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08" windowHeight="90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<sst xmlns="http://schemas.openxmlformats.org/spreadsheetml/2006/main" count="28" uniqueCount="28">
  <si>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2021年中央财政支持发展住房租赁市场资金调整下达情况表</t>
  </si>
  <si>
    <t>单位：元</t>
  </si>
  <si>
    <t>市/区</t>
  </si>
  <si>
    <t>项目名称</t>
  </si>
  <si>
    <t>支出功能科目</t>
  </si>
  <si>
    <t>穗财建【2021】50号文已下达中央直达资金指标</t>
  </si>
  <si>
    <t>已支出金额</t>
  </si>
  <si>
    <t>未支出金额</t>
  </si>
  <si>
    <t>本次调整金额</t>
  </si>
  <si>
    <t>合计</t>
  </si>
  <si>
    <t>市租赁所</t>
  </si>
  <si>
    <t>广州市住房租赁补助奖补项目</t>
  </si>
  <si>
    <t>2210109住房租赁市场发展</t>
  </si>
  <si>
    <t>市政策研究中心</t>
  </si>
  <si>
    <t>长租公寓行业标准制定</t>
  </si>
  <si>
    <t>全市房屋数据库应用平台开发建设</t>
  </si>
  <si>
    <t>越秀区</t>
  </si>
  <si>
    <t>广州市区级住房租赁奖补项目</t>
  </si>
  <si>
    <t>海珠区</t>
  </si>
  <si>
    <t>荔湾区</t>
  </si>
  <si>
    <t>天河区</t>
  </si>
  <si>
    <t>白云区</t>
  </si>
  <si>
    <t>黄埔区</t>
  </si>
  <si>
    <t>花都区</t>
  </si>
  <si>
    <t>番禺区</t>
  </si>
  <si>
    <t>南沙区</t>
  </si>
  <si>
    <t>从化区</t>
  </si>
  <si>
    <t>增城区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</si>
</sst>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23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" fillId="0" borderId="15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6" borderId="13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9"/>
  <sheetViews>
    <sheetView tabSelected="1" topLeftCell="A2" workbookViewId="0">
      <selection activeCell="D5" sqref="D5"/>
    </sheetView>
  </sheetViews>
  <sheetFormatPr defaultColWidth="8.88888888888889" defaultRowHeight="14.4" outlineLevelCol="6"/>
  <cols>
    <col min="1" max="1" width="20.7777777777778" customWidth="1"/>
    <col min="2" max="2" width="34.6666666666667" style="1" customWidth="1"/>
    <col min="3" max="3" width="22.6666666666667" style="1" customWidth="1"/>
    <col min="4" max="4" width="25.6666666666667" customWidth="1"/>
    <col min="5" max="7" width="20.7777777777778" customWidth="1"/>
  </cols>
  <sheetData>
    <row r="1" ht="41" customHeight="1" spans="1:7">
      <c r="A1" s="2" t="s">
        <v>0</v>
      </c>
      <c r="B1" s="3"/>
      <c r="C1" s="3"/>
      <c r="D1" s="2"/>
      <c r="E1" s="2"/>
      <c r="F1" s="2"/>
      <c r="G1" s="2"/>
    </row>
    <row r="2" ht="33" customHeight="1" spans="1:7">
      <c r="A2" s="4"/>
      <c r="B2" s="5"/>
      <c r="C2" s="6"/>
      <c r="D2" s="4"/>
      <c r="E2" s="4"/>
      <c r="F2" s="4"/>
      <c r="G2" s="4" t="s">
        <v>1</v>
      </c>
    </row>
    <row r="3" ht="60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ht="28" customHeight="1" spans="1:7">
      <c r="A4" s="8" t="s">
        <v>9</v>
      </c>
      <c r="B4" s="9"/>
      <c r="C4" s="10"/>
      <c r="D4" s="11">
        <f>SUM(D5:D18)</f>
        <v>800000000</v>
      </c>
      <c r="E4" s="11">
        <f>SUM(E5:E18)</f>
        <v>419145830.65</v>
      </c>
      <c r="F4" s="11">
        <f>SUM(F5:F18)</f>
        <v>380854169.35</v>
      </c>
      <c r="G4" s="11">
        <f>SUM(G5:G18)</f>
        <v>1.49011611938477e-8</v>
      </c>
    </row>
    <row r="5" ht="28" customHeight="1" spans="1:7">
      <c r="A5" s="12" t="s">
        <v>10</v>
      </c>
      <c r="B5" s="7" t="s">
        <v>11</v>
      </c>
      <c r="C5" s="13" t="s">
        <v>12</v>
      </c>
      <c r="D5" s="14">
        <v>1800000</v>
      </c>
      <c r="E5" s="14">
        <v>1800000</v>
      </c>
      <c r="F5" s="14">
        <v>0</v>
      </c>
      <c r="G5" s="14">
        <v>173323491.87</v>
      </c>
    </row>
    <row r="6" ht="28" customHeight="1" spans="1:7">
      <c r="A6" s="15" t="s">
        <v>13</v>
      </c>
      <c r="B6" s="7" t="s">
        <v>14</v>
      </c>
      <c r="C6" s="16"/>
      <c r="D6" s="14">
        <v>1200000</v>
      </c>
      <c r="F6" s="14">
        <f>D6-E6</f>
        <v>1200000</v>
      </c>
      <c r="G6" s="17">
        <v>-19196250</v>
      </c>
    </row>
    <row r="7" ht="28" customHeight="1" spans="1:7">
      <c r="A7" s="18"/>
      <c r="B7" s="7" t="s">
        <v>15</v>
      </c>
      <c r="C7" s="16"/>
      <c r="D7" s="14">
        <v>18000000</v>
      </c>
      <c r="E7" s="14">
        <v>3750</v>
      </c>
      <c r="F7" s="14">
        <f>D7-E7</f>
        <v>17996250</v>
      </c>
      <c r="G7" s="19"/>
    </row>
    <row r="8" ht="28" customHeight="1" spans="1:7">
      <c r="A8" s="12" t="s">
        <v>16</v>
      </c>
      <c r="B8" s="13" t="s">
        <v>17</v>
      </c>
      <c r="C8" s="16"/>
      <c r="D8" s="14">
        <v>5000000</v>
      </c>
      <c r="E8" s="14">
        <v>734497</v>
      </c>
      <c r="F8" s="14">
        <v>4265503</v>
      </c>
      <c r="G8" s="14">
        <v>-4265503</v>
      </c>
    </row>
    <row r="9" ht="28" customHeight="1" spans="1:7">
      <c r="A9" s="12" t="s">
        <v>18</v>
      </c>
      <c r="B9" s="16"/>
      <c r="C9" s="16"/>
      <c r="D9" s="14">
        <v>15000000</v>
      </c>
      <c r="E9" s="14">
        <v>1309490</v>
      </c>
      <c r="F9" s="14">
        <v>13690510</v>
      </c>
      <c r="G9" s="14">
        <v>-13690510</v>
      </c>
    </row>
    <row r="10" ht="28" customHeight="1" spans="1:7">
      <c r="A10" s="12" t="s">
        <v>19</v>
      </c>
      <c r="B10" s="16"/>
      <c r="C10" s="16"/>
      <c r="D10" s="14">
        <v>90000000</v>
      </c>
      <c r="E10" s="14">
        <v>1275001</v>
      </c>
      <c r="F10" s="14">
        <v>88724999</v>
      </c>
      <c r="G10" s="14">
        <v>-88724999</v>
      </c>
    </row>
    <row r="11" ht="28" customHeight="1" spans="1:7">
      <c r="A11" s="12" t="s">
        <v>20</v>
      </c>
      <c r="B11" s="16"/>
      <c r="C11" s="16"/>
      <c r="D11" s="14">
        <v>20000000</v>
      </c>
      <c r="E11" s="14">
        <v>16228035</v>
      </c>
      <c r="F11" s="14">
        <v>3771965</v>
      </c>
      <c r="G11" s="14">
        <v>0</v>
      </c>
    </row>
    <row r="12" ht="28" customHeight="1" spans="1:7">
      <c r="A12" s="12" t="s">
        <v>21</v>
      </c>
      <c r="B12" s="16"/>
      <c r="C12" s="16"/>
      <c r="D12" s="14">
        <v>140000000</v>
      </c>
      <c r="E12" s="14">
        <v>138376348.15</v>
      </c>
      <c r="F12" s="14">
        <v>1623651.85</v>
      </c>
      <c r="G12" s="14">
        <v>17778332.15</v>
      </c>
    </row>
    <row r="13" ht="28" customHeight="1" spans="1:7">
      <c r="A13" s="12" t="s">
        <v>22</v>
      </c>
      <c r="B13" s="16"/>
      <c r="C13" s="16"/>
      <c r="D13" s="14">
        <v>100000000</v>
      </c>
      <c r="E13" s="14">
        <v>0</v>
      </c>
      <c r="F13" s="14">
        <v>100000000</v>
      </c>
      <c r="G13" s="14">
        <v>-75844484</v>
      </c>
    </row>
    <row r="14" ht="28" customHeight="1" spans="1:7">
      <c r="A14" s="12" t="s">
        <v>23</v>
      </c>
      <c r="B14" s="16"/>
      <c r="C14" s="16"/>
      <c r="D14" s="14">
        <v>60000000</v>
      </c>
      <c r="E14" s="14">
        <v>59998829.5</v>
      </c>
      <c r="F14" s="14">
        <v>1170.5</v>
      </c>
      <c r="G14" s="14">
        <v>32127459.18</v>
      </c>
    </row>
    <row r="15" ht="28" customHeight="1" spans="1:7">
      <c r="A15" s="12" t="s">
        <v>24</v>
      </c>
      <c r="B15" s="16"/>
      <c r="C15" s="16"/>
      <c r="D15" s="14">
        <v>130000000</v>
      </c>
      <c r="E15" s="14">
        <v>23106673.5</v>
      </c>
      <c r="F15" s="14">
        <v>106893326.5</v>
      </c>
      <c r="G15" s="14">
        <v>-92787894.1</v>
      </c>
    </row>
    <row r="16" ht="28" customHeight="1" spans="1:7">
      <c r="A16" s="12" t="s">
        <v>25</v>
      </c>
      <c r="B16" s="16"/>
      <c r="C16" s="16"/>
      <c r="D16" s="14">
        <v>100000000</v>
      </c>
      <c r="E16" s="14">
        <v>100000000</v>
      </c>
      <c r="F16" s="14">
        <v>0</v>
      </c>
      <c r="G16" s="14">
        <v>69525296.4</v>
      </c>
    </row>
    <row r="17" ht="28" customHeight="1" spans="1:7">
      <c r="A17" s="12" t="s">
        <v>26</v>
      </c>
      <c r="B17" s="16"/>
      <c r="C17" s="16"/>
      <c r="D17" s="14">
        <v>29000000</v>
      </c>
      <c r="E17" s="14">
        <v>12678997.5</v>
      </c>
      <c r="F17" s="14">
        <v>16321002.5</v>
      </c>
      <c r="G17" s="14">
        <v>-5817393.3</v>
      </c>
    </row>
    <row r="18" ht="28" customHeight="1" spans="1:7">
      <c r="A18" s="12" t="s">
        <v>27</v>
      </c>
      <c r="B18" s="20"/>
      <c r="C18" s="20"/>
      <c r="D18" s="14">
        <v>90000000</v>
      </c>
      <c r="E18" s="14">
        <v>63634209</v>
      </c>
      <c r="F18" s="14">
        <v>26365791</v>
      </c>
      <c r="G18" s="14">
        <v>7572453.8</v>
      </c>
    </row>
    <row r="19" ht="15.6" spans="1:7">
      <c r="A19" s="21"/>
      <c r="B19" s="22"/>
      <c r="C19" s="22"/>
      <c r="D19" s="21"/>
      <c r="E19" s="21"/>
      <c r="F19" s="21"/>
      <c r="G19" s="21"/>
    </row>
  </sheetData>
  <mergeCells count="6">
    <mergeCell ref="A1:G1"/>
    <mergeCell ref="A4:C4"/>
    <mergeCell ref="A6:A7"/>
    <mergeCell ref="B8:B18"/>
    <mergeCell ref="C5:C18"/>
    <mergeCell ref="G6:G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刘美佳</dc:creator>
  <cp:lastModifiedBy>刘美佳</cp:lastModifiedBy>
  <dcterms:created xsi:type="dcterms:W3CDTF">2021-11-23T01:12:00Z</dcterms:created>
  <dcterms:modified xsi:type="dcterms:W3CDTF">2021-11-23T09:17:57Z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