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不合格信息表" sheetId="1" r:id="rId1"/>
  </sheets>
  <definedNames>
    <definedName name="_xlnm._FilterDatabase" localSheetId="0" hidden="1">不合格信息表!$A$2:$Q$37</definedName>
  </definedNames>
  <calcPr calcId="144525"/>
</workbook>
</file>

<file path=xl/sharedStrings.xml><?xml version="1.0" encoding="utf-8"?>
<sst xmlns="http://schemas.openxmlformats.org/spreadsheetml/2006/main" count="571" uniqueCount="223">
  <si>
    <t>食品抽样检验不合格产品信息</t>
  </si>
  <si>
    <t>序号</t>
  </si>
  <si>
    <t>食品名称</t>
  </si>
  <si>
    <t>商标</t>
  </si>
  <si>
    <t>规格型号</t>
  </si>
  <si>
    <t>生产日期/批号</t>
  </si>
  <si>
    <t>被抽样单位名称</t>
  </si>
  <si>
    <t>被抽样单位地址</t>
  </si>
  <si>
    <t>标称生产单位或供货单位名称</t>
  </si>
  <si>
    <t>标称生产单位或供货单位地址</t>
  </si>
  <si>
    <t>第三方企业名称</t>
  </si>
  <si>
    <t>第三方企业地址</t>
  </si>
  <si>
    <t>第三方企业性质</t>
  </si>
  <si>
    <t>不合格项目</t>
  </si>
  <si>
    <t>标准值</t>
  </si>
  <si>
    <t>检验结果</t>
  </si>
  <si>
    <t>检验机构</t>
  </si>
  <si>
    <t>食品分类</t>
  </si>
  <si>
    <t>益生菌粉固体饮料</t>
  </si>
  <si>
    <t>美康利健+图形</t>
  </si>
  <si>
    <t>40克（2克/袋×20袋）/盒</t>
  </si>
  <si>
    <t>广州康麦谷医药科技有限公司</t>
  </si>
  <si>
    <t>广州市花都区花东镇顺祥路15号之四（空港花都）</t>
  </si>
  <si>
    <t>南京同仁堂绿金家园保健品有限公司亳州市分公司</t>
  </si>
  <si>
    <t>安徽省亳州市谯城区科技路199号</t>
  </si>
  <si>
    <t>经销</t>
  </si>
  <si>
    <t>霉菌</t>
  </si>
  <si>
    <t>≤50CFU/g</t>
  </si>
  <si>
    <t>65CFU/g</t>
  </si>
  <si>
    <t>广东省科学院生物工程研究所</t>
  </si>
  <si>
    <t>饮料</t>
  </si>
  <si>
    <t>绿豆芽</t>
  </si>
  <si>
    <t>/</t>
  </si>
  <si>
    <t>散装称重</t>
  </si>
  <si>
    <t>广州市越秀区和顺生鲜档</t>
  </si>
  <si>
    <t>广州市越秀区横枝岗路56号大院42-43栋首层B13号铺(横枝岗肉菜市场)</t>
  </si>
  <si>
    <t>4-氯苯氧乙酸钠(以4-氯苯氧乙酸计)</t>
  </si>
  <si>
    <t>不得检出</t>
  </si>
  <si>
    <t>0.0631mg/kg</t>
  </si>
  <si>
    <t>广州检验检测认证集团有限公司</t>
  </si>
  <si>
    <t>食用农产品</t>
  </si>
  <si>
    <t>黄豆芽</t>
  </si>
  <si>
    <t>0.0272mg/kg</t>
  </si>
  <si>
    <t>食用红薯淀粉</t>
  </si>
  <si>
    <t>好食惠</t>
  </si>
  <si>
    <t>250克/包</t>
  </si>
  <si>
    <t>广州市领好超市有限公司</t>
  </si>
  <si>
    <t>广州市黄埔区黄埔东路2889号202、301</t>
  </si>
  <si>
    <t>泰州市好食惠调味品有限公司</t>
  </si>
  <si>
    <t>兴化市大垛镇精纺产业园富商路</t>
  </si>
  <si>
    <t>菌落总数</t>
  </si>
  <si>
    <t>n=5
c=2
m=10000
M=100000
CFU/g</t>
  </si>
  <si>
    <t>①17000
②23000
③16000
④18000
⑤21000
CFU/g</t>
  </si>
  <si>
    <t>淀粉及淀粉制品</t>
  </si>
  <si>
    <t>母花蟹</t>
  </si>
  <si>
    <t>马丽珍</t>
  </si>
  <si>
    <t>广州市荔湾区丛桂路21号中通道B42之13档</t>
  </si>
  <si>
    <t>镉(以Cd计)</t>
  </si>
  <si>
    <t>≤0.5mg/kg</t>
  </si>
  <si>
    <t>2.0mg/kg</t>
  </si>
  <si>
    <t xml:space="preserve">国家轻工业食品质量监督检测广州站 </t>
  </si>
  <si>
    <t>三点蟹</t>
  </si>
  <si>
    <t>广州市从化街口姐弟商店</t>
  </si>
  <si>
    <t>广州市从化区街口街三多路28号103铺</t>
  </si>
  <si>
    <t>0.66mg/kg</t>
  </si>
  <si>
    <t>广东省食品检验所（广东省酒类检测中心）</t>
  </si>
  <si>
    <t>草鱼</t>
  </si>
  <si>
    <t>华润万家生活超市（广州）有限公司花都店</t>
  </si>
  <si>
    <t>广州市花都区云山大道31号一至四层</t>
  </si>
  <si>
    <t>衡阳领安农产品有限公司</t>
  </si>
  <si>
    <t>湖南衡阳衡东县城关镇集金北路</t>
  </si>
  <si>
    <t>孔雀石绿</t>
  </si>
  <si>
    <t>2.08μg/kg</t>
  </si>
  <si>
    <t>沙甲</t>
  </si>
  <si>
    <t>广州市天河区车陂林盛标水产档</t>
  </si>
  <si>
    <t>广州市天河区广氮南环街9号广州市国六宝肉菜市场广氮店二层自编B55、B56、B57、B58、B59号</t>
  </si>
  <si>
    <t>恩诺沙星</t>
  </si>
  <si>
    <t>肌肉≤100μg/kg</t>
  </si>
  <si>
    <t>1442μg/kg</t>
  </si>
  <si>
    <t>广州市食品检验所</t>
  </si>
  <si>
    <t>多宝鱼</t>
  </si>
  <si>
    <t>龚仁华</t>
  </si>
  <si>
    <t>广州市天河区龙口东路414号鑫怡综合农贸市场海鲜档39、40号档</t>
  </si>
  <si>
    <t>皮+肉≤100μg/kg</t>
  </si>
  <si>
    <t>176μg/kg</t>
  </si>
  <si>
    <t>黄骨鱼</t>
  </si>
  <si>
    <t>广州市天河区前进永嘻新水产品档</t>
  </si>
  <si>
    <t>广州市天河区宦溪西路17号东边第一层广州市天河区盈怡农贸市场233号</t>
  </si>
  <si>
    <t>3.08μg/kg</t>
  </si>
  <si>
    <t>鲈鱼</t>
  </si>
  <si>
    <t>广州市天河区前进高叹斐海鲜档</t>
  </si>
  <si>
    <t>广州市天河区宦溪西路17号东边第一层广州市天河区盈怡农贸市场230号</t>
  </si>
  <si>
    <t>350μg/kg</t>
  </si>
  <si>
    <t>禾乐润包装饮用水</t>
  </si>
  <si>
    <t>禾乐润</t>
  </si>
  <si>
    <t>16.8升/桶</t>
  </si>
  <si>
    <t>广州市白云区禾乐饮用水厂</t>
  </si>
  <si>
    <t>广州市白云区太和镇头陂村15社石古窿7号</t>
  </si>
  <si>
    <t>铜绿假单胞菌</t>
  </si>
  <si>
    <t>n=5
c=0
m=0
CFU/250mL</t>
  </si>
  <si>
    <t>①16
②＜1
③＜1
④＜1
⑤＜1
CFU/250mL</t>
  </si>
  <si>
    <t>横枝岗肉菜市场龙可招</t>
  </si>
  <si>
    <t>广州市越秀区横枝岗路56号大院42-43栋首层B12号铺(横枝岗肉菜市场)</t>
  </si>
  <si>
    <t>0.0392mg/kg</t>
  </si>
  <si>
    <t>0.0339mg/kg</t>
  </si>
  <si>
    <t>红立鱼（红罗非鱼）</t>
  </si>
  <si>
    <t>广州市荔湾区泰潮水产商行</t>
  </si>
  <si>
    <t>广州市荔湾区丛桂路21号一期一段A区大楼首层A区(1)107档</t>
  </si>
  <si>
    <t>2.19μg/kg</t>
  </si>
  <si>
    <t>木薯淀粉</t>
  </si>
  <si>
    <t>喜家乐＋图形</t>
  </si>
  <si>
    <t>200克/包</t>
  </si>
  <si>
    <t>广州良一商业有限公司</t>
  </si>
  <si>
    <t>广州市从化区良口镇良口圩新街良口市场二楼</t>
  </si>
  <si>
    <t>晋江市灵源新意食品有限公司</t>
  </si>
  <si>
    <t>晋江市灵源街道办事处张前村中兴路100号</t>
  </si>
  <si>
    <t>①59000
②53000
③71000
④52000
⑤74000
CFU/g</t>
  </si>
  <si>
    <t>花甲</t>
  </si>
  <si>
    <t>广州市白云区云城徐志伟海鲜店</t>
  </si>
  <si>
    <t>广州市白云区广花路新市大马路35号萧岗市场开刀鱼3</t>
  </si>
  <si>
    <t>氯霉素</t>
  </si>
  <si>
    <t>394μg/kg</t>
  </si>
  <si>
    <t>文蛤</t>
  </si>
  <si>
    <t>广东永辉超市有限公司南沙万达店</t>
  </si>
  <si>
    <t>广州市南沙区双山大道3号负一层</t>
  </si>
  <si>
    <t>2.78μg/kg</t>
  </si>
  <si>
    <t>大饭桌木薯淀粉（嫩肉生粉）</t>
  </si>
  <si>
    <t>大饭桌+图形</t>
  </si>
  <si>
    <t>208克/包</t>
  </si>
  <si>
    <t>广州市广百新悦悠超市有限公司</t>
  </si>
  <si>
    <t>广州市海珠区新港中路456号101房自编A116号</t>
  </si>
  <si>
    <t>南宁大饭桌食品有限公司</t>
  </si>
  <si>
    <t>广西南宁市西乡塘区创业路6号生产综合楼2#车间五楼</t>
  </si>
  <si>
    <t>广州市大饭桌食品有限公司</t>
  </si>
  <si>
    <t>广州市白云区东平北路223号东恒大厦812室</t>
  </si>
  <si>
    <t>委托</t>
  </si>
  <si>
    <t>①1100
②13000
③14000
④14000
⑤13000
CFU/g</t>
  </si>
  <si>
    <t>菠菜</t>
  </si>
  <si>
    <t>广州市从化街口贺光清蔬菜档</t>
  </si>
  <si>
    <t>广州市从化区街口街新城市场内B区1、2号</t>
  </si>
  <si>
    <t>毒死蜱</t>
  </si>
  <si>
    <t>≤0.1mg/kg</t>
  </si>
  <si>
    <t>0.18mg/kg</t>
  </si>
  <si>
    <t>包装饮用水</t>
  </si>
  <si>
    <t>碧水源</t>
  </si>
  <si>
    <t>18升/桶</t>
  </si>
  <si>
    <t>广州市珠江流域水资源保护产业有限公司萝岗分公司</t>
  </si>
  <si>
    <t>广州市萝岗区黄登村长远</t>
  </si>
  <si>
    <t>广州市黄埔区萝岗街黄登路86号</t>
  </si>
  <si>
    <t>广州市珠江流域水资源保护产业有限公司</t>
  </si>
  <si>
    <t>广州市天河区天寿路80号自编2栋首层108房</t>
  </si>
  <si>
    <t>其他（出品）</t>
  </si>
  <si>
    <t>①85
②＜1
③＜1
④＜1
⑤＜1
CFU/250mL</t>
  </si>
  <si>
    <t>苦瓜</t>
  </si>
  <si>
    <t>广州市年丰置业有限公司天河国六宝市场经营管理分公司（利金连）</t>
  </si>
  <si>
    <t>广州市天河区黄埔大道翠园街6号101房(市场地址:天河区翠园街6号首层101房;天河区兴盛路9号201及301房;天河区龙口东路389号首层自编1号;天河区广氮南环街9号首层、二层) （A14档）</t>
  </si>
  <si>
    <t>氧乐果</t>
  </si>
  <si>
    <t>≤0.02mg/kg</t>
  </si>
  <si>
    <t>1.38mg/kg</t>
  </si>
  <si>
    <t>本地姜</t>
  </si>
  <si>
    <t>萧志亮</t>
  </si>
  <si>
    <t>广州市天河区石牌东二巷34号首层餐餐鲜新街市自编66、67号档口</t>
  </si>
  <si>
    <t>铅(以Pb计)</t>
  </si>
  <si>
    <t>0.549mg/kg</t>
  </si>
  <si>
    <t>散装</t>
  </si>
  <si>
    <t>成后生</t>
  </si>
  <si>
    <t>广州市海珠区土华华泰市场菜档105、106、107、108号档</t>
  </si>
  <si>
    <t>6-苄基腺嘌呤</t>
  </si>
  <si>
    <t>29.2μg/kg</t>
  </si>
  <si>
    <t>广东省科学院测试分析研究所（中国广州分析测试中心）</t>
  </si>
  <si>
    <t>唐柏平</t>
  </si>
  <si>
    <t>广州市海珠区土华华泰市场菜档086、087、070号</t>
  </si>
  <si>
    <t>31.4μg/kg</t>
  </si>
  <si>
    <t>鸡肉</t>
  </si>
  <si>
    <t>广州市从化江埔金厨子美食店</t>
  </si>
  <si>
    <t>广州市从化区江埔街河东南路二巷4号</t>
  </si>
  <si>
    <t>五氯酚酸钠(以五氯酚计)</t>
  </si>
  <si>
    <t>16μg/kg</t>
  </si>
  <si>
    <t>餐饮食品</t>
  </si>
  <si>
    <t>广州市花都区花城北暂百货店</t>
  </si>
  <si>
    <t>广州市花都区杨二村杨屋瓦窑社新市场自编19号</t>
  </si>
  <si>
    <t>总汞（以Hg计）</t>
  </si>
  <si>
    <t>≤0.01mg/kg</t>
  </si>
  <si>
    <t>0.050mg/kg</t>
  </si>
  <si>
    <t>芹菜</t>
  </si>
  <si>
    <t>广州市白云区京溪殷立银蔬菜档</t>
  </si>
  <si>
    <t>广州市白云区京溪街京溪壹社农贸综合市场菜档18号</t>
  </si>
  <si>
    <t>≤0.05mg/kg</t>
  </si>
  <si>
    <t>0.58mg/kg</t>
  </si>
  <si>
    <t>豇豆</t>
  </si>
  <si>
    <t>广州市南沙区黄阁黄焕英菜档</t>
  </si>
  <si>
    <t>广州市南沙区黄阁镇黄阁大道172号新鸿基市场租赁(首、二层)铺位151号</t>
  </si>
  <si>
    <t>啶虫脒</t>
  </si>
  <si>
    <t>≤0.4mg/kg</t>
  </si>
  <si>
    <t>5.45mg/kg</t>
  </si>
  <si>
    <t>青尖椒</t>
  </si>
  <si>
    <t>广州市钱大妈电子商务有限公司江高分公司</t>
  </si>
  <si>
    <t>广州市白云区江高镇长岗路15号102房</t>
  </si>
  <si>
    <t>深圳市骏丰农产品有限公司</t>
  </si>
  <si>
    <t>其他（供应商）</t>
  </si>
  <si>
    <t>0.049mg/kg</t>
  </si>
  <si>
    <t>泥鳅</t>
  </si>
  <si>
    <t>广州市天河区前进何嘻志海鲜档</t>
  </si>
  <si>
    <t>广州市天河区宦溪西路17号东边第一层广州市天河区盈怡农贸市场231号</t>
  </si>
  <si>
    <t>692μg/kg</t>
  </si>
  <si>
    <t>浪漫花神红葡萄酒</t>
  </si>
  <si>
    <t>750ml/瓶 酒精度：13%vol</t>
  </si>
  <si>
    <t>2019/10/25</t>
  </si>
  <si>
    <t>广州市从化街口镁满商行</t>
  </si>
  <si>
    <t>广州市从化区街口街广场路85号之三</t>
  </si>
  <si>
    <t>山梨酸及其钾盐(以山梨酸计)</t>
  </si>
  <si>
    <t>≤0.2g/kg</t>
  </si>
  <si>
    <t>0.222g/kg</t>
  </si>
  <si>
    <t>酒类</t>
  </si>
  <si>
    <t>花蟹</t>
  </si>
  <si>
    <t>广州市从化街口李彩玲水产品档</t>
  </si>
  <si>
    <t>广州市从化区街口街新城市场内B区87-88号</t>
  </si>
  <si>
    <t>1.9mg/kg</t>
  </si>
  <si>
    <t>广州市荔湾区来记水产品店</t>
  </si>
  <si>
    <t>广州市荔湾区丛桂路21号保安亭侧档</t>
  </si>
  <si>
    <t>2.9mg/kg</t>
  </si>
  <si>
    <t>乌鬃鹅肉</t>
  </si>
  <si>
    <t>29μg/kg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</si>
</sst>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sz val="10"/>
      <name val="等线"/>
      <charset val="134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name val="Calibri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sz val="9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30" fillId="18" borderId="5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31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32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0" borderId="0"/>
    <xf numFmtId="0" fontId="0" fillId="0" borderId="0">
      <alignment vertical="center"/>
    </xf>
    <xf numFmtId="0" fontId="33" fillId="0" borderId="0"/>
    <xf numFmtId="0" fontId="9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49" fontId="4" fillId="0" borderId="1" xfId="59" applyNumberFormat="1" applyFont="1" applyFill="1" applyBorder="1" applyAlignment="1">
      <alignment horizontal="center" vertical="center" wrapText="1"/>
    </xf>
    <xf numFmtId="14" fontId="5" fillId="0" borderId="1" xfId="34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4" fillId="0" borderId="1" xfId="59" applyNumberFormat="1" applyFont="1" applyFill="1" applyBorder="1" applyAlignment="1">
      <alignment horizontal="center" vertical="center" wrapText="1"/>
    </xf>
    <xf numFmtId="49" fontId="3" fillId="0" borderId="1" xfId="34" applyNumberFormat="1" applyFont="1" applyFill="1" applyBorder="1" applyAlignment="1">
      <alignment horizontal="center" vertical="center" wrapText="1"/>
    </xf>
    <xf numFmtId="49" fontId="4" fillId="0" borderId="1" xfId="3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4" fillId="0" borderId="1" xfId="62" applyNumberFormat="1" applyFont="1" applyFill="1" applyBorder="1" applyAlignment="1">
      <alignment horizontal="center" vertical="center" wrapText="1"/>
    </xf>
  </cellXfs>
  <cellStyles count="81">
    <cellStyle name="常规" xfId="0" builtinId="0"/>
    <cellStyle name="货币[0]" xfId="1" builtinId="7"/>
    <cellStyle name="货币" xfId="2" builtinId="4"/>
    <cellStyle name="常规 44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常规_ 承检机构X2016年1月合格_2" xfId="19"/>
    <cellStyle name="标题" xfId="20" builtinId="15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_20150127-2月公布表格（汇总）" xfId="34"/>
    <cellStyle name="汇总" xfId="35" builtinId="25"/>
    <cellStyle name="好" xfId="36" builtinId="26"/>
    <cellStyle name="常规 16" xfId="37"/>
    <cellStyle name="常规 108 2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常规 3 2" xfId="4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60% - 强调文字颜色 6" xfId="57" builtinId="52"/>
    <cellStyle name="常规 11" xfId="58"/>
    <cellStyle name="常规 2" xfId="59"/>
    <cellStyle name="常规 3" xfId="60"/>
    <cellStyle name="常规 3 3 2" xfId="61"/>
    <cellStyle name="常规 4" xfId="62"/>
    <cellStyle name="常规_Sheet1" xfId="63"/>
    <cellStyle name="常规_Sheet1_3" xfId="64"/>
    <cellStyle name="常规_ 承检机构X2016年X月不合格_6" xfId="65"/>
    <cellStyle name="常规 5" xfId="66"/>
    <cellStyle name="常规 4 3" xfId="67"/>
    <cellStyle name="常规 2 5" xfId="68"/>
    <cellStyle name="常规_日常食品、农产品、寿司" xfId="69"/>
    <cellStyle name="常规 14" xfId="70"/>
    <cellStyle name="常规_农产品" xfId="71"/>
    <cellStyle name="常规_Sheet1_10" xfId="72"/>
    <cellStyle name="常规_总表" xfId="73"/>
    <cellStyle name="常规 2 3" xfId="74"/>
    <cellStyle name="常规 17" xfId="75"/>
    <cellStyle name="常规_20150127-2月公布表格（汇总） 2" xfId="76"/>
    <cellStyle name="常规 43" xfId="77"/>
    <cellStyle name="常规 18" xfId="78"/>
    <cellStyle name="常规 45" xfId="79"/>
    <cellStyle name="常规 2 4" xfId="80"/>
  </cellStyles>
  <tableStyles count="0" defaultTableStyle="TableStyleMedium2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37"/>
  <sheetViews>
    <sheetView tabSelected="1" zoomScale="80" zoomScaleNormal="80" workbookViewId="0">
      <selection activeCell="A3" sqref="A3"/>
    </sheetView>
  </sheetViews>
  <sheetFormatPr defaultColWidth="9" defaultRowHeight="13.5"/>
  <cols>
    <col min="1" max="1" width="4.66666666666667" style="3" customWidth="1"/>
    <col min="2" max="2" width="9.88333333333333" style="3" customWidth="1"/>
    <col min="3" max="3" width="8.33333333333333" style="3" customWidth="1"/>
    <col min="4" max="4" width="9" style="3"/>
    <col min="5" max="5" width="18.4333333333333" style="4" customWidth="1"/>
    <col min="6" max="12" width="18.1166666666667" style="3" customWidth="1"/>
    <col min="13" max="14" width="15.6333333333333" style="3" customWidth="1"/>
    <col min="15" max="15" width="17.1916666666667" style="3" customWidth="1"/>
    <col min="16" max="16" width="10.6333333333333" style="3" customWidth="1"/>
    <col min="17" max="17" width="10.15" style="3" customWidth="1"/>
    <col min="18" max="16362" width="9" style="3"/>
    <col min="16363" max="16363" width="9" style="2"/>
    <col min="16364" max="16384" width="9" style="3"/>
  </cols>
  <sheetData>
    <row r="1" ht="14.25" spans="1:14">
      <c r="A1" s="5" t="s">
        <v>0</v>
      </c>
      <c r="B1" s="5"/>
      <c r="C1" s="5"/>
      <c r="D1" s="5"/>
      <c r="E1" s="6"/>
      <c r="F1" s="5"/>
      <c r="G1" s="5"/>
      <c r="H1" s="5"/>
      <c r="I1" s="5"/>
      <c r="J1" s="5"/>
      <c r="K1" s="5"/>
      <c r="L1" s="5"/>
      <c r="M1" s="5"/>
      <c r="N1" s="5"/>
    </row>
    <row r="2" s="1" customFormat="1" ht="24" spans="1:17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9" t="s">
        <v>9</v>
      </c>
      <c r="J2" s="19" t="s">
        <v>10</v>
      </c>
      <c r="K2" s="19" t="s">
        <v>11</v>
      </c>
      <c r="L2" s="19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ht="36" spans="1:17">
      <c r="A3" s="10">
        <f>COUNT($A$1:A2)+1</f>
        <v>1</v>
      </c>
      <c r="B3" s="10" t="s">
        <v>18</v>
      </c>
      <c r="C3" s="10" t="s">
        <v>19</v>
      </c>
      <c r="D3" s="10" t="s">
        <v>20</v>
      </c>
      <c r="E3" s="11">
        <v>44338</v>
      </c>
      <c r="F3" s="10" t="s">
        <v>21</v>
      </c>
      <c r="G3" s="10" t="s">
        <v>22</v>
      </c>
      <c r="H3" s="10" t="s">
        <v>21</v>
      </c>
      <c r="I3" s="10" t="s">
        <v>22</v>
      </c>
      <c r="J3" s="10" t="s">
        <v>23</v>
      </c>
      <c r="K3" s="10" t="s">
        <v>24</v>
      </c>
      <c r="L3" s="10" t="s">
        <v>25</v>
      </c>
      <c r="M3" s="10" t="s">
        <v>26</v>
      </c>
      <c r="N3" s="10" t="s">
        <v>27</v>
      </c>
      <c r="O3" s="10" t="s">
        <v>28</v>
      </c>
      <c r="P3" s="20" t="s">
        <v>29</v>
      </c>
      <c r="Q3" s="10" t="s">
        <v>30</v>
      </c>
    </row>
    <row r="4" ht="48" spans="1:17">
      <c r="A4" s="10">
        <f>COUNT($A$1:A3)+1</f>
        <v>2</v>
      </c>
      <c r="B4" s="10" t="s">
        <v>31</v>
      </c>
      <c r="C4" s="10" t="s">
        <v>32</v>
      </c>
      <c r="D4" s="10" t="s">
        <v>33</v>
      </c>
      <c r="E4" s="11" t="s">
        <v>32</v>
      </c>
      <c r="F4" s="10" t="s">
        <v>34</v>
      </c>
      <c r="G4" s="10" t="s">
        <v>35</v>
      </c>
      <c r="H4" s="10" t="s">
        <v>32</v>
      </c>
      <c r="I4" s="10" t="s">
        <v>32</v>
      </c>
      <c r="J4" s="10" t="s">
        <v>32</v>
      </c>
      <c r="K4" s="10" t="s">
        <v>32</v>
      </c>
      <c r="L4" s="10" t="s">
        <v>32</v>
      </c>
      <c r="M4" s="10" t="s">
        <v>36</v>
      </c>
      <c r="N4" s="21" t="s">
        <v>37</v>
      </c>
      <c r="O4" s="20" t="s">
        <v>38</v>
      </c>
      <c r="P4" s="10" t="s">
        <v>39</v>
      </c>
      <c r="Q4" s="10" t="s">
        <v>40</v>
      </c>
    </row>
    <row r="5" ht="48" spans="1:17">
      <c r="A5" s="10">
        <f>COUNT($A$1:A4)+1</f>
        <v>3</v>
      </c>
      <c r="B5" s="10" t="s">
        <v>41</v>
      </c>
      <c r="C5" s="10" t="s">
        <v>32</v>
      </c>
      <c r="D5" s="10" t="s">
        <v>33</v>
      </c>
      <c r="E5" s="11" t="s">
        <v>32</v>
      </c>
      <c r="F5" s="10" t="s">
        <v>34</v>
      </c>
      <c r="G5" s="10" t="s">
        <v>35</v>
      </c>
      <c r="H5" s="10" t="s">
        <v>32</v>
      </c>
      <c r="I5" s="10" t="s">
        <v>32</v>
      </c>
      <c r="J5" s="10" t="s">
        <v>32</v>
      </c>
      <c r="K5" s="10" t="s">
        <v>32</v>
      </c>
      <c r="L5" s="10" t="s">
        <v>32</v>
      </c>
      <c r="M5" s="10" t="s">
        <v>36</v>
      </c>
      <c r="N5" s="21" t="s">
        <v>37</v>
      </c>
      <c r="O5" s="20" t="s">
        <v>42</v>
      </c>
      <c r="P5" s="10" t="s">
        <v>39</v>
      </c>
      <c r="Q5" s="10" t="s">
        <v>40</v>
      </c>
    </row>
    <row r="6" ht="72" spans="1:17">
      <c r="A6" s="10">
        <f>COUNT($A$1:A5)+1</f>
        <v>4</v>
      </c>
      <c r="B6" s="10" t="s">
        <v>43</v>
      </c>
      <c r="C6" s="10" t="s">
        <v>44</v>
      </c>
      <c r="D6" s="10" t="s">
        <v>45</v>
      </c>
      <c r="E6" s="11">
        <v>44286</v>
      </c>
      <c r="F6" s="10" t="s">
        <v>46</v>
      </c>
      <c r="G6" s="10" t="s">
        <v>47</v>
      </c>
      <c r="H6" s="10" t="s">
        <v>48</v>
      </c>
      <c r="I6" s="10" t="s">
        <v>49</v>
      </c>
      <c r="J6" s="10" t="s">
        <v>32</v>
      </c>
      <c r="K6" s="10" t="s">
        <v>32</v>
      </c>
      <c r="L6" s="10" t="s">
        <v>32</v>
      </c>
      <c r="M6" s="10" t="s">
        <v>50</v>
      </c>
      <c r="N6" s="10" t="s">
        <v>51</v>
      </c>
      <c r="O6" s="10" t="s">
        <v>52</v>
      </c>
      <c r="P6" s="20" t="s">
        <v>29</v>
      </c>
      <c r="Q6" s="10" t="s">
        <v>53</v>
      </c>
    </row>
    <row r="7" ht="36" spans="1:19">
      <c r="A7" s="10">
        <f>COUNT($A$1:A6)+1</f>
        <v>5</v>
      </c>
      <c r="B7" s="12" t="s">
        <v>54</v>
      </c>
      <c r="C7" s="12" t="s">
        <v>32</v>
      </c>
      <c r="D7" s="12" t="s">
        <v>33</v>
      </c>
      <c r="E7" s="11" t="s">
        <v>32</v>
      </c>
      <c r="F7" s="12" t="s">
        <v>55</v>
      </c>
      <c r="G7" s="12" t="s">
        <v>56</v>
      </c>
      <c r="H7" s="12" t="s">
        <v>32</v>
      </c>
      <c r="I7" s="12" t="s">
        <v>32</v>
      </c>
      <c r="J7" s="12" t="s">
        <v>32</v>
      </c>
      <c r="K7" s="12" t="s">
        <v>32</v>
      </c>
      <c r="L7" s="12" t="s">
        <v>32</v>
      </c>
      <c r="M7" s="12" t="s">
        <v>57</v>
      </c>
      <c r="N7" s="12" t="s">
        <v>58</v>
      </c>
      <c r="O7" s="20" t="s">
        <v>59</v>
      </c>
      <c r="P7" s="20" t="s">
        <v>60</v>
      </c>
      <c r="Q7" s="12" t="s">
        <v>40</v>
      </c>
      <c r="R7" s="24"/>
      <c r="S7" s="24"/>
    </row>
    <row r="8" ht="48" spans="1:17">
      <c r="A8" s="10">
        <f>COUNT($A$1:A7)+1</f>
        <v>6</v>
      </c>
      <c r="B8" s="12" t="s">
        <v>61</v>
      </c>
      <c r="C8" s="12" t="s">
        <v>32</v>
      </c>
      <c r="D8" s="12" t="s">
        <v>32</v>
      </c>
      <c r="E8" s="11" t="s">
        <v>32</v>
      </c>
      <c r="F8" s="12" t="s">
        <v>62</v>
      </c>
      <c r="G8" s="12" t="s">
        <v>63</v>
      </c>
      <c r="H8" s="12" t="s">
        <v>32</v>
      </c>
      <c r="I8" s="12" t="s">
        <v>32</v>
      </c>
      <c r="J8" s="12" t="s">
        <v>32</v>
      </c>
      <c r="K8" s="12" t="s">
        <v>32</v>
      </c>
      <c r="L8" s="12" t="s">
        <v>32</v>
      </c>
      <c r="M8" s="12" t="s">
        <v>57</v>
      </c>
      <c r="N8" s="12" t="s">
        <v>58</v>
      </c>
      <c r="O8" s="12" t="s">
        <v>64</v>
      </c>
      <c r="P8" s="20" t="s">
        <v>65</v>
      </c>
      <c r="Q8" s="25" t="s">
        <v>40</v>
      </c>
    </row>
    <row r="9" ht="36" spans="1:17">
      <c r="A9" s="10">
        <f>COUNT($A$1:A8)+1</f>
        <v>7</v>
      </c>
      <c r="B9" s="10" t="s">
        <v>66</v>
      </c>
      <c r="C9" s="10" t="s">
        <v>32</v>
      </c>
      <c r="D9" s="10" t="s">
        <v>32</v>
      </c>
      <c r="E9" s="13" t="s">
        <v>32</v>
      </c>
      <c r="F9" s="14" t="s">
        <v>67</v>
      </c>
      <c r="G9" s="10" t="s">
        <v>68</v>
      </c>
      <c r="H9" s="10" t="s">
        <v>69</v>
      </c>
      <c r="I9" s="10" t="s">
        <v>70</v>
      </c>
      <c r="J9" s="10" t="s">
        <v>32</v>
      </c>
      <c r="K9" s="10" t="s">
        <v>32</v>
      </c>
      <c r="L9" s="10" t="s">
        <v>32</v>
      </c>
      <c r="M9" s="22" t="s">
        <v>71</v>
      </c>
      <c r="N9" s="22" t="s">
        <v>37</v>
      </c>
      <c r="O9" s="22" t="s">
        <v>72</v>
      </c>
      <c r="P9" s="20" t="s">
        <v>29</v>
      </c>
      <c r="Q9" s="10" t="s">
        <v>40</v>
      </c>
    </row>
    <row r="10" ht="60" spans="1:17">
      <c r="A10" s="10">
        <f>COUNT($A$1:A9)+1</f>
        <v>8</v>
      </c>
      <c r="B10" s="12" t="s">
        <v>73</v>
      </c>
      <c r="C10" s="12" t="s">
        <v>32</v>
      </c>
      <c r="D10" s="12" t="s">
        <v>33</v>
      </c>
      <c r="E10" s="11" t="s">
        <v>32</v>
      </c>
      <c r="F10" s="12" t="s">
        <v>74</v>
      </c>
      <c r="G10" s="12" t="s">
        <v>75</v>
      </c>
      <c r="H10" s="12" t="s">
        <v>32</v>
      </c>
      <c r="I10" s="12" t="s">
        <v>32</v>
      </c>
      <c r="J10" s="12" t="s">
        <v>32</v>
      </c>
      <c r="K10" s="12" t="s">
        <v>32</v>
      </c>
      <c r="L10" s="12" t="s">
        <v>32</v>
      </c>
      <c r="M10" s="12" t="s">
        <v>76</v>
      </c>
      <c r="N10" s="12" t="s">
        <v>77</v>
      </c>
      <c r="O10" s="20" t="s">
        <v>78</v>
      </c>
      <c r="P10" s="20" t="s">
        <v>79</v>
      </c>
      <c r="Q10" s="12" t="s">
        <v>40</v>
      </c>
    </row>
    <row r="11" ht="36" spans="1:17">
      <c r="A11" s="10">
        <f>COUNT($A$1:A10)+1</f>
        <v>9</v>
      </c>
      <c r="B11" s="12" t="s">
        <v>80</v>
      </c>
      <c r="C11" s="12" t="s">
        <v>32</v>
      </c>
      <c r="D11" s="12" t="s">
        <v>33</v>
      </c>
      <c r="E11" s="11" t="s">
        <v>32</v>
      </c>
      <c r="F11" s="12" t="s">
        <v>81</v>
      </c>
      <c r="G11" s="12" t="s">
        <v>82</v>
      </c>
      <c r="H11" s="12" t="s">
        <v>32</v>
      </c>
      <c r="I11" s="12" t="s">
        <v>32</v>
      </c>
      <c r="J11" s="12" t="s">
        <v>32</v>
      </c>
      <c r="K11" s="12" t="s">
        <v>32</v>
      </c>
      <c r="L11" s="12" t="s">
        <v>32</v>
      </c>
      <c r="M11" s="12" t="s">
        <v>76</v>
      </c>
      <c r="N11" s="12" t="s">
        <v>83</v>
      </c>
      <c r="O11" s="20" t="s">
        <v>84</v>
      </c>
      <c r="P11" s="20" t="s">
        <v>79</v>
      </c>
      <c r="Q11" s="12" t="s">
        <v>40</v>
      </c>
    </row>
    <row r="12" ht="48" spans="1:17">
      <c r="A12" s="10">
        <f>COUNT($A$1:A11)+1</f>
        <v>10</v>
      </c>
      <c r="B12" s="12" t="s">
        <v>85</v>
      </c>
      <c r="C12" s="12" t="s">
        <v>32</v>
      </c>
      <c r="D12" s="12" t="s">
        <v>33</v>
      </c>
      <c r="E12" s="11" t="s">
        <v>32</v>
      </c>
      <c r="F12" s="12" t="s">
        <v>86</v>
      </c>
      <c r="G12" s="12" t="s">
        <v>87</v>
      </c>
      <c r="H12" s="12" t="s">
        <v>32</v>
      </c>
      <c r="I12" s="12" t="s">
        <v>32</v>
      </c>
      <c r="J12" s="12" t="s">
        <v>32</v>
      </c>
      <c r="K12" s="12" t="s">
        <v>32</v>
      </c>
      <c r="L12" s="12" t="s">
        <v>32</v>
      </c>
      <c r="M12" s="12" t="s">
        <v>71</v>
      </c>
      <c r="N12" s="12" t="s">
        <v>37</v>
      </c>
      <c r="O12" s="20" t="s">
        <v>88</v>
      </c>
      <c r="P12" s="20" t="s">
        <v>79</v>
      </c>
      <c r="Q12" s="12" t="s">
        <v>40</v>
      </c>
    </row>
    <row r="13" ht="48" spans="1:17">
      <c r="A13" s="10">
        <f>COUNT($A$1:A12)+1</f>
        <v>11</v>
      </c>
      <c r="B13" s="12" t="s">
        <v>89</v>
      </c>
      <c r="C13" s="12" t="s">
        <v>32</v>
      </c>
      <c r="D13" s="12" t="s">
        <v>33</v>
      </c>
      <c r="E13" s="11" t="s">
        <v>32</v>
      </c>
      <c r="F13" s="12" t="s">
        <v>90</v>
      </c>
      <c r="G13" s="12" t="s">
        <v>91</v>
      </c>
      <c r="H13" s="12" t="s">
        <v>32</v>
      </c>
      <c r="I13" s="12" t="s">
        <v>32</v>
      </c>
      <c r="J13" s="12" t="s">
        <v>32</v>
      </c>
      <c r="K13" s="12" t="s">
        <v>32</v>
      </c>
      <c r="L13" s="12" t="s">
        <v>32</v>
      </c>
      <c r="M13" s="12" t="s">
        <v>76</v>
      </c>
      <c r="N13" s="12" t="s">
        <v>83</v>
      </c>
      <c r="O13" s="20" t="s">
        <v>92</v>
      </c>
      <c r="P13" s="20" t="s">
        <v>79</v>
      </c>
      <c r="Q13" s="12" t="s">
        <v>40</v>
      </c>
    </row>
    <row r="14" ht="72" spans="1:17">
      <c r="A14" s="10">
        <f>COUNT($A$1:A13)+1</f>
        <v>12</v>
      </c>
      <c r="B14" s="10" t="s">
        <v>93</v>
      </c>
      <c r="C14" s="10" t="s">
        <v>94</v>
      </c>
      <c r="D14" s="10" t="s">
        <v>95</v>
      </c>
      <c r="E14" s="15">
        <v>44347</v>
      </c>
      <c r="F14" s="10" t="s">
        <v>96</v>
      </c>
      <c r="G14" s="10" t="s">
        <v>97</v>
      </c>
      <c r="H14" s="10" t="s">
        <v>96</v>
      </c>
      <c r="I14" s="10" t="s">
        <v>97</v>
      </c>
      <c r="J14" s="10" t="s">
        <v>32</v>
      </c>
      <c r="K14" s="10" t="s">
        <v>32</v>
      </c>
      <c r="L14" s="10" t="s">
        <v>32</v>
      </c>
      <c r="M14" s="10" t="s">
        <v>98</v>
      </c>
      <c r="N14" s="20" t="s">
        <v>99</v>
      </c>
      <c r="O14" s="10" t="s">
        <v>100</v>
      </c>
      <c r="P14" s="10" t="s">
        <v>39</v>
      </c>
      <c r="Q14" s="10" t="s">
        <v>30</v>
      </c>
    </row>
    <row r="15" ht="48" spans="1:17">
      <c r="A15" s="10">
        <f>COUNT($A$1:A14)+1</f>
        <v>13</v>
      </c>
      <c r="B15" s="10" t="s">
        <v>41</v>
      </c>
      <c r="C15" s="10" t="s">
        <v>32</v>
      </c>
      <c r="D15" s="10" t="s">
        <v>33</v>
      </c>
      <c r="E15" s="11" t="s">
        <v>32</v>
      </c>
      <c r="F15" s="10" t="s">
        <v>101</v>
      </c>
      <c r="G15" s="10" t="s">
        <v>102</v>
      </c>
      <c r="H15" s="10" t="s">
        <v>32</v>
      </c>
      <c r="I15" s="10" t="s">
        <v>32</v>
      </c>
      <c r="J15" s="10" t="s">
        <v>32</v>
      </c>
      <c r="K15" s="10" t="s">
        <v>32</v>
      </c>
      <c r="L15" s="10" t="s">
        <v>32</v>
      </c>
      <c r="M15" s="10" t="s">
        <v>36</v>
      </c>
      <c r="N15" s="21" t="s">
        <v>37</v>
      </c>
      <c r="O15" s="20" t="s">
        <v>103</v>
      </c>
      <c r="P15" s="10" t="s">
        <v>39</v>
      </c>
      <c r="Q15" s="10" t="s">
        <v>40</v>
      </c>
    </row>
    <row r="16" ht="48" spans="1:17">
      <c r="A16" s="10">
        <f>COUNT($A$1:A15)+1</f>
        <v>14</v>
      </c>
      <c r="B16" s="10" t="s">
        <v>31</v>
      </c>
      <c r="C16" s="10" t="s">
        <v>32</v>
      </c>
      <c r="D16" s="10" t="s">
        <v>33</v>
      </c>
      <c r="E16" s="11" t="s">
        <v>32</v>
      </c>
      <c r="F16" s="10" t="s">
        <v>101</v>
      </c>
      <c r="G16" s="10" t="s">
        <v>102</v>
      </c>
      <c r="H16" s="10" t="s">
        <v>32</v>
      </c>
      <c r="I16" s="10" t="s">
        <v>32</v>
      </c>
      <c r="J16" s="10" t="s">
        <v>32</v>
      </c>
      <c r="K16" s="10" t="s">
        <v>32</v>
      </c>
      <c r="L16" s="10" t="s">
        <v>32</v>
      </c>
      <c r="M16" s="10" t="s">
        <v>36</v>
      </c>
      <c r="N16" s="21" t="s">
        <v>37</v>
      </c>
      <c r="O16" s="20" t="s">
        <v>104</v>
      </c>
      <c r="P16" s="10" t="s">
        <v>39</v>
      </c>
      <c r="Q16" s="10" t="s">
        <v>40</v>
      </c>
    </row>
    <row r="17" ht="36" spans="1:17">
      <c r="A17" s="10">
        <f>COUNT($A$1:A16)+1</f>
        <v>15</v>
      </c>
      <c r="B17" s="12" t="s">
        <v>105</v>
      </c>
      <c r="C17" s="12" t="s">
        <v>32</v>
      </c>
      <c r="D17" s="12" t="s">
        <v>33</v>
      </c>
      <c r="E17" s="11" t="s">
        <v>32</v>
      </c>
      <c r="F17" s="12" t="s">
        <v>106</v>
      </c>
      <c r="G17" s="12" t="s">
        <v>107</v>
      </c>
      <c r="H17" s="12" t="s">
        <v>32</v>
      </c>
      <c r="I17" s="12" t="s">
        <v>32</v>
      </c>
      <c r="J17" s="12" t="s">
        <v>32</v>
      </c>
      <c r="K17" s="12" t="s">
        <v>32</v>
      </c>
      <c r="L17" s="12" t="s">
        <v>32</v>
      </c>
      <c r="M17" s="12" t="s">
        <v>71</v>
      </c>
      <c r="N17" s="12" t="s">
        <v>37</v>
      </c>
      <c r="O17" s="20" t="s">
        <v>108</v>
      </c>
      <c r="P17" s="20" t="s">
        <v>79</v>
      </c>
      <c r="Q17" s="12" t="s">
        <v>40</v>
      </c>
    </row>
    <row r="18" ht="72" spans="1:17">
      <c r="A18" s="10">
        <f>COUNT($A$1:A17)+1</f>
        <v>16</v>
      </c>
      <c r="B18" s="10" t="s">
        <v>109</v>
      </c>
      <c r="C18" s="10" t="s">
        <v>110</v>
      </c>
      <c r="D18" s="10" t="s">
        <v>111</v>
      </c>
      <c r="E18" s="11">
        <v>44283</v>
      </c>
      <c r="F18" s="10" t="s">
        <v>112</v>
      </c>
      <c r="G18" s="10" t="s">
        <v>113</v>
      </c>
      <c r="H18" s="10" t="s">
        <v>114</v>
      </c>
      <c r="I18" s="10" t="s">
        <v>115</v>
      </c>
      <c r="J18" s="10" t="s">
        <v>32</v>
      </c>
      <c r="K18" s="10" t="s">
        <v>32</v>
      </c>
      <c r="L18" s="10" t="s">
        <v>32</v>
      </c>
      <c r="M18" s="10" t="s">
        <v>50</v>
      </c>
      <c r="N18" s="10" t="s">
        <v>51</v>
      </c>
      <c r="O18" s="10" t="s">
        <v>116</v>
      </c>
      <c r="P18" s="20" t="s">
        <v>29</v>
      </c>
      <c r="Q18" s="10" t="s">
        <v>53</v>
      </c>
    </row>
    <row r="19" ht="36" spans="1:17">
      <c r="A19" s="10">
        <f>COUNT($A$1:A18)+1</f>
        <v>17</v>
      </c>
      <c r="B19" s="10" t="s">
        <v>117</v>
      </c>
      <c r="C19" s="10" t="s">
        <v>32</v>
      </c>
      <c r="D19" s="10" t="s">
        <v>33</v>
      </c>
      <c r="E19" s="11" t="s">
        <v>32</v>
      </c>
      <c r="F19" s="10" t="s">
        <v>118</v>
      </c>
      <c r="G19" s="10" t="s">
        <v>119</v>
      </c>
      <c r="H19" s="10" t="s">
        <v>32</v>
      </c>
      <c r="I19" s="10" t="s">
        <v>32</v>
      </c>
      <c r="J19" s="10" t="s">
        <v>32</v>
      </c>
      <c r="K19" s="10" t="s">
        <v>32</v>
      </c>
      <c r="L19" s="10" t="s">
        <v>32</v>
      </c>
      <c r="M19" s="10" t="s">
        <v>120</v>
      </c>
      <c r="N19" s="23" t="s">
        <v>37</v>
      </c>
      <c r="O19" s="20" t="s">
        <v>121</v>
      </c>
      <c r="P19" s="10" t="s">
        <v>39</v>
      </c>
      <c r="Q19" s="10" t="s">
        <v>40</v>
      </c>
    </row>
    <row r="20" ht="36" spans="1:17">
      <c r="A20" s="10">
        <f>COUNT($A$1:A19)+1</f>
        <v>18</v>
      </c>
      <c r="B20" s="10" t="s">
        <v>122</v>
      </c>
      <c r="C20" s="10" t="s">
        <v>32</v>
      </c>
      <c r="D20" s="10" t="s">
        <v>33</v>
      </c>
      <c r="E20" s="11" t="s">
        <v>32</v>
      </c>
      <c r="F20" s="14" t="s">
        <v>123</v>
      </c>
      <c r="G20" s="10" t="s">
        <v>124</v>
      </c>
      <c r="H20" s="10" t="s">
        <v>32</v>
      </c>
      <c r="I20" s="10" t="s">
        <v>32</v>
      </c>
      <c r="J20" s="10" t="s">
        <v>32</v>
      </c>
      <c r="K20" s="10" t="s">
        <v>32</v>
      </c>
      <c r="L20" s="10" t="s">
        <v>32</v>
      </c>
      <c r="M20" s="10" t="s">
        <v>120</v>
      </c>
      <c r="N20" s="23" t="s">
        <v>37</v>
      </c>
      <c r="O20" s="20" t="s">
        <v>125</v>
      </c>
      <c r="P20" s="10" t="s">
        <v>39</v>
      </c>
      <c r="Q20" s="10" t="s">
        <v>40</v>
      </c>
    </row>
    <row r="21" ht="72" spans="1:17">
      <c r="A21" s="10">
        <f>COUNT($A$1:A20)+1</f>
        <v>19</v>
      </c>
      <c r="B21" s="10" t="s">
        <v>126</v>
      </c>
      <c r="C21" s="10" t="s">
        <v>127</v>
      </c>
      <c r="D21" s="10" t="s">
        <v>128</v>
      </c>
      <c r="E21" s="11">
        <v>43935</v>
      </c>
      <c r="F21" s="10" t="s">
        <v>129</v>
      </c>
      <c r="G21" s="10" t="s">
        <v>130</v>
      </c>
      <c r="H21" s="10" t="s">
        <v>131</v>
      </c>
      <c r="I21" s="10" t="s">
        <v>132</v>
      </c>
      <c r="J21" s="10" t="s">
        <v>133</v>
      </c>
      <c r="K21" s="10" t="s">
        <v>134</v>
      </c>
      <c r="L21" s="10" t="s">
        <v>135</v>
      </c>
      <c r="M21" s="10" t="s">
        <v>50</v>
      </c>
      <c r="N21" s="10" t="s">
        <v>51</v>
      </c>
      <c r="O21" s="10" t="s">
        <v>136</v>
      </c>
      <c r="P21" s="20" t="s">
        <v>29</v>
      </c>
      <c r="Q21" s="10" t="s">
        <v>53</v>
      </c>
    </row>
    <row r="22" ht="48" spans="1:17">
      <c r="A22" s="10">
        <f>COUNT($A$1:A21)+1</f>
        <v>20</v>
      </c>
      <c r="B22" s="12" t="s">
        <v>137</v>
      </c>
      <c r="C22" s="12" t="s">
        <v>32</v>
      </c>
      <c r="D22" s="12" t="s">
        <v>33</v>
      </c>
      <c r="E22" s="11" t="s">
        <v>32</v>
      </c>
      <c r="F22" s="12" t="s">
        <v>138</v>
      </c>
      <c r="G22" s="12" t="s">
        <v>139</v>
      </c>
      <c r="H22" s="12" t="s">
        <v>32</v>
      </c>
      <c r="I22" s="12" t="s">
        <v>32</v>
      </c>
      <c r="J22" s="12" t="s">
        <v>32</v>
      </c>
      <c r="K22" s="12" t="s">
        <v>32</v>
      </c>
      <c r="L22" s="12" t="s">
        <v>32</v>
      </c>
      <c r="M22" s="12" t="s">
        <v>140</v>
      </c>
      <c r="N22" s="12" t="s">
        <v>141</v>
      </c>
      <c r="O22" s="12" t="s">
        <v>142</v>
      </c>
      <c r="P22" s="20" t="s">
        <v>65</v>
      </c>
      <c r="Q22" s="25" t="s">
        <v>40</v>
      </c>
    </row>
    <row r="23" ht="72" spans="1:17">
      <c r="A23" s="10">
        <f>COUNT($A$1:A22)+1</f>
        <v>21</v>
      </c>
      <c r="B23" s="10" t="s">
        <v>143</v>
      </c>
      <c r="C23" s="10" t="s">
        <v>144</v>
      </c>
      <c r="D23" s="10" t="s">
        <v>145</v>
      </c>
      <c r="E23" s="15">
        <v>44349</v>
      </c>
      <c r="F23" s="10" t="s">
        <v>146</v>
      </c>
      <c r="G23" s="10" t="s">
        <v>147</v>
      </c>
      <c r="H23" s="10" t="s">
        <v>146</v>
      </c>
      <c r="I23" s="10" t="s">
        <v>148</v>
      </c>
      <c r="J23" s="10" t="s">
        <v>149</v>
      </c>
      <c r="K23" s="10" t="s">
        <v>150</v>
      </c>
      <c r="L23" s="10" t="s">
        <v>151</v>
      </c>
      <c r="M23" s="10" t="s">
        <v>98</v>
      </c>
      <c r="N23" s="10" t="s">
        <v>99</v>
      </c>
      <c r="O23" s="10" t="s">
        <v>152</v>
      </c>
      <c r="P23" s="10" t="s">
        <v>39</v>
      </c>
      <c r="Q23" s="10" t="s">
        <v>30</v>
      </c>
    </row>
    <row r="24" ht="108" spans="1:17">
      <c r="A24" s="10">
        <f>COUNT($A$1:A23)+1</f>
        <v>22</v>
      </c>
      <c r="B24" s="12" t="s">
        <v>153</v>
      </c>
      <c r="C24" s="12" t="s">
        <v>32</v>
      </c>
      <c r="D24" s="12" t="s">
        <v>33</v>
      </c>
      <c r="E24" s="11" t="s">
        <v>32</v>
      </c>
      <c r="F24" s="12" t="s">
        <v>154</v>
      </c>
      <c r="G24" s="12" t="s">
        <v>155</v>
      </c>
      <c r="H24" s="12" t="s">
        <v>32</v>
      </c>
      <c r="I24" s="12" t="s">
        <v>32</v>
      </c>
      <c r="J24" s="12" t="s">
        <v>32</v>
      </c>
      <c r="K24" s="12" t="s">
        <v>32</v>
      </c>
      <c r="L24" s="12" t="s">
        <v>32</v>
      </c>
      <c r="M24" s="12" t="s">
        <v>156</v>
      </c>
      <c r="N24" s="12" t="s">
        <v>157</v>
      </c>
      <c r="O24" s="20" t="s">
        <v>158</v>
      </c>
      <c r="P24" s="20" t="s">
        <v>79</v>
      </c>
      <c r="Q24" s="12" t="s">
        <v>40</v>
      </c>
    </row>
    <row r="25" ht="36" spans="1:17">
      <c r="A25" s="10">
        <f>COUNT($A$1:A24)+1</f>
        <v>23</v>
      </c>
      <c r="B25" s="12" t="s">
        <v>159</v>
      </c>
      <c r="C25" s="12" t="s">
        <v>32</v>
      </c>
      <c r="D25" s="12" t="s">
        <v>33</v>
      </c>
      <c r="E25" s="11" t="s">
        <v>32</v>
      </c>
      <c r="F25" s="12" t="s">
        <v>160</v>
      </c>
      <c r="G25" s="12" t="s">
        <v>161</v>
      </c>
      <c r="H25" s="12" t="s">
        <v>32</v>
      </c>
      <c r="I25" s="12" t="s">
        <v>32</v>
      </c>
      <c r="J25" s="12" t="s">
        <v>32</v>
      </c>
      <c r="K25" s="12" t="s">
        <v>32</v>
      </c>
      <c r="L25" s="12" t="s">
        <v>32</v>
      </c>
      <c r="M25" s="12" t="s">
        <v>162</v>
      </c>
      <c r="N25" s="12" t="s">
        <v>141</v>
      </c>
      <c r="O25" s="20" t="s">
        <v>163</v>
      </c>
      <c r="P25" s="20" t="s">
        <v>79</v>
      </c>
      <c r="Q25" s="12" t="s">
        <v>40</v>
      </c>
    </row>
    <row r="26" ht="60" spans="1:17">
      <c r="A26" s="10">
        <f>COUNT($A$1:A25)+1</f>
        <v>24</v>
      </c>
      <c r="B26" s="16" t="s">
        <v>41</v>
      </c>
      <c r="C26" s="17" t="s">
        <v>32</v>
      </c>
      <c r="D26" s="17" t="s">
        <v>164</v>
      </c>
      <c r="E26" s="11" t="s">
        <v>32</v>
      </c>
      <c r="F26" s="17" t="s">
        <v>165</v>
      </c>
      <c r="G26" s="17" t="s">
        <v>166</v>
      </c>
      <c r="H26" s="17" t="s">
        <v>32</v>
      </c>
      <c r="I26" s="17" t="s">
        <v>32</v>
      </c>
      <c r="J26" s="12" t="s">
        <v>32</v>
      </c>
      <c r="K26" s="12" t="s">
        <v>32</v>
      </c>
      <c r="L26" s="12" t="s">
        <v>32</v>
      </c>
      <c r="M26" s="20" t="s">
        <v>167</v>
      </c>
      <c r="N26" s="20" t="s">
        <v>37</v>
      </c>
      <c r="O26" s="20" t="s">
        <v>168</v>
      </c>
      <c r="P26" s="12" t="s">
        <v>169</v>
      </c>
      <c r="Q26" s="17" t="s">
        <v>40</v>
      </c>
    </row>
    <row r="27" ht="60" spans="1:17">
      <c r="A27" s="10">
        <f>COUNT($A$1:A26)+1</f>
        <v>25</v>
      </c>
      <c r="B27" s="16" t="s">
        <v>41</v>
      </c>
      <c r="C27" s="17" t="s">
        <v>32</v>
      </c>
      <c r="D27" s="17" t="s">
        <v>164</v>
      </c>
      <c r="E27" s="11" t="s">
        <v>32</v>
      </c>
      <c r="F27" s="17" t="s">
        <v>170</v>
      </c>
      <c r="G27" s="17" t="s">
        <v>171</v>
      </c>
      <c r="H27" s="17" t="s">
        <v>32</v>
      </c>
      <c r="I27" s="17" t="s">
        <v>32</v>
      </c>
      <c r="J27" s="12" t="s">
        <v>32</v>
      </c>
      <c r="K27" s="12" t="s">
        <v>32</v>
      </c>
      <c r="L27" s="12" t="s">
        <v>32</v>
      </c>
      <c r="M27" s="20" t="s">
        <v>167</v>
      </c>
      <c r="N27" s="20" t="s">
        <v>37</v>
      </c>
      <c r="O27" s="20" t="s">
        <v>172</v>
      </c>
      <c r="P27" s="12" t="s">
        <v>169</v>
      </c>
      <c r="Q27" s="17" t="s">
        <v>40</v>
      </c>
    </row>
    <row r="28" ht="24" spans="1:17">
      <c r="A28" s="10">
        <f>COUNT($A$1:A27)+1</f>
        <v>26</v>
      </c>
      <c r="B28" s="12" t="s">
        <v>173</v>
      </c>
      <c r="C28" s="12" t="s">
        <v>32</v>
      </c>
      <c r="D28" s="12" t="s">
        <v>33</v>
      </c>
      <c r="E28" s="18" t="s">
        <v>32</v>
      </c>
      <c r="F28" s="12" t="s">
        <v>174</v>
      </c>
      <c r="G28" s="12" t="s">
        <v>175</v>
      </c>
      <c r="H28" s="12" t="s">
        <v>32</v>
      </c>
      <c r="I28" s="12" t="s">
        <v>32</v>
      </c>
      <c r="J28" s="12" t="s">
        <v>32</v>
      </c>
      <c r="K28" s="12" t="s">
        <v>32</v>
      </c>
      <c r="L28" s="12"/>
      <c r="M28" s="12" t="s">
        <v>176</v>
      </c>
      <c r="N28" s="12" t="s">
        <v>37</v>
      </c>
      <c r="O28" s="20" t="s">
        <v>177</v>
      </c>
      <c r="P28" s="20" t="s">
        <v>79</v>
      </c>
      <c r="Q28" s="12" t="s">
        <v>178</v>
      </c>
    </row>
    <row r="29" ht="36" spans="1:17">
      <c r="A29" s="10">
        <f>COUNT($A$1:A28)+1</f>
        <v>27</v>
      </c>
      <c r="B29" s="10" t="s">
        <v>41</v>
      </c>
      <c r="C29" s="10" t="s">
        <v>32</v>
      </c>
      <c r="D29" s="10" t="s">
        <v>32</v>
      </c>
      <c r="E29" s="11" t="s">
        <v>32</v>
      </c>
      <c r="F29" s="10" t="s">
        <v>179</v>
      </c>
      <c r="G29" s="10" t="s">
        <v>180</v>
      </c>
      <c r="H29" s="10" t="s">
        <v>32</v>
      </c>
      <c r="I29" s="10" t="s">
        <v>32</v>
      </c>
      <c r="J29" s="10" t="s">
        <v>32</v>
      </c>
      <c r="K29" s="10" t="s">
        <v>32</v>
      </c>
      <c r="L29" s="10" t="s">
        <v>32</v>
      </c>
      <c r="M29" s="22" t="s">
        <v>181</v>
      </c>
      <c r="N29" s="22" t="s">
        <v>182</v>
      </c>
      <c r="O29" s="22" t="s">
        <v>183</v>
      </c>
      <c r="P29" s="20" t="s">
        <v>29</v>
      </c>
      <c r="Q29" s="10" t="s">
        <v>40</v>
      </c>
    </row>
    <row r="30" ht="36" spans="1:17">
      <c r="A30" s="10">
        <f>COUNT($A$1:A29)+1</f>
        <v>28</v>
      </c>
      <c r="B30" s="10" t="s">
        <v>184</v>
      </c>
      <c r="C30" s="10" t="s">
        <v>32</v>
      </c>
      <c r="D30" s="10" t="s">
        <v>33</v>
      </c>
      <c r="E30" s="11" t="s">
        <v>32</v>
      </c>
      <c r="F30" s="10" t="s">
        <v>185</v>
      </c>
      <c r="G30" s="10" t="s">
        <v>186</v>
      </c>
      <c r="H30" s="10" t="s">
        <v>32</v>
      </c>
      <c r="I30" s="10" t="s">
        <v>32</v>
      </c>
      <c r="J30" s="10" t="s">
        <v>32</v>
      </c>
      <c r="K30" s="10" t="s">
        <v>32</v>
      </c>
      <c r="L30" s="10" t="s">
        <v>32</v>
      </c>
      <c r="M30" s="10" t="s">
        <v>140</v>
      </c>
      <c r="N30" s="10" t="s">
        <v>187</v>
      </c>
      <c r="O30" s="20" t="s">
        <v>188</v>
      </c>
      <c r="P30" s="10" t="s">
        <v>39</v>
      </c>
      <c r="Q30" s="10" t="s">
        <v>40</v>
      </c>
    </row>
    <row r="31" ht="48" spans="1:17">
      <c r="A31" s="10">
        <f>COUNT($A$1:A30)+1</f>
        <v>29</v>
      </c>
      <c r="B31" s="10" t="s">
        <v>189</v>
      </c>
      <c r="C31" s="10" t="s">
        <v>32</v>
      </c>
      <c r="D31" s="10" t="s">
        <v>33</v>
      </c>
      <c r="E31" s="11" t="s">
        <v>32</v>
      </c>
      <c r="F31" s="10" t="s">
        <v>190</v>
      </c>
      <c r="G31" s="10" t="s">
        <v>191</v>
      </c>
      <c r="H31" s="10" t="s">
        <v>32</v>
      </c>
      <c r="I31" s="10" t="s">
        <v>32</v>
      </c>
      <c r="J31" s="10" t="s">
        <v>32</v>
      </c>
      <c r="K31" s="10" t="s">
        <v>32</v>
      </c>
      <c r="L31" s="10" t="s">
        <v>32</v>
      </c>
      <c r="M31" s="10" t="s">
        <v>192</v>
      </c>
      <c r="N31" s="10" t="s">
        <v>193</v>
      </c>
      <c r="O31" s="20" t="s">
        <v>194</v>
      </c>
      <c r="P31" s="10" t="s">
        <v>39</v>
      </c>
      <c r="Q31" s="10" t="s">
        <v>40</v>
      </c>
    </row>
    <row r="32" ht="36" spans="1:17">
      <c r="A32" s="10">
        <f>COUNT($A$1:A31)+1</f>
        <v>30</v>
      </c>
      <c r="B32" s="10" t="s">
        <v>195</v>
      </c>
      <c r="C32" s="10" t="s">
        <v>32</v>
      </c>
      <c r="D32" s="10" t="s">
        <v>33</v>
      </c>
      <c r="E32" s="11" t="s">
        <v>32</v>
      </c>
      <c r="F32" s="14" t="s">
        <v>196</v>
      </c>
      <c r="G32" s="10" t="s">
        <v>197</v>
      </c>
      <c r="H32" s="10" t="s">
        <v>32</v>
      </c>
      <c r="I32" s="10" t="s">
        <v>32</v>
      </c>
      <c r="J32" s="10" t="s">
        <v>198</v>
      </c>
      <c r="K32" s="10" t="s">
        <v>32</v>
      </c>
      <c r="L32" s="10" t="s">
        <v>199</v>
      </c>
      <c r="M32" s="10" t="s">
        <v>156</v>
      </c>
      <c r="N32" s="10" t="s">
        <v>157</v>
      </c>
      <c r="O32" s="20" t="s">
        <v>200</v>
      </c>
      <c r="P32" s="10" t="s">
        <v>39</v>
      </c>
      <c r="Q32" s="10" t="s">
        <v>40</v>
      </c>
    </row>
    <row r="33" ht="48" spans="1:17">
      <c r="A33" s="10">
        <f>COUNT($A$1:A32)+1</f>
        <v>31</v>
      </c>
      <c r="B33" s="12" t="s">
        <v>201</v>
      </c>
      <c r="C33" s="12" t="s">
        <v>32</v>
      </c>
      <c r="D33" s="12" t="s">
        <v>33</v>
      </c>
      <c r="E33" s="11" t="s">
        <v>32</v>
      </c>
      <c r="F33" s="12" t="s">
        <v>202</v>
      </c>
      <c r="G33" s="12" t="s">
        <v>203</v>
      </c>
      <c r="H33" s="12" t="s">
        <v>32</v>
      </c>
      <c r="I33" s="12" t="s">
        <v>32</v>
      </c>
      <c r="J33" s="12" t="s">
        <v>32</v>
      </c>
      <c r="K33" s="12" t="s">
        <v>32</v>
      </c>
      <c r="L33" s="12" t="s">
        <v>32</v>
      </c>
      <c r="M33" s="12" t="s">
        <v>76</v>
      </c>
      <c r="N33" s="12" t="s">
        <v>83</v>
      </c>
      <c r="O33" s="20" t="s">
        <v>204</v>
      </c>
      <c r="P33" s="20" t="s">
        <v>79</v>
      </c>
      <c r="Q33" s="12" t="s">
        <v>40</v>
      </c>
    </row>
    <row r="34" ht="36" spans="1:17">
      <c r="A34" s="10">
        <f>COUNT($A$1:A33)+1</f>
        <v>32</v>
      </c>
      <c r="B34" s="12" t="s">
        <v>205</v>
      </c>
      <c r="C34" s="12" t="s">
        <v>32</v>
      </c>
      <c r="D34" s="12" t="s">
        <v>206</v>
      </c>
      <c r="E34" s="18" t="s">
        <v>207</v>
      </c>
      <c r="F34" s="12" t="s">
        <v>208</v>
      </c>
      <c r="G34" s="12" t="s">
        <v>209</v>
      </c>
      <c r="H34" s="12" t="s">
        <v>32</v>
      </c>
      <c r="I34" s="12" t="s">
        <v>32</v>
      </c>
      <c r="J34" s="12" t="s">
        <v>32</v>
      </c>
      <c r="K34" s="12" t="s">
        <v>32</v>
      </c>
      <c r="L34" s="12" t="s">
        <v>32</v>
      </c>
      <c r="M34" s="12" t="s">
        <v>210</v>
      </c>
      <c r="N34" s="12" t="s">
        <v>211</v>
      </c>
      <c r="O34" s="20" t="s">
        <v>212</v>
      </c>
      <c r="P34" s="20" t="s">
        <v>79</v>
      </c>
      <c r="Q34" s="12" t="s">
        <v>213</v>
      </c>
    </row>
    <row r="35" ht="48" spans="1:17">
      <c r="A35" s="10">
        <f>COUNT($A$1:A34)+1</f>
        <v>33</v>
      </c>
      <c r="B35" s="12" t="s">
        <v>214</v>
      </c>
      <c r="C35" s="12" t="s">
        <v>32</v>
      </c>
      <c r="D35" s="12" t="s">
        <v>32</v>
      </c>
      <c r="E35" s="11" t="s">
        <v>32</v>
      </c>
      <c r="F35" s="12" t="s">
        <v>215</v>
      </c>
      <c r="G35" s="12" t="s">
        <v>216</v>
      </c>
      <c r="H35" s="12" t="s">
        <v>32</v>
      </c>
      <c r="I35" s="12" t="s">
        <v>32</v>
      </c>
      <c r="J35" s="12" t="s">
        <v>32</v>
      </c>
      <c r="K35" s="12" t="s">
        <v>32</v>
      </c>
      <c r="L35" s="12" t="s">
        <v>32</v>
      </c>
      <c r="M35" s="12" t="s">
        <v>57</v>
      </c>
      <c r="N35" s="12" t="s">
        <v>58</v>
      </c>
      <c r="O35" s="12" t="s">
        <v>217</v>
      </c>
      <c r="P35" s="20" t="s">
        <v>65</v>
      </c>
      <c r="Q35" s="25" t="s">
        <v>40</v>
      </c>
    </row>
    <row r="36" s="2" customFormat="1" ht="48" spans="1:16379">
      <c r="A36" s="10">
        <f>COUNT($A$1:A35)+1</f>
        <v>34</v>
      </c>
      <c r="B36" s="12" t="s">
        <v>214</v>
      </c>
      <c r="C36" s="12" t="s">
        <v>32</v>
      </c>
      <c r="D36" s="12" t="s">
        <v>33</v>
      </c>
      <c r="E36" s="11" t="s">
        <v>32</v>
      </c>
      <c r="F36" s="12" t="s">
        <v>218</v>
      </c>
      <c r="G36" s="12" t="s">
        <v>219</v>
      </c>
      <c r="H36" s="12" t="s">
        <v>32</v>
      </c>
      <c r="I36" s="12" t="s">
        <v>32</v>
      </c>
      <c r="J36" s="12" t="s">
        <v>32</v>
      </c>
      <c r="K36" s="12" t="s">
        <v>32</v>
      </c>
      <c r="L36" s="12" t="s">
        <v>32</v>
      </c>
      <c r="M36" s="12" t="s">
        <v>57</v>
      </c>
      <c r="N36" s="12" t="s">
        <v>58</v>
      </c>
      <c r="O36" s="20" t="s">
        <v>220</v>
      </c>
      <c r="P36" s="20" t="s">
        <v>65</v>
      </c>
      <c r="Q36" s="12" t="s">
        <v>40</v>
      </c>
      <c r="R36" s="24"/>
      <c r="S36" s="24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</row>
    <row r="37" ht="24" spans="1:17">
      <c r="A37" s="10">
        <f>COUNT($A$1:A36)+1</f>
        <v>35</v>
      </c>
      <c r="B37" s="12" t="s">
        <v>221</v>
      </c>
      <c r="C37" s="12" t="s">
        <v>32</v>
      </c>
      <c r="D37" s="12" t="s">
        <v>33</v>
      </c>
      <c r="E37" s="18" t="s">
        <v>32</v>
      </c>
      <c r="F37" s="12" t="s">
        <v>174</v>
      </c>
      <c r="G37" s="12" t="s">
        <v>175</v>
      </c>
      <c r="H37" s="12" t="s">
        <v>32</v>
      </c>
      <c r="I37" s="12" t="s">
        <v>32</v>
      </c>
      <c r="J37" s="12" t="s">
        <v>32</v>
      </c>
      <c r="K37" s="12" t="s">
        <v>32</v>
      </c>
      <c r="L37" s="12" t="s">
        <v>32</v>
      </c>
      <c r="M37" s="12" t="s">
        <v>176</v>
      </c>
      <c r="N37" s="12" t="s">
        <v>37</v>
      </c>
      <c r="O37" s="20" t="s">
        <v>222</v>
      </c>
      <c r="P37" s="20" t="s">
        <v>79</v>
      </c>
      <c r="Q37" s="12" t="s">
        <v>178</v>
      </c>
    </row>
  </sheetData>
  <mergeCells count="1">
    <mergeCell ref="A1:N1"/>
  </mergeCells>
  <dataValidations count="1">
    <dataValidation allowBlank="1" showInputMessage="1" showErrorMessage="1" sqref="P7 P11 P12 P13 P17 P20 P24 P25 P26 P27 P28 P33 P36 P37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李志辉</cp:lastModifiedBy>
  <dcterms:created xsi:type="dcterms:W3CDTF">2017-09-26T08:27:00Z</dcterms:created>
  <dcterms:modified xsi:type="dcterms:W3CDTF">2022-01-13T11:02:11Z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KSOReadingLayout">
    <vt:bool>false</vt:bool>
  </property>
  <property fmtid="{D5CDD505-2E9C-101B-9397-08002B2CF9AE}" pid="4" name="ICV">
    <vt:lpwstr>08227906311A47DE8257227F3DADA2DB</vt:lpwstr>
  </property>
</Properties>
</file>