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450" windowHeight="1134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sharedStrings.xml><?xml version="1.0" encoding="utf-8"?>
<sst xmlns="http://schemas.openxmlformats.org/spreadsheetml/2006/main" count="113" uniqueCount="111">
  <si>
    <t>附件</t>
  </si>
  <si>
    <t>第四批市级工业设计中心名单</t>
  </si>
  <si>
    <t>序号</t>
  </si>
  <si>
    <t>类别</t>
  </si>
  <si>
    <t>申报单位</t>
  </si>
  <si>
    <t>工业设计中心名称</t>
  </si>
  <si>
    <t>一、企业工业设计中心（49家）</t>
  </si>
  <si>
    <t>广州立白企业集团有限公司</t>
  </si>
  <si>
    <t>广州立白企业集团有限公司工业设计中心</t>
  </si>
  <si>
    <t>广州星际悦动股份有限公司</t>
  </si>
  <si>
    <t>星际悦动工业设计中心</t>
  </si>
  <si>
    <t>广州通达汽车电气股份有限公司</t>
  </si>
  <si>
    <t>通达电气工业设计中心</t>
  </si>
  <si>
    <t>广州白云电器设备股份有限公司</t>
  </si>
  <si>
    <t>白云电器智能配电设备工业设计中心</t>
  </si>
  <si>
    <t>广东芭薇生物科技股份有限公司</t>
  </si>
  <si>
    <t>芭薇生物工业设计中心</t>
  </si>
  <si>
    <t>金发科技股份有限公司</t>
  </si>
  <si>
    <t>金发科技美学材料工业设计中心</t>
  </si>
  <si>
    <t>广州弘亚数控机械股份有限公司</t>
  </si>
  <si>
    <t>弘亚数控工业设计中心</t>
  </si>
  <si>
    <t>广东丸美生物技术股份有限公司</t>
  </si>
  <si>
    <t>丸美美域工业设计中心</t>
  </si>
  <si>
    <t>广州禾信仪器股份有限公司</t>
  </si>
  <si>
    <t>禾信质谱仪器工业设计中心</t>
  </si>
  <si>
    <t>日立楼宇技术（广州）有限公司</t>
  </si>
  <si>
    <t>日立楼宇工业设计中心</t>
  </si>
  <si>
    <t>广东燕塘乳业股份有限公司</t>
  </si>
  <si>
    <t>燕塘乳业工业设计中心</t>
  </si>
  <si>
    <t>广州瑞松智能科技股份有限公司</t>
  </si>
  <si>
    <t>瑞松科技机器人焊接工作站/生产线工业设计中心</t>
  </si>
  <si>
    <t>广州吉欧电子科技有限公司</t>
  </si>
  <si>
    <t>吉欧电子工业设计中心</t>
  </si>
  <si>
    <t>广州芯德通信科技股份有限公司</t>
  </si>
  <si>
    <t>芯德通信工业设计中心</t>
  </si>
  <si>
    <t>广州交信投科技股份有限公司</t>
  </si>
  <si>
    <t>智慧交通车载终端系统集成工业设计中心</t>
  </si>
  <si>
    <t>广州广电运通智能科技有限公司</t>
  </si>
  <si>
    <t>运通智能工业设计中心</t>
  </si>
  <si>
    <t>广州鲁邦通物联网科技股份有限公司</t>
  </si>
  <si>
    <t>鲁邦通工业设计中心</t>
  </si>
  <si>
    <t>长视科技股份有限公司</t>
  </si>
  <si>
    <t>长视科技股份有限公司工业设计中心</t>
  </si>
  <si>
    <t>海华电子企业（中国）有限公司</t>
  </si>
  <si>
    <t>广州海华工业设计中心</t>
  </si>
  <si>
    <t>广州中设机器人智能装备股份有限公司</t>
  </si>
  <si>
    <t>中设智能机器人系统集成工业设计中心</t>
  </si>
  <si>
    <t>广州洁特生物过滤股份有限公司</t>
  </si>
  <si>
    <t>洁特生物工业设计中心</t>
  </si>
  <si>
    <t>广州广合科技股份有限公司</t>
  </si>
  <si>
    <t>高频高速印制电路板工业设计中心</t>
  </si>
  <si>
    <t>广州朗国电子科技股份有限公司</t>
  </si>
  <si>
    <t>朗国电子智慧商显工业设计中心</t>
  </si>
  <si>
    <t>广州奥松电子股份有限公司</t>
  </si>
  <si>
    <t>奥松电子MEMS传感器工业设计中心</t>
  </si>
  <si>
    <t>广州科莱瑞迪医疗器材股份有限公司</t>
  </si>
  <si>
    <t>科莱瑞迪工业设计中心</t>
  </si>
  <si>
    <t>广州博冠光电科技股份有限公司</t>
  </si>
  <si>
    <t>博冠光电工业设计中心</t>
  </si>
  <si>
    <t>广州蓝深科技有限公司</t>
  </si>
  <si>
    <t>DONNER先进乐器工业设计中心</t>
  </si>
  <si>
    <t>广州瑞松北斗汽车装备有限公司</t>
  </si>
  <si>
    <t>瑞松科技汽车智能装备工业设计中心</t>
  </si>
  <si>
    <t>亿航智能设备（广州）有限公司</t>
  </si>
  <si>
    <t>空中交通飞行器工业设计中心</t>
  </si>
  <si>
    <t>广州三晶电气股份有限公司</t>
  </si>
  <si>
    <t>三晶电气工业设计中心</t>
  </si>
  <si>
    <t>广州视声智能股份有限公司</t>
  </si>
  <si>
    <t>广州视声智能股份有限公司工业设计中心</t>
  </si>
  <si>
    <t>广州视琨电子科技有限公司</t>
  </si>
  <si>
    <t>智能显控方案工业设计中心</t>
  </si>
  <si>
    <t>广州奕至家居科技有限公司</t>
  </si>
  <si>
    <t>奕至家居科技工业设计中心</t>
  </si>
  <si>
    <t>广州市景泰科技有限公司</t>
  </si>
  <si>
    <t>新型智能点胶设备工业设计中心</t>
  </si>
  <si>
    <t>广州海格星航信息科技有限公司</t>
  </si>
  <si>
    <t>海格星航工业设计中心</t>
  </si>
  <si>
    <t>广州迪森家居环境技术有限公司</t>
  </si>
  <si>
    <t>燃气采暖热水炉创新工业设计中心</t>
  </si>
  <si>
    <t>广州纬纶信息科技有限公司</t>
  </si>
  <si>
    <t>纬纶智能家居工业设计中心</t>
  </si>
  <si>
    <t>广东拓迪智能科技有限公司</t>
  </si>
  <si>
    <t>广东拓迪工业设计中心</t>
  </si>
  <si>
    <t>广州孚达保温隔热材料有限公司</t>
  </si>
  <si>
    <t>孚达环保型保温建筑系统工业设计中心</t>
  </si>
  <si>
    <t>广州市金圣斯箱包科技有限公司</t>
  </si>
  <si>
    <t>金圣斯研发设计中心</t>
  </si>
  <si>
    <t>广东奥迪威传感科技股份有限公司</t>
  </si>
  <si>
    <t>奥迪威智能传感器工业设计中心</t>
  </si>
  <si>
    <t>祥鑫科技（广州）有限公司</t>
  </si>
  <si>
    <t>汽车模具、零部件工业设计中心</t>
  </si>
  <si>
    <t>广州康普顿至高建材有限公司</t>
  </si>
  <si>
    <t>康普顿至高工业设计中心</t>
  </si>
  <si>
    <t>广东芬尼克兹节能设备有限公司</t>
  </si>
  <si>
    <t>芬尼克兹空气源热泵工业设计中心</t>
  </si>
  <si>
    <t>天创时尚股份有限公司</t>
  </si>
  <si>
    <t>天创时尚设计中心</t>
  </si>
  <si>
    <t>广州文石信息科技有限公司</t>
  </si>
  <si>
    <t>广州文石信息科技有限公司工业设计中心</t>
  </si>
  <si>
    <t>广州科语机器人有限公司</t>
  </si>
  <si>
    <t>科语机器人工业设计中心</t>
  </si>
  <si>
    <t>江森自控日立万宝压缩机（广州）有限公司</t>
  </si>
  <si>
    <t>涡旋压缩机工业设计中心</t>
  </si>
  <si>
    <t>广州亨龙智能装备股份有限公司</t>
  </si>
  <si>
    <t>亨龙智能工业设计中心</t>
  </si>
  <si>
    <t>二、工业设计企业（4家）</t>
  </si>
  <si>
    <t>树根互联股份有限公司</t>
  </si>
  <si>
    <t>广东三维家信息科技有限公司</t>
  </si>
  <si>
    <t xml:space="preserve"> </t>
  </si>
  <si>
    <t>广州泛美实验室系统科技股份有限公司</t>
  </si>
  <si>
    <t>广州启上科技有限公司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</si>
</sst>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8"/>
      <color indexed="8"/>
      <name val="方正小标宋_GBK"/>
      <charset val="134"/>
    </font>
    <font>
      <sz val="14"/>
      <color indexed="8"/>
      <name val="黑体"/>
      <charset val="134"/>
    </font>
    <font>
      <sz val="14"/>
      <color indexed="8"/>
      <name val="仿宋_GB2312"/>
      <charset val="134"/>
    </font>
    <font>
      <sz val="14"/>
      <name val="仿宋_GB2312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19978;&#23616;&#21153;&#20250;\&#19978;&#23616;&#21153;&#20250;-&#31532;&#22235;&#25209;&#24066;&#32423;&#24037;&#19994;&#35774;&#35745;&#20013;&#24515;&#35748;&#23450;\&#38468;&#20214;2.&#25311;&#36890;&#36807;&#35748;&#23450;&#30340;&#31532;&#22235;&#25209;&#24066;&#32423;&#24037;&#19994;&#35774;&#35745;&#20013;&#24515;&#21517;&#21333;561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第四批市级工业设计中心"/>
    </sheetNames>
    <sheetDataSet>
      <sheetData sheetId="0">
        <row r="4">
          <cell r="C4" t="str">
            <v>金发科技股份有限公司</v>
          </cell>
          <cell r="D4" t="str">
            <v>黄埔区</v>
          </cell>
        </row>
        <row r="5">
          <cell r="C5" t="str">
            <v>广州立白企业集团有限公司</v>
          </cell>
          <cell r="D5" t="str">
            <v>荔湾区</v>
          </cell>
        </row>
        <row r="6">
          <cell r="C6" t="str">
            <v>广东芬尼克兹节能设备有限公司</v>
          </cell>
          <cell r="D6" t="str">
            <v>南沙区</v>
          </cell>
        </row>
        <row r="7">
          <cell r="C7" t="str">
            <v>广州弘亚数控机械股份有限公司</v>
          </cell>
          <cell r="D7" t="str">
            <v>黄埔区</v>
          </cell>
        </row>
        <row r="8">
          <cell r="C8" t="str">
            <v>广东丸美生物技术股份有限公司</v>
          </cell>
          <cell r="D8" t="str">
            <v>黄埔区</v>
          </cell>
        </row>
        <row r="9">
          <cell r="C9" t="str">
            <v>广州禾信仪器股份有限公司</v>
          </cell>
          <cell r="D9" t="str">
            <v>黄埔区</v>
          </cell>
        </row>
        <row r="10">
          <cell r="C10" t="str">
            <v>日立楼宇技术（广州）有限公司</v>
          </cell>
          <cell r="D10" t="str">
            <v>黄埔区</v>
          </cell>
        </row>
        <row r="11">
          <cell r="C11" t="str">
            <v>广东燕塘乳业股份有限公司</v>
          </cell>
          <cell r="D11" t="str">
            <v>黄埔区</v>
          </cell>
        </row>
        <row r="12">
          <cell r="C12" t="str">
            <v>广州瑞松智能科技股份有限公司</v>
          </cell>
          <cell r="D12" t="str">
            <v>黄埔区</v>
          </cell>
        </row>
        <row r="13">
          <cell r="C13" t="str">
            <v>广州通达汽车电气股份有限公司</v>
          </cell>
          <cell r="D13" t="str">
            <v>白云区</v>
          </cell>
        </row>
        <row r="14">
          <cell r="C14" t="str">
            <v>广州吉欧电子科技有限公司</v>
          </cell>
          <cell r="D14" t="str">
            <v>黄埔区</v>
          </cell>
        </row>
        <row r="15">
          <cell r="C15" t="str">
            <v>天创时尚股份有限公司</v>
          </cell>
          <cell r="D15" t="str">
            <v>南沙区</v>
          </cell>
        </row>
        <row r="16">
          <cell r="C16" t="str">
            <v>广州芯德通信科技股份有限公司</v>
          </cell>
          <cell r="D16" t="str">
            <v>黄埔区</v>
          </cell>
        </row>
        <row r="17">
          <cell r="C17" t="str">
            <v>广州星际悦动股份有限公司</v>
          </cell>
          <cell r="D17" t="str">
            <v>天河区</v>
          </cell>
        </row>
        <row r="18">
          <cell r="C18" t="str">
            <v>广州交信投科技股份有限公司</v>
          </cell>
          <cell r="D18" t="str">
            <v>黄埔区</v>
          </cell>
        </row>
        <row r="19">
          <cell r="C19" t="str">
            <v>广州广电运通智能科技有限公司</v>
          </cell>
          <cell r="D19" t="str">
            <v>黄埔区</v>
          </cell>
        </row>
        <row r="20">
          <cell r="C20" t="str">
            <v>广州鲁邦通物联网科技股份有限公司</v>
          </cell>
          <cell r="D20" t="str">
            <v>黄埔区</v>
          </cell>
        </row>
        <row r="21">
          <cell r="C21" t="str">
            <v>广东奥迪威传感科技股份有限公司</v>
          </cell>
          <cell r="D21" t="str">
            <v>番禺区</v>
          </cell>
        </row>
        <row r="22">
          <cell r="C22" t="str">
            <v>长视科技股份有限公司</v>
          </cell>
          <cell r="D22" t="str">
            <v>黄埔区</v>
          </cell>
        </row>
        <row r="23">
          <cell r="C23" t="str">
            <v>广州白云电器设备股份有限公司</v>
          </cell>
          <cell r="D23" t="str">
            <v>白云区</v>
          </cell>
        </row>
        <row r="24">
          <cell r="C24" t="str">
            <v>海华电子企业（中国）有限公司</v>
          </cell>
          <cell r="D24" t="str">
            <v>黄埔区</v>
          </cell>
        </row>
        <row r="25">
          <cell r="C25" t="str">
            <v>广州文石信息科技有限公司</v>
          </cell>
          <cell r="D25" t="str">
            <v>南沙区</v>
          </cell>
        </row>
        <row r="26">
          <cell r="C26" t="str">
            <v>江森自控日立万宝压缩机（广州）有限公司</v>
          </cell>
          <cell r="D26" t="str">
            <v>从化区</v>
          </cell>
        </row>
        <row r="27">
          <cell r="C27" t="str">
            <v>广州中设机器人智能装备股份有限公司</v>
          </cell>
          <cell r="D27" t="str">
            <v>黄埔区</v>
          </cell>
        </row>
        <row r="28">
          <cell r="C28" t="str">
            <v>广州洁特生物过滤股份有限公司</v>
          </cell>
          <cell r="D28" t="str">
            <v>黄埔区</v>
          </cell>
        </row>
        <row r="29">
          <cell r="C29" t="str">
            <v>广州广合科技股份有限公司</v>
          </cell>
          <cell r="D29" t="str">
            <v>黄埔区</v>
          </cell>
        </row>
        <row r="30">
          <cell r="C30" t="str">
            <v>广州朗国电子科技股份有限公司</v>
          </cell>
          <cell r="D30" t="str">
            <v>黄埔区</v>
          </cell>
        </row>
        <row r="31">
          <cell r="C31" t="str">
            <v>广州奥松电子股份有限公司</v>
          </cell>
          <cell r="D31" t="str">
            <v>黄埔区</v>
          </cell>
        </row>
        <row r="32">
          <cell r="C32" t="str">
            <v>广州科莱瑞迪医疗器材股份有限公司</v>
          </cell>
          <cell r="D32" t="str">
            <v>黄埔区</v>
          </cell>
        </row>
        <row r="33">
          <cell r="C33" t="str">
            <v>广州博冠光电科技股份有限公司</v>
          </cell>
          <cell r="D33" t="str">
            <v>黄埔区</v>
          </cell>
        </row>
        <row r="34">
          <cell r="C34" t="str">
            <v>广州蓝深科技有限公司</v>
          </cell>
          <cell r="D34" t="str">
            <v>黄埔区</v>
          </cell>
        </row>
        <row r="35">
          <cell r="C35" t="str">
            <v>广州瑞松北斗汽车装备有限公司</v>
          </cell>
          <cell r="D35" t="str">
            <v>黄埔区</v>
          </cell>
        </row>
        <row r="36">
          <cell r="C36" t="str">
            <v>亿航智能设备（广州）有限公司</v>
          </cell>
          <cell r="D36" t="str">
            <v>黄埔区</v>
          </cell>
        </row>
        <row r="37">
          <cell r="C37" t="str">
            <v>广州三晶电气股份有限公司</v>
          </cell>
          <cell r="D37" t="str">
            <v>黄埔区</v>
          </cell>
        </row>
        <row r="38">
          <cell r="C38" t="str">
            <v>广东芭薇生物科技股份有限公司</v>
          </cell>
          <cell r="D38" t="str">
            <v>白云区</v>
          </cell>
        </row>
        <row r="39">
          <cell r="C39" t="str">
            <v>广州科语机器人有限公司</v>
          </cell>
          <cell r="D39" t="str">
            <v>南沙区</v>
          </cell>
        </row>
        <row r="40">
          <cell r="C40" t="str">
            <v>广州视声智能股份有限公司</v>
          </cell>
          <cell r="D40" t="str">
            <v>黄埔区</v>
          </cell>
        </row>
        <row r="41">
          <cell r="C41" t="str">
            <v>广州视琨电子科技有限公司</v>
          </cell>
          <cell r="D41" t="str">
            <v>黄埔区</v>
          </cell>
        </row>
        <row r="42">
          <cell r="C42" t="str">
            <v>广州奕至家居科技有限公司</v>
          </cell>
          <cell r="D42" t="str">
            <v>黄埔区</v>
          </cell>
        </row>
        <row r="43">
          <cell r="C43" t="str">
            <v>广州孚达保温隔热材料有限公司</v>
          </cell>
          <cell r="D43" t="str">
            <v>花都区</v>
          </cell>
        </row>
        <row r="44">
          <cell r="C44" t="str">
            <v>广州市景泰科技有限公司</v>
          </cell>
          <cell r="D44" t="str">
            <v>黄埔区</v>
          </cell>
        </row>
        <row r="45">
          <cell r="C45" t="str">
            <v>祥鑫科技（广州）有限公司</v>
          </cell>
          <cell r="D45" t="str">
            <v>番禺区</v>
          </cell>
        </row>
        <row r="46">
          <cell r="C46" t="str">
            <v>广州亨龙智能装备股份有限公司</v>
          </cell>
          <cell r="D46" t="str">
            <v>从化区</v>
          </cell>
        </row>
        <row r="47">
          <cell r="C47" t="str">
            <v>广州海格星航信息科技有限公司</v>
          </cell>
          <cell r="D47" t="str">
            <v>黄埔区</v>
          </cell>
        </row>
        <row r="48">
          <cell r="C48" t="str">
            <v>广州康普顿至高建材有限公司</v>
          </cell>
          <cell r="D48" t="str">
            <v>番禺区</v>
          </cell>
        </row>
        <row r="49">
          <cell r="C49" t="str">
            <v>广州迪森家居环境技术有限公司</v>
          </cell>
          <cell r="D49" t="str">
            <v>黄埔区</v>
          </cell>
        </row>
        <row r="50">
          <cell r="C50" t="str">
            <v>广州纬纶信息科技有限公司</v>
          </cell>
          <cell r="D50" t="str">
            <v>黄埔区</v>
          </cell>
        </row>
        <row r="51">
          <cell r="C51" t="str">
            <v>广州市金圣斯箱包科技有限公司</v>
          </cell>
          <cell r="D51" t="str">
            <v>花都区</v>
          </cell>
        </row>
        <row r="52">
          <cell r="C52" t="str">
            <v>广东拓迪智能科技有限公司</v>
          </cell>
          <cell r="D52" t="str">
            <v>黄埔区</v>
          </cell>
        </row>
        <row r="53">
          <cell r="C53" t="str">
            <v>广州泛美实验室系统科技股份有限公司</v>
          </cell>
          <cell r="D53" t="str">
            <v>黄埔区</v>
          </cell>
        </row>
        <row r="54">
          <cell r="C54" t="str">
            <v>广州启上科技有限公司</v>
          </cell>
          <cell r="D54" t="str">
            <v>黄埔区</v>
          </cell>
        </row>
        <row r="55">
          <cell r="C55" t="str">
            <v>树根互联股份有限公司</v>
          </cell>
          <cell r="D55" t="str">
            <v>海珠区</v>
          </cell>
        </row>
        <row r="56">
          <cell r="C56" t="str">
            <v>广东三维家信息科技有限公司</v>
          </cell>
          <cell r="D56" t="str">
            <v>天河区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8"/>
  <sheetViews>
    <sheetView tabSelected="1" topLeftCell="A20" workbookViewId="0">
      <selection activeCell="D11" sqref="D11"/>
    </sheetView>
  </sheetViews>
  <sheetFormatPr defaultColWidth="9" defaultRowHeight="14.25" outlineLevelCol="3"/>
  <cols>
    <col min="1" max="1" width="6.125" customWidth="1"/>
    <col min="2" max="2" width="11.125" customWidth="1"/>
    <col min="3" max="3" width="44.375" customWidth="1"/>
    <col min="4" max="4" width="49.875" customWidth="1"/>
  </cols>
  <sheetData>
    <row r="1" ht="18" customHeight="1" spans="1:1">
      <c r="A1" t="s">
        <v>0</v>
      </c>
    </row>
    <row r="2" ht="32.25" customHeight="1" spans="1:4">
      <c r="A2" s="2" t="s">
        <v>1</v>
      </c>
      <c r="B2" s="2"/>
      <c r="C2" s="2"/>
      <c r="D2" s="2"/>
    </row>
    <row r="3" s="1" customFormat="1" ht="28" customHeight="1" spans="1:4">
      <c r="A3" s="3" t="s">
        <v>2</v>
      </c>
      <c r="B3" s="3" t="s">
        <v>3</v>
      </c>
      <c r="C3" s="3" t="s">
        <v>4</v>
      </c>
      <c r="D3" s="3" t="s">
        <v>5</v>
      </c>
    </row>
    <row r="4" s="1" customFormat="1" ht="28" customHeight="1" spans="1:4">
      <c r="A4" s="4" t="s">
        <v>6</v>
      </c>
      <c r="B4" s="5"/>
      <c r="C4" s="5"/>
      <c r="D4" s="6"/>
    </row>
    <row r="5" s="1" customFormat="1" ht="28" customHeight="1" spans="1:4">
      <c r="A5" s="7">
        <v>1</v>
      </c>
      <c r="B5" s="7" t="str">
        <f>VLOOKUP(C5,[1]第四批市级工业设计中心!$C$4:$D$56,2,FALSE)</f>
        <v>荔湾区</v>
      </c>
      <c r="C5" s="7" t="s">
        <v>7</v>
      </c>
      <c r="D5" s="7" t="s">
        <v>8</v>
      </c>
    </row>
    <row r="6" s="1" customFormat="1" ht="28" customHeight="1" spans="1:4">
      <c r="A6" s="7">
        <v>2</v>
      </c>
      <c r="B6" s="7" t="str">
        <f>VLOOKUP(C6,[1]第四批市级工业设计中心!$C$4:$D$56,2,FALSE)</f>
        <v>天河区</v>
      </c>
      <c r="C6" s="7" t="s">
        <v>9</v>
      </c>
      <c r="D6" s="7" t="s">
        <v>10</v>
      </c>
    </row>
    <row r="7" s="1" customFormat="1" ht="28" customHeight="1" spans="1:4">
      <c r="A7" s="7">
        <v>3</v>
      </c>
      <c r="B7" s="7" t="str">
        <f>VLOOKUP(C7,[1]第四批市级工业设计中心!$C$4:$D$56,2,FALSE)</f>
        <v>白云区</v>
      </c>
      <c r="C7" s="7" t="s">
        <v>11</v>
      </c>
      <c r="D7" s="7" t="s">
        <v>12</v>
      </c>
    </row>
    <row r="8" s="1" customFormat="1" ht="28" customHeight="1" spans="1:4">
      <c r="A8" s="7">
        <v>4</v>
      </c>
      <c r="B8" s="7" t="str">
        <f>VLOOKUP(C8,[1]第四批市级工业设计中心!$C$4:$D$56,2,FALSE)</f>
        <v>白云区</v>
      </c>
      <c r="C8" s="7" t="s">
        <v>13</v>
      </c>
      <c r="D8" s="7" t="s">
        <v>14</v>
      </c>
    </row>
    <row r="9" s="1" customFormat="1" ht="28" customHeight="1" spans="1:4">
      <c r="A9" s="7">
        <v>5</v>
      </c>
      <c r="B9" s="7" t="str">
        <f>VLOOKUP(C9,[1]第四批市级工业设计中心!$C$4:$D$56,2,FALSE)</f>
        <v>白云区</v>
      </c>
      <c r="C9" s="7" t="s">
        <v>15</v>
      </c>
      <c r="D9" s="7" t="s">
        <v>16</v>
      </c>
    </row>
    <row r="10" s="1" customFormat="1" ht="28" customHeight="1" spans="1:4">
      <c r="A10" s="7">
        <v>6</v>
      </c>
      <c r="B10" s="7" t="str">
        <f>VLOOKUP(C10,[1]第四批市级工业设计中心!$C$4:$D$56,2,FALSE)</f>
        <v>黄埔区</v>
      </c>
      <c r="C10" s="7" t="s">
        <v>17</v>
      </c>
      <c r="D10" s="7" t="s">
        <v>18</v>
      </c>
    </row>
    <row r="11" s="1" customFormat="1" ht="28" customHeight="1" spans="1:4">
      <c r="A11" s="7">
        <v>7</v>
      </c>
      <c r="B11" s="7" t="str">
        <f>VLOOKUP(C11,[1]第四批市级工业设计中心!$C$4:$D$56,2,FALSE)</f>
        <v>黄埔区</v>
      </c>
      <c r="C11" s="7" t="s">
        <v>19</v>
      </c>
      <c r="D11" s="7" t="s">
        <v>20</v>
      </c>
    </row>
    <row r="12" s="1" customFormat="1" ht="28" customHeight="1" spans="1:4">
      <c r="A12" s="7">
        <v>8</v>
      </c>
      <c r="B12" s="7" t="str">
        <f>VLOOKUP(C12,[1]第四批市级工业设计中心!$C$4:$D$56,2,FALSE)</f>
        <v>黄埔区</v>
      </c>
      <c r="C12" s="7" t="s">
        <v>21</v>
      </c>
      <c r="D12" s="7" t="s">
        <v>22</v>
      </c>
    </row>
    <row r="13" s="1" customFormat="1" ht="28" customHeight="1" spans="1:4">
      <c r="A13" s="7">
        <v>9</v>
      </c>
      <c r="B13" s="7" t="str">
        <f>VLOOKUP(C13,[1]第四批市级工业设计中心!$C$4:$D$56,2,FALSE)</f>
        <v>黄埔区</v>
      </c>
      <c r="C13" s="7" t="s">
        <v>23</v>
      </c>
      <c r="D13" s="7" t="s">
        <v>24</v>
      </c>
    </row>
    <row r="14" s="1" customFormat="1" ht="28" customHeight="1" spans="1:4">
      <c r="A14" s="7">
        <v>10</v>
      </c>
      <c r="B14" s="7" t="str">
        <f>VLOOKUP(C14,[1]第四批市级工业设计中心!$C$4:$D$56,2,FALSE)</f>
        <v>黄埔区</v>
      </c>
      <c r="C14" s="7" t="s">
        <v>25</v>
      </c>
      <c r="D14" s="7" t="s">
        <v>26</v>
      </c>
    </row>
    <row r="15" s="1" customFormat="1" ht="28" customHeight="1" spans="1:4">
      <c r="A15" s="7">
        <v>11</v>
      </c>
      <c r="B15" s="7" t="str">
        <f>VLOOKUP(C15,[1]第四批市级工业设计中心!$C$4:$D$56,2,FALSE)</f>
        <v>黄埔区</v>
      </c>
      <c r="C15" s="7" t="s">
        <v>27</v>
      </c>
      <c r="D15" s="7" t="s">
        <v>28</v>
      </c>
    </row>
    <row r="16" s="1" customFormat="1" ht="45" customHeight="1" spans="1:4">
      <c r="A16" s="7">
        <v>12</v>
      </c>
      <c r="B16" s="7" t="str">
        <f>VLOOKUP(C16,[1]第四批市级工业设计中心!$C$4:$D$56,2,FALSE)</f>
        <v>黄埔区</v>
      </c>
      <c r="C16" s="7" t="s">
        <v>29</v>
      </c>
      <c r="D16" s="7" t="s">
        <v>30</v>
      </c>
    </row>
    <row r="17" s="1" customFormat="1" ht="28" customHeight="1" spans="1:4">
      <c r="A17" s="7">
        <v>13</v>
      </c>
      <c r="B17" s="7" t="str">
        <f>VLOOKUP(C17,[1]第四批市级工业设计中心!$C$4:$D$56,2,FALSE)</f>
        <v>黄埔区</v>
      </c>
      <c r="C17" s="7" t="s">
        <v>31</v>
      </c>
      <c r="D17" s="7" t="s">
        <v>32</v>
      </c>
    </row>
    <row r="18" s="1" customFormat="1" ht="28" customHeight="1" spans="1:4">
      <c r="A18" s="7">
        <v>14</v>
      </c>
      <c r="B18" s="7" t="str">
        <f>VLOOKUP(C18,[1]第四批市级工业设计中心!$C$4:$D$56,2,FALSE)</f>
        <v>黄埔区</v>
      </c>
      <c r="C18" s="7" t="s">
        <v>33</v>
      </c>
      <c r="D18" s="7" t="s">
        <v>34</v>
      </c>
    </row>
    <row r="19" s="1" customFormat="1" ht="28" customHeight="1" spans="1:4">
      <c r="A19" s="7">
        <v>15</v>
      </c>
      <c r="B19" s="7" t="str">
        <f>VLOOKUP(C19,[1]第四批市级工业设计中心!$C$4:$D$56,2,FALSE)</f>
        <v>黄埔区</v>
      </c>
      <c r="C19" s="7" t="s">
        <v>35</v>
      </c>
      <c r="D19" s="8" t="s">
        <v>36</v>
      </c>
    </row>
    <row r="20" s="1" customFormat="1" ht="28" customHeight="1" spans="1:4">
      <c r="A20" s="7">
        <v>16</v>
      </c>
      <c r="B20" s="7" t="str">
        <f>VLOOKUP(C20,[1]第四批市级工业设计中心!$C$4:$D$56,2,FALSE)</f>
        <v>黄埔区</v>
      </c>
      <c r="C20" s="7" t="s">
        <v>37</v>
      </c>
      <c r="D20" s="7" t="s">
        <v>38</v>
      </c>
    </row>
    <row r="21" s="1" customFormat="1" ht="28" customHeight="1" spans="1:4">
      <c r="A21" s="7">
        <v>17</v>
      </c>
      <c r="B21" s="7" t="str">
        <f>VLOOKUP(C21,[1]第四批市级工业设计中心!$C$4:$D$56,2,FALSE)</f>
        <v>黄埔区</v>
      </c>
      <c r="C21" s="7" t="s">
        <v>39</v>
      </c>
      <c r="D21" s="7" t="s">
        <v>40</v>
      </c>
    </row>
    <row r="22" s="1" customFormat="1" ht="28" customHeight="1" spans="1:4">
      <c r="A22" s="7">
        <v>18</v>
      </c>
      <c r="B22" s="7" t="str">
        <f>VLOOKUP(C22,[1]第四批市级工业设计中心!$C$4:$D$56,2,FALSE)</f>
        <v>黄埔区</v>
      </c>
      <c r="C22" s="7" t="s">
        <v>41</v>
      </c>
      <c r="D22" s="7" t="s">
        <v>42</v>
      </c>
    </row>
    <row r="23" s="1" customFormat="1" ht="28" customHeight="1" spans="1:4">
      <c r="A23" s="7">
        <v>19</v>
      </c>
      <c r="B23" s="7" t="str">
        <f>VLOOKUP(C23,[1]第四批市级工业设计中心!$C$4:$D$56,2,FALSE)</f>
        <v>黄埔区</v>
      </c>
      <c r="C23" s="7" t="s">
        <v>43</v>
      </c>
      <c r="D23" s="7" t="s">
        <v>44</v>
      </c>
    </row>
    <row r="24" s="1" customFormat="1" ht="28" customHeight="1" spans="1:4">
      <c r="A24" s="7">
        <v>20</v>
      </c>
      <c r="B24" s="7" t="str">
        <f>VLOOKUP(C24,[1]第四批市级工业设计中心!$C$4:$D$56,2,FALSE)</f>
        <v>黄埔区</v>
      </c>
      <c r="C24" s="7" t="s">
        <v>45</v>
      </c>
      <c r="D24" s="7" t="s">
        <v>46</v>
      </c>
    </row>
    <row r="25" s="1" customFormat="1" ht="28" customHeight="1" spans="1:4">
      <c r="A25" s="7">
        <v>21</v>
      </c>
      <c r="B25" s="7" t="str">
        <f>VLOOKUP(C25,[1]第四批市级工业设计中心!$C$4:$D$56,2,FALSE)</f>
        <v>黄埔区</v>
      </c>
      <c r="C25" s="7" t="s">
        <v>47</v>
      </c>
      <c r="D25" s="7" t="s">
        <v>48</v>
      </c>
    </row>
    <row r="26" s="1" customFormat="1" ht="28" customHeight="1" spans="1:4">
      <c r="A26" s="7">
        <v>22</v>
      </c>
      <c r="B26" s="7" t="str">
        <f>VLOOKUP(C26,[1]第四批市级工业设计中心!$C$4:$D$56,2,FALSE)</f>
        <v>黄埔区</v>
      </c>
      <c r="C26" s="7" t="s">
        <v>49</v>
      </c>
      <c r="D26" s="8" t="s">
        <v>50</v>
      </c>
    </row>
    <row r="27" s="1" customFormat="1" ht="28" customHeight="1" spans="1:4">
      <c r="A27" s="7">
        <v>23</v>
      </c>
      <c r="B27" s="7" t="str">
        <f>VLOOKUP(C27,[1]第四批市级工业设计中心!$C$4:$D$56,2,FALSE)</f>
        <v>黄埔区</v>
      </c>
      <c r="C27" s="7" t="s">
        <v>51</v>
      </c>
      <c r="D27" s="8" t="s">
        <v>52</v>
      </c>
    </row>
    <row r="28" s="1" customFormat="1" ht="28" customHeight="1" spans="1:4">
      <c r="A28" s="7">
        <v>24</v>
      </c>
      <c r="B28" s="7" t="str">
        <f>VLOOKUP(C28,[1]第四批市级工业设计中心!$C$4:$D$56,2,FALSE)</f>
        <v>黄埔区</v>
      </c>
      <c r="C28" s="7" t="s">
        <v>53</v>
      </c>
      <c r="D28" s="7" t="s">
        <v>54</v>
      </c>
    </row>
    <row r="29" s="1" customFormat="1" ht="28" customHeight="1" spans="1:4">
      <c r="A29" s="7">
        <v>25</v>
      </c>
      <c r="B29" s="7" t="str">
        <f>VLOOKUP(C29,[1]第四批市级工业设计中心!$C$4:$D$56,2,FALSE)</f>
        <v>黄埔区</v>
      </c>
      <c r="C29" s="7" t="s">
        <v>55</v>
      </c>
      <c r="D29" s="7" t="s">
        <v>56</v>
      </c>
    </row>
    <row r="30" s="1" customFormat="1" ht="28" customHeight="1" spans="1:4">
      <c r="A30" s="7">
        <v>26</v>
      </c>
      <c r="B30" s="7" t="str">
        <f>VLOOKUP(C30,[1]第四批市级工业设计中心!$C$4:$D$56,2,FALSE)</f>
        <v>黄埔区</v>
      </c>
      <c r="C30" s="7" t="s">
        <v>57</v>
      </c>
      <c r="D30" s="7" t="s">
        <v>58</v>
      </c>
    </row>
    <row r="31" s="1" customFormat="1" ht="28" customHeight="1" spans="1:4">
      <c r="A31" s="7">
        <v>27</v>
      </c>
      <c r="B31" s="7" t="str">
        <f>VLOOKUP(C31,[1]第四批市级工业设计中心!$C$4:$D$56,2,FALSE)</f>
        <v>黄埔区</v>
      </c>
      <c r="C31" s="7" t="s">
        <v>59</v>
      </c>
      <c r="D31" s="7" t="s">
        <v>60</v>
      </c>
    </row>
    <row r="32" s="1" customFormat="1" ht="28" customHeight="1" spans="1:4">
      <c r="A32" s="7">
        <v>28</v>
      </c>
      <c r="B32" s="7" t="str">
        <f>VLOOKUP(C32,[1]第四批市级工业设计中心!$C$4:$D$56,2,FALSE)</f>
        <v>黄埔区</v>
      </c>
      <c r="C32" s="7" t="s">
        <v>61</v>
      </c>
      <c r="D32" s="7" t="s">
        <v>62</v>
      </c>
    </row>
    <row r="33" s="1" customFormat="1" ht="28" customHeight="1" spans="1:4">
      <c r="A33" s="7">
        <v>29</v>
      </c>
      <c r="B33" s="7" t="str">
        <f>VLOOKUP(C33,[1]第四批市级工业设计中心!$C$4:$D$56,2,FALSE)</f>
        <v>黄埔区</v>
      </c>
      <c r="C33" s="7" t="s">
        <v>63</v>
      </c>
      <c r="D33" s="7" t="s">
        <v>64</v>
      </c>
    </row>
    <row r="34" s="1" customFormat="1" ht="28" customHeight="1" spans="1:4">
      <c r="A34" s="7">
        <v>30</v>
      </c>
      <c r="B34" s="7" t="str">
        <f>VLOOKUP(C34,[1]第四批市级工业设计中心!$C$4:$D$56,2,FALSE)</f>
        <v>黄埔区</v>
      </c>
      <c r="C34" s="7" t="s">
        <v>65</v>
      </c>
      <c r="D34" s="7" t="s">
        <v>66</v>
      </c>
    </row>
    <row r="35" s="1" customFormat="1" ht="28" customHeight="1" spans="1:4">
      <c r="A35" s="7">
        <v>31</v>
      </c>
      <c r="B35" s="7" t="str">
        <f>VLOOKUP(C35,[1]第四批市级工业设计中心!$C$4:$D$56,2,FALSE)</f>
        <v>黄埔区</v>
      </c>
      <c r="C35" s="7" t="s">
        <v>67</v>
      </c>
      <c r="D35" s="7" t="s">
        <v>68</v>
      </c>
    </row>
    <row r="36" s="1" customFormat="1" ht="28" customHeight="1" spans="1:4">
      <c r="A36" s="7">
        <v>32</v>
      </c>
      <c r="B36" s="7" t="str">
        <f>VLOOKUP(C36,[1]第四批市级工业设计中心!$C$4:$D$56,2,FALSE)</f>
        <v>黄埔区</v>
      </c>
      <c r="C36" s="7" t="s">
        <v>69</v>
      </c>
      <c r="D36" s="7" t="s">
        <v>70</v>
      </c>
    </row>
    <row r="37" s="1" customFormat="1" ht="28" customHeight="1" spans="1:4">
      <c r="A37" s="7">
        <v>33</v>
      </c>
      <c r="B37" s="7" t="str">
        <f>VLOOKUP(C37,[1]第四批市级工业设计中心!$C$4:$D$56,2,FALSE)</f>
        <v>黄埔区</v>
      </c>
      <c r="C37" s="7" t="s">
        <v>71</v>
      </c>
      <c r="D37" s="7" t="s">
        <v>72</v>
      </c>
    </row>
    <row r="38" s="1" customFormat="1" ht="28" customHeight="1" spans="1:4">
      <c r="A38" s="7">
        <v>34</v>
      </c>
      <c r="B38" s="7" t="str">
        <f>VLOOKUP(C38,[1]第四批市级工业设计中心!$C$4:$D$56,2,FALSE)</f>
        <v>黄埔区</v>
      </c>
      <c r="C38" s="7" t="s">
        <v>73</v>
      </c>
      <c r="D38" s="7" t="s">
        <v>74</v>
      </c>
    </row>
    <row r="39" s="1" customFormat="1" ht="28" customHeight="1" spans="1:4">
      <c r="A39" s="7">
        <v>35</v>
      </c>
      <c r="B39" s="7" t="str">
        <f>VLOOKUP(C39,[1]第四批市级工业设计中心!$C$4:$D$56,2,FALSE)</f>
        <v>黄埔区</v>
      </c>
      <c r="C39" s="7" t="s">
        <v>75</v>
      </c>
      <c r="D39" s="7" t="s">
        <v>76</v>
      </c>
    </row>
    <row r="40" s="1" customFormat="1" ht="28" customHeight="1" spans="1:4">
      <c r="A40" s="7">
        <v>36</v>
      </c>
      <c r="B40" s="7" t="str">
        <f>VLOOKUP(C40,[1]第四批市级工业设计中心!$C$4:$D$56,2,FALSE)</f>
        <v>黄埔区</v>
      </c>
      <c r="C40" s="7" t="s">
        <v>77</v>
      </c>
      <c r="D40" s="7" t="s">
        <v>78</v>
      </c>
    </row>
    <row r="41" s="1" customFormat="1" ht="28" customHeight="1" spans="1:4">
      <c r="A41" s="7">
        <v>37</v>
      </c>
      <c r="B41" s="7" t="str">
        <f>VLOOKUP(C41,[1]第四批市级工业设计中心!$C$4:$D$56,2,FALSE)</f>
        <v>黄埔区</v>
      </c>
      <c r="C41" s="7" t="s">
        <v>79</v>
      </c>
      <c r="D41" s="7" t="s">
        <v>80</v>
      </c>
    </row>
    <row r="42" s="1" customFormat="1" ht="28" customHeight="1" spans="1:4">
      <c r="A42" s="7">
        <v>38</v>
      </c>
      <c r="B42" s="7" t="str">
        <f>VLOOKUP(C42,[1]第四批市级工业设计中心!$C$4:$D$56,2,FALSE)</f>
        <v>黄埔区</v>
      </c>
      <c r="C42" s="7" t="s">
        <v>81</v>
      </c>
      <c r="D42" s="7" t="s">
        <v>82</v>
      </c>
    </row>
    <row r="43" s="1" customFormat="1" ht="28" customHeight="1" spans="1:4">
      <c r="A43" s="7">
        <v>39</v>
      </c>
      <c r="B43" s="7" t="str">
        <f>VLOOKUP(C43,[1]第四批市级工业设计中心!$C$4:$D$56,2,FALSE)</f>
        <v>花都区</v>
      </c>
      <c r="C43" s="7" t="s">
        <v>83</v>
      </c>
      <c r="D43" s="7" t="s">
        <v>84</v>
      </c>
    </row>
    <row r="44" s="1" customFormat="1" ht="28" customHeight="1" spans="1:4">
      <c r="A44" s="7">
        <v>40</v>
      </c>
      <c r="B44" s="7" t="str">
        <f>VLOOKUP(C44,[1]第四批市级工业设计中心!$C$4:$D$56,2,FALSE)</f>
        <v>花都区</v>
      </c>
      <c r="C44" s="7" t="s">
        <v>85</v>
      </c>
      <c r="D44" s="7" t="s">
        <v>86</v>
      </c>
    </row>
    <row r="45" s="1" customFormat="1" ht="28" customHeight="1" spans="1:4">
      <c r="A45" s="7">
        <v>41</v>
      </c>
      <c r="B45" s="7" t="str">
        <f>VLOOKUP(C45,[1]第四批市级工业设计中心!$C$4:$D$56,2,FALSE)</f>
        <v>番禺区</v>
      </c>
      <c r="C45" s="7" t="s">
        <v>87</v>
      </c>
      <c r="D45" s="7" t="s">
        <v>88</v>
      </c>
    </row>
    <row r="46" s="1" customFormat="1" ht="28" customHeight="1" spans="1:4">
      <c r="A46" s="7">
        <v>42</v>
      </c>
      <c r="B46" s="7" t="str">
        <f>VLOOKUP(C46,[1]第四批市级工业设计中心!$C$4:$D$56,2,FALSE)</f>
        <v>番禺区</v>
      </c>
      <c r="C46" s="7" t="s">
        <v>89</v>
      </c>
      <c r="D46" s="7" t="s">
        <v>90</v>
      </c>
    </row>
    <row r="47" s="1" customFormat="1" ht="28" customHeight="1" spans="1:4">
      <c r="A47" s="7">
        <v>43</v>
      </c>
      <c r="B47" s="7" t="str">
        <f>VLOOKUP(C47,[1]第四批市级工业设计中心!$C$4:$D$56,2,FALSE)</f>
        <v>番禺区</v>
      </c>
      <c r="C47" s="7" t="s">
        <v>91</v>
      </c>
      <c r="D47" s="7" t="s">
        <v>92</v>
      </c>
    </row>
    <row r="48" s="1" customFormat="1" ht="28" customHeight="1" spans="1:4">
      <c r="A48" s="7">
        <v>44</v>
      </c>
      <c r="B48" s="7" t="str">
        <f>VLOOKUP(C48,[1]第四批市级工业设计中心!$C$4:$D$56,2,FALSE)</f>
        <v>南沙区</v>
      </c>
      <c r="C48" s="7" t="s">
        <v>93</v>
      </c>
      <c r="D48" s="7" t="s">
        <v>94</v>
      </c>
    </row>
    <row r="49" s="1" customFormat="1" ht="28" customHeight="1" spans="1:4">
      <c r="A49" s="7">
        <v>45</v>
      </c>
      <c r="B49" s="7" t="str">
        <f>VLOOKUP(C49,[1]第四批市级工业设计中心!$C$4:$D$56,2,FALSE)</f>
        <v>南沙区</v>
      </c>
      <c r="C49" s="7" t="s">
        <v>95</v>
      </c>
      <c r="D49" s="7" t="s">
        <v>96</v>
      </c>
    </row>
    <row r="50" s="1" customFormat="1" ht="28" customHeight="1" spans="1:4">
      <c r="A50" s="7">
        <v>46</v>
      </c>
      <c r="B50" s="7" t="str">
        <f>VLOOKUP(C50,[1]第四批市级工业设计中心!$C$4:$D$56,2,FALSE)</f>
        <v>南沙区</v>
      </c>
      <c r="C50" s="7" t="s">
        <v>97</v>
      </c>
      <c r="D50" s="7" t="s">
        <v>98</v>
      </c>
    </row>
    <row r="51" s="1" customFormat="1" ht="28" customHeight="1" spans="1:4">
      <c r="A51" s="7">
        <v>47</v>
      </c>
      <c r="B51" s="7" t="str">
        <f>VLOOKUP(C51,[1]第四批市级工业设计中心!$C$4:$D$56,2,FALSE)</f>
        <v>南沙区</v>
      </c>
      <c r="C51" s="7" t="s">
        <v>99</v>
      </c>
      <c r="D51" s="7" t="s">
        <v>100</v>
      </c>
    </row>
    <row r="52" s="1" customFormat="1" ht="39" customHeight="1" spans="1:4">
      <c r="A52" s="7">
        <v>48</v>
      </c>
      <c r="B52" s="7" t="str">
        <f>VLOOKUP(C52,[1]第四批市级工业设计中心!$C$4:$D$56,2,FALSE)</f>
        <v>从化区</v>
      </c>
      <c r="C52" s="7" t="s">
        <v>101</v>
      </c>
      <c r="D52" s="7" t="s">
        <v>102</v>
      </c>
    </row>
    <row r="53" s="1" customFormat="1" ht="28" customHeight="1" spans="1:4">
      <c r="A53" s="7">
        <v>49</v>
      </c>
      <c r="B53" s="7" t="str">
        <f>VLOOKUP(C53,[1]第四批市级工业设计中心!$C$4:$D$56,2,FALSE)</f>
        <v>从化区</v>
      </c>
      <c r="C53" s="7" t="s">
        <v>103</v>
      </c>
      <c r="D53" s="7" t="s">
        <v>104</v>
      </c>
    </row>
    <row r="54" s="1" customFormat="1" ht="28" customHeight="1" spans="1:4">
      <c r="A54" s="4" t="s">
        <v>105</v>
      </c>
      <c r="B54" s="5"/>
      <c r="C54" s="5"/>
      <c r="D54" s="6"/>
    </row>
    <row r="55" s="1" customFormat="1" ht="28" customHeight="1" spans="1:4">
      <c r="A55" s="7">
        <v>1</v>
      </c>
      <c r="B55" s="7" t="str">
        <f>VLOOKUP(C55,[1]第四批市级工业设计中心!$C$4:$D$56,2,FALSE)</f>
        <v>海珠区</v>
      </c>
      <c r="C55" s="9" t="s">
        <v>106</v>
      </c>
      <c r="D55" s="10"/>
    </row>
    <row r="56" s="1" customFormat="1" ht="28" customHeight="1" spans="1:4">
      <c r="A56" s="7">
        <v>2</v>
      </c>
      <c r="B56" s="7" t="str">
        <f>VLOOKUP(C56,[1]第四批市级工业设计中心!$C$4:$D$56,2,FALSE)</f>
        <v>天河区</v>
      </c>
      <c r="C56" s="9" t="s">
        <v>107</v>
      </c>
      <c r="D56" s="10" t="s">
        <v>108</v>
      </c>
    </row>
    <row r="57" s="1" customFormat="1" ht="41" customHeight="1" spans="1:4">
      <c r="A57" s="7">
        <v>3</v>
      </c>
      <c r="B57" s="7" t="str">
        <f>VLOOKUP(C57,[1]第四批市级工业设计中心!$C$4:$D$56,2,FALSE)</f>
        <v>黄埔区</v>
      </c>
      <c r="C57" s="9" t="s">
        <v>109</v>
      </c>
      <c r="D57" s="10" t="s">
        <v>108</v>
      </c>
    </row>
    <row r="58" s="1" customFormat="1" ht="28" customHeight="1" spans="1:4">
      <c r="A58" s="7">
        <v>4</v>
      </c>
      <c r="B58" s="7" t="str">
        <f>VLOOKUP(C58,[1]第四批市级工业设计中心!$C$4:$D$56,2,FALSE)</f>
        <v>黄埔区</v>
      </c>
      <c r="C58" s="9" t="s">
        <v>110</v>
      </c>
      <c r="D58" s="10" t="s">
        <v>108</v>
      </c>
    </row>
  </sheetData>
  <sortState ref="B5:D53">
    <sortCondition ref="B5" descending="1"/>
  </sortState>
  <mergeCells count="7">
    <mergeCell ref="A2:D2"/>
    <mergeCell ref="A4:D4"/>
    <mergeCell ref="A54:D54"/>
    <mergeCell ref="C55:D55"/>
    <mergeCell ref="C56:D56"/>
    <mergeCell ref="C57:D57"/>
    <mergeCell ref="C58:D58"/>
  </mergeCells>
  <pageMargins left="0.748031496062992" right="0.748031496062992" top="0.984251968503937" bottom="0.984251968503937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17" sqref="D17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17" sqref="E17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CC</cp:lastModifiedBy>
  <dcterms:created xsi:type="dcterms:W3CDTF">1996-12-17T17:32:00Z</dcterms:created>
  <cp:lastPrinted>2020-11-17T18:50:00Z</cp:lastPrinted>
  <dcterms:modified xsi:type="dcterms:W3CDTF">2023-05-26T03:18:04Z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33E26BB253404176A5BA6E28417E591E_12</vt:lpwstr>
  </property>
</Properties>
</file>