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5" yWindow="3705" windowWidth="28710" windowHeight="11205" tabRatio="1000"/>
  </bookViews>
  <sheets>
    <sheet name="拟立项名单" sheetId="25" r:id="rId1"/>
  </sheets>
  <definedNames>
    <definedName name="_xlnm._FilterDatabase" localSheetId="0" hidden="1">拟立项名单!$4:$4</definedName>
    <definedName name="_xlnm.Print_Titles" localSheetId="0">拟立项名单!$4:$4</definedName>
  </definedNames>
  <calcPr calcId="145621"/>
</workbook>
</file>

<file path=xl/calcChain.xml><?xml version="1.0" encoding="utf-8"?>
<calcChain xmlns="http://schemas.openxmlformats.org/spreadsheetml/2006/main">
  <c r="A424" i="25" l="1"/>
  <c r="A422" i="25"/>
  <c r="A420" i="25"/>
  <c r="A419" i="25"/>
  <c r="A417" i="25"/>
  <c r="A416" i="25"/>
  <c r="A414" i="25"/>
  <c r="A413" i="25"/>
  <c r="A411" i="25"/>
  <c r="A410" i="25"/>
  <c r="A409" i="25"/>
  <c r="A408" i="25"/>
  <c r="A407" i="25"/>
  <c r="A406" i="25"/>
  <c r="A404" i="25"/>
  <c r="A402" i="25"/>
  <c r="A401" i="25"/>
  <c r="A399" i="25"/>
  <c r="A397" i="25"/>
  <c r="A396" i="25"/>
  <c r="A395" i="25"/>
  <c r="A394" i="25"/>
  <c r="A393" i="25"/>
  <c r="A391" i="25"/>
  <c r="A390" i="25"/>
  <c r="A389" i="25"/>
  <c r="A388" i="25"/>
  <c r="A386" i="25"/>
  <c r="A385" i="25"/>
  <c r="A384" i="25"/>
  <c r="A383" i="25"/>
  <c r="A382" i="25"/>
  <c r="A379" i="25"/>
  <c r="A377" i="25"/>
  <c r="A376" i="25"/>
  <c r="A375" i="25"/>
  <c r="A374" i="25"/>
  <c r="A373" i="25"/>
  <c r="A372" i="25"/>
  <c r="A371" i="25"/>
  <c r="A370" i="25"/>
  <c r="A369" i="25"/>
  <c r="A366" i="25"/>
  <c r="A365" i="25"/>
  <c r="A364" i="25"/>
  <c r="A363" i="25"/>
  <c r="A362" i="25"/>
  <c r="A360" i="25"/>
  <c r="A359" i="25"/>
  <c r="A358" i="25"/>
  <c r="A357" i="25"/>
  <c r="A356" i="25"/>
  <c r="A355" i="25"/>
  <c r="A354" i="25"/>
  <c r="A353" i="25"/>
  <c r="A352" i="25"/>
  <c r="A351" i="25"/>
  <c r="A350" i="25"/>
  <c r="A349" i="25"/>
  <c r="A347" i="25"/>
  <c r="A346" i="25"/>
  <c r="A345" i="25"/>
  <c r="A344" i="25"/>
  <c r="A343" i="25"/>
  <c r="A342" i="25"/>
  <c r="A341" i="25"/>
  <c r="A340" i="25"/>
  <c r="A339" i="25"/>
  <c r="A338" i="25"/>
  <c r="A337" i="25"/>
  <c r="A336" i="25"/>
  <c r="A335" i="25"/>
  <c r="A333" i="25"/>
  <c r="A332" i="25"/>
  <c r="A331" i="25"/>
  <c r="A330" i="25"/>
  <c r="A329" i="25"/>
  <c r="A328" i="25"/>
  <c r="A327" i="25"/>
  <c r="A326" i="25"/>
  <c r="A325" i="25"/>
  <c r="A324" i="25"/>
  <c r="A323" i="25"/>
  <c r="A322" i="25"/>
  <c r="A321" i="25"/>
  <c r="A320" i="25"/>
  <c r="A319" i="25"/>
  <c r="A318" i="25"/>
  <c r="A317" i="25"/>
  <c r="A316" i="25"/>
  <c r="A315" i="25"/>
  <c r="A314" i="25"/>
  <c r="A313" i="25"/>
  <c r="A312" i="25"/>
  <c r="A311" i="25"/>
  <c r="A310" i="25"/>
  <c r="A309" i="25"/>
  <c r="A308" i="25"/>
  <c r="A307" i="25"/>
  <c r="A306" i="25"/>
  <c r="A305" i="25"/>
  <c r="A304" i="25"/>
  <c r="A303" i="25"/>
  <c r="A302" i="25"/>
  <c r="A301" i="25"/>
  <c r="A300" i="25"/>
  <c r="A299" i="25"/>
  <c r="A298" i="25"/>
  <c r="A297" i="25"/>
  <c r="A296" i="25"/>
  <c r="A295" i="25"/>
  <c r="A293" i="25"/>
  <c r="A292" i="25"/>
  <c r="A291" i="25"/>
  <c r="A290" i="25"/>
  <c r="A289" i="25"/>
  <c r="A288" i="25"/>
  <c r="A287" i="25"/>
  <c r="A286" i="25"/>
  <c r="A285" i="25"/>
  <c r="A284" i="25"/>
  <c r="A283" i="25"/>
  <c r="A282" i="25"/>
  <c r="A281" i="25"/>
  <c r="A280" i="25"/>
  <c r="A279" i="25"/>
  <c r="A278" i="25"/>
  <c r="A277" i="25"/>
  <c r="A275" i="25"/>
  <c r="A274" i="25"/>
  <c r="A273" i="25"/>
  <c r="A272" i="25"/>
  <c r="A271" i="25"/>
  <c r="A270" i="25"/>
  <c r="A269" i="25"/>
  <c r="A268" i="25"/>
  <c r="A267" i="25"/>
  <c r="A266" i="25"/>
  <c r="A265" i="25"/>
  <c r="A264" i="25"/>
  <c r="A263" i="25"/>
  <c r="A262" i="25"/>
  <c r="A261" i="25"/>
  <c r="A260" i="25"/>
  <c r="A259" i="25"/>
  <c r="A258" i="25"/>
  <c r="A257" i="25"/>
  <c r="A255" i="25"/>
  <c r="A254" i="25"/>
  <c r="A253" i="25"/>
  <c r="A252" i="25"/>
  <c r="A251" i="25"/>
  <c r="A250" i="25"/>
  <c r="A249" i="25"/>
  <c r="A248" i="25"/>
  <c r="A247" i="25"/>
  <c r="A246" i="25"/>
  <c r="A245" i="25"/>
  <c r="A244" i="25"/>
  <c r="A243" i="25"/>
  <c r="A242" i="25"/>
  <c r="A241" i="25"/>
  <c r="A240" i="25"/>
  <c r="A239" i="25"/>
  <c r="A238" i="25"/>
  <c r="A237"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211" i="25"/>
  <c r="A210" i="25"/>
  <c r="A209" i="25"/>
  <c r="A208" i="25"/>
  <c r="A207" i="25"/>
  <c r="A206" i="25"/>
  <c r="A205" i="25"/>
  <c r="A204" i="25"/>
  <c r="A202" i="25"/>
  <c r="A201" i="25"/>
  <c r="A200" i="25"/>
  <c r="A199" i="25"/>
  <c r="A198" i="25"/>
  <c r="A197" i="25"/>
  <c r="A196" i="25"/>
  <c r="A195" i="25"/>
  <c r="A194" i="25"/>
  <c r="A193" i="25"/>
  <c r="A192" i="25"/>
  <c r="A191" i="25"/>
  <c r="A190" i="25"/>
  <c r="A189" i="25"/>
  <c r="A188" i="25"/>
  <c r="A187" i="25"/>
  <c r="A186" i="25"/>
  <c r="A185" i="25"/>
  <c r="A184"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7" i="25"/>
  <c r="A126" i="25"/>
  <c r="A124" i="25"/>
  <c r="A123" i="25"/>
  <c r="A122" i="25"/>
  <c r="A121" i="25"/>
  <c r="A120" i="25"/>
  <c r="A119" i="25"/>
  <c r="A117" i="25"/>
  <c r="A116" i="25"/>
  <c r="A115" i="25"/>
  <c r="A114" i="25"/>
  <c r="A113" i="25"/>
  <c r="A112" i="25"/>
  <c r="A110" i="25"/>
  <c r="A109" i="25"/>
  <c r="A108" i="25"/>
  <c r="A107" i="25"/>
  <c r="A106" i="25"/>
  <c r="A105" i="25"/>
  <c r="A103" i="25"/>
  <c r="A102" i="25"/>
  <c r="A101" i="25"/>
  <c r="A100" i="25"/>
  <c r="A99" i="25"/>
  <c r="A98" i="25"/>
  <c r="A97" i="25"/>
  <c r="A95" i="25"/>
  <c r="A94" i="25"/>
  <c r="A93" i="25"/>
  <c r="A91" i="25"/>
  <c r="A90" i="25"/>
  <c r="A89" i="25"/>
  <c r="A88" i="25"/>
  <c r="A87" i="25"/>
  <c r="A86" i="25"/>
  <c r="A85" i="25"/>
  <c r="A84" i="25"/>
  <c r="A83" i="25"/>
  <c r="A82" i="25"/>
  <c r="A81" i="25"/>
  <c r="A79" i="25"/>
  <c r="A78" i="25"/>
  <c r="A77" i="25"/>
  <c r="A76" i="25"/>
  <c r="A75" i="25"/>
  <c r="A74" i="25"/>
  <c r="A73" i="25"/>
  <c r="A72" i="25"/>
  <c r="A71" i="25"/>
  <c r="A69" i="25"/>
  <c r="A68" i="25"/>
  <c r="A67" i="25"/>
  <c r="A66" i="25"/>
  <c r="A65" i="25"/>
  <c r="A64" i="25"/>
  <c r="A63" i="25"/>
  <c r="A62" i="25"/>
  <c r="A61" i="25"/>
  <c r="A60" i="25"/>
  <c r="A59" i="25"/>
  <c r="A58" i="25"/>
  <c r="A57" i="25"/>
  <c r="A55" i="25"/>
  <c r="A54" i="25"/>
  <c r="A53" i="25"/>
  <c r="A52" i="25"/>
  <c r="A51" i="25"/>
  <c r="A50" i="25"/>
  <c r="A49" i="25"/>
  <c r="A48" i="25"/>
  <c r="A46" i="25"/>
  <c r="A45" i="25"/>
  <c r="A44" i="25"/>
  <c r="A43" i="25"/>
  <c r="A42" i="25"/>
  <c r="A41" i="25"/>
  <c r="A40" i="25"/>
  <c r="A39" i="25"/>
  <c r="A38" i="25"/>
  <c r="A37" i="25"/>
  <c r="A36" i="25"/>
  <c r="A35" i="25"/>
  <c r="A34" i="25"/>
  <c r="A33" i="25"/>
  <c r="A32" i="25"/>
  <c r="A31" i="25"/>
  <c r="A30" i="25"/>
  <c r="A28" i="25"/>
  <c r="A27" i="25"/>
  <c r="A26" i="25"/>
  <c r="A25" i="25"/>
  <c r="A24" i="25"/>
  <c r="A23" i="25"/>
  <c r="A22" i="25"/>
  <c r="A21" i="25"/>
  <c r="A20" i="25"/>
  <c r="A19" i="25"/>
  <c r="A18" i="25"/>
  <c r="A17" i="25"/>
  <c r="A16" i="25"/>
  <c r="A15" i="25"/>
  <c r="A14" i="25"/>
  <c r="A13" i="25"/>
  <c r="A12" i="25"/>
  <c r="A11" i="25"/>
  <c r="A10" i="25"/>
  <c r="A9" i="25"/>
  <c r="A8" i="25"/>
  <c r="A7" i="25"/>
</calcChain>
</file>

<file path=xl/sharedStrings.xml><?xml version="1.0" encoding="utf-8"?>
<sst xmlns="http://schemas.openxmlformats.org/spreadsheetml/2006/main" count="3275" uniqueCount="2243">
  <si>
    <t>附件</t>
  </si>
  <si>
    <t>2023年广州市教学成果遴选结果名单（421项）</t>
  </si>
  <si>
    <t>序号</t>
  </si>
  <si>
    <t>成果编号</t>
  </si>
  <si>
    <t>证书编号</t>
  </si>
  <si>
    <t>所属区域</t>
  </si>
  <si>
    <t>推荐单位</t>
  </si>
  <si>
    <t>成果名称</t>
  </si>
  <si>
    <t>成果主持人</t>
  </si>
  <si>
    <t>其他成果完成人</t>
  </si>
  <si>
    <t>成果类别</t>
  </si>
  <si>
    <t>一、市属高校（110项）</t>
  </si>
  <si>
    <t>（一）广州大学（22项）</t>
  </si>
  <si>
    <t>市属高校</t>
  </si>
  <si>
    <t>广州大学</t>
  </si>
  <si>
    <t>创新与实践双轮驱动下的高校GIS复合型人才培养</t>
  </si>
  <si>
    <t>吴志峰</t>
  </si>
  <si>
    <t>张新长、李少英、解学通、骆仁波、郭冠华</t>
  </si>
  <si>
    <t>高等教育</t>
  </si>
  <si>
    <t>20230012157</t>
  </si>
  <si>
    <t>五维一体，三全育人——电子信息类复合型创新人才培养的改革与实践</t>
  </si>
  <si>
    <t>唐冬</t>
  </si>
  <si>
    <t>曾衍瀚、尚文利、张承云、揭海、曹忠</t>
  </si>
  <si>
    <t>2023128685</t>
  </si>
  <si>
    <t>20230012158</t>
  </si>
  <si>
    <t>中华优秀传统文化教材建设与传承实践验证</t>
  </si>
  <si>
    <t>屈哨兵</t>
  </si>
  <si>
    <t>纪德君、禤健聪、温小军、林晖、和丹丹</t>
  </si>
  <si>
    <t>2023128598</t>
  </si>
  <si>
    <t>20230012159</t>
  </si>
  <si>
    <t>国家现代产业学院引领的智能软件创新人才培养探索与实践</t>
  </si>
  <si>
    <t>饶永生</t>
  </si>
  <si>
    <t>张景中、汤茂斌、管皓、陈联、李亚</t>
  </si>
  <si>
    <t>2023128654</t>
  </si>
  <si>
    <t>20230012160</t>
  </si>
  <si>
    <t>价值引领、实践赋能、知行合一：“大思政”格局下的新闻传播人才德育模式创新</t>
  </si>
  <si>
    <t>田秋生</t>
  </si>
  <si>
    <t>邹军、夏清泉、张爱凤</t>
  </si>
  <si>
    <t>2023128679</t>
  </si>
  <si>
    <t>20230012161</t>
  </si>
  <si>
    <t>心理学卓越人才精准培养体系建设</t>
  </si>
  <si>
    <t>麻彦坤</t>
  </si>
  <si>
    <t>叶浩生、聂衍刚、杨文登、张豹、曾红</t>
  </si>
  <si>
    <t>2023128649</t>
  </si>
  <si>
    <t>20230012162</t>
  </si>
  <si>
    <t>价值引领技术赋能---大学英语课程思政“三维四径”教学模式探索与实践</t>
  </si>
  <si>
    <t>谭苏燕</t>
  </si>
  <si>
    <t>彭念凡、李丽、梁凤娟、周生辉、杨建东</t>
  </si>
  <si>
    <t>2023128674</t>
  </si>
  <si>
    <t>20230012163</t>
  </si>
  <si>
    <t>思政引领、创新驱动、人才提升：服务湾区土木类国家一流专业建设探索与实践</t>
  </si>
  <si>
    <t>谭平</t>
  </si>
  <si>
    <t>罗迪、荣宏伟、任凤鸣、于志伟、丁云飞</t>
  </si>
  <si>
    <t>2023128593</t>
  </si>
  <si>
    <t>20230012164</t>
  </si>
  <si>
    <t>地方高校环境类创新性应用型人才实践教学体系构建与应用</t>
  </si>
  <si>
    <t>宋刚</t>
  </si>
  <si>
    <t>王筱虹、夏建荣、李淑更、彭燕、肖唐付</t>
  </si>
  <si>
    <t>2023128601</t>
  </si>
  <si>
    <t>20230012165</t>
  </si>
  <si>
    <t>基于“OBE+行动学习”的新商科QPRA创造型课堂教学模式创新与实践</t>
  </si>
  <si>
    <t>宋丹霞</t>
  </si>
  <si>
    <t>马大卫、皮圣雷、冉佳森、王婧、詹茜</t>
  </si>
  <si>
    <t>20230012166</t>
  </si>
  <si>
    <t>二十载求索——地方高校生物科学专业“五位一体”实践教学新模式的创建与成效</t>
  </si>
  <si>
    <t>舒琥</t>
  </si>
  <si>
    <t>柯德森、胡俊杰、陈建辉、杨礼香、余文华</t>
  </si>
  <si>
    <t>2023128667</t>
  </si>
  <si>
    <t>20230012167</t>
  </si>
  <si>
    <t>基于OBE理念的双螺旋递进式化工专业课程的建设与实践</t>
  </si>
  <si>
    <t>邹汉波</t>
  </si>
  <si>
    <t>梁红、陈胜洲、杨伟、毛桃嫣</t>
  </si>
  <si>
    <t>2023128640</t>
  </si>
  <si>
    <t>20230012168</t>
  </si>
  <si>
    <t>需求驱动，能力导向，六链融通：对接大湾区基础教育的教育硕士培养模式创新与实践</t>
  </si>
  <si>
    <t>吴开俊</t>
  </si>
  <si>
    <t>唐春明、杨文登、王卫东、哈迎飞、苏远连</t>
  </si>
  <si>
    <t>2023128006</t>
  </si>
  <si>
    <t>20230012169</t>
  </si>
  <si>
    <t>“创新、实践、沟通”引领下的大湾区地方高校硕士研究生培养体系构建与实践</t>
  </si>
  <si>
    <t>刘兆清</t>
  </si>
  <si>
    <t>李楠、陈旖勃、欧阳婷、廖伯凯、杜磊</t>
  </si>
  <si>
    <t>2023127922</t>
  </si>
  <si>
    <t>20230012170</t>
  </si>
  <si>
    <t>“项目驱动-产教融合-协同创新”三位一体机械工程专业学位研究生教学模式改革与实践</t>
  </si>
  <si>
    <t>朱大昌</t>
  </si>
  <si>
    <t>江帆、陈首彦、吴文强、刘长红、丰艳萍</t>
  </si>
  <si>
    <t>2023128742</t>
  </si>
  <si>
    <t>20230012171</t>
  </si>
  <si>
    <t>“四维融合一体贯穿”的法学一流综合课程群建设模式探索与创新推广</t>
  </si>
  <si>
    <t>刘云生</t>
  </si>
  <si>
    <t>张泽涛、邱雪梅、段陆平、张玉洁、李昕</t>
  </si>
  <si>
    <t>2023128728</t>
  </si>
  <si>
    <t>20230012172</t>
  </si>
  <si>
    <t>基于“小班研讨课”的科教融合创新人才培养探索与实践</t>
  </si>
  <si>
    <t>孙彦斌</t>
  </si>
  <si>
    <t>李默涵、田志宏、鲁辉、王乐、杨世宇</t>
  </si>
  <si>
    <t>2023128758</t>
  </si>
  <si>
    <t>20230012173</t>
  </si>
  <si>
    <t>提高大学生调查分析素养的创新实践教学模式探索及推广</t>
  </si>
  <si>
    <t>尹居良</t>
  </si>
  <si>
    <t>张兴发、张新风、余玉丰、李正辉、王孟欣</t>
  </si>
  <si>
    <t>2023128603</t>
  </si>
  <si>
    <t>20230012174</t>
  </si>
  <si>
    <t>5L&amp;5S高中生全方位三级发展指导模式的创建与实施</t>
  </si>
  <si>
    <t>聂衍刚</t>
  </si>
  <si>
    <t>窦凯、喻承甫、刘百里、方晓义、黎耀威</t>
  </si>
  <si>
    <t>基础教育</t>
  </si>
  <si>
    <t>2023128475</t>
  </si>
  <si>
    <t>20230012175</t>
  </si>
  <si>
    <t>以C-STAP小学课程体系支撑“五育融合”育人目标的实践探索</t>
  </si>
  <si>
    <t>苏启敏</t>
  </si>
  <si>
    <t>林伟贞、聂衍刚、彭文莹、汤茂斌、杜玉霞</t>
  </si>
  <si>
    <t>2023128371</t>
  </si>
  <si>
    <t>20230012176</t>
  </si>
  <si>
    <t>基于中华优秀传统文化传承的中小学音乐教学内容重构与协同实践</t>
  </si>
  <si>
    <t>刘瑾</t>
  </si>
  <si>
    <t>胡樱平、胡晓燕、文小武、蔡海燕、韩若晨</t>
  </si>
  <si>
    <t>2023128415</t>
  </si>
  <si>
    <t>20230012177</t>
  </si>
  <si>
    <t>大中小学英语教师协同发展共同体GCPS模式构建与实践</t>
  </si>
  <si>
    <t>陈丽虹</t>
  </si>
  <si>
    <t>翁素贤、苏远连、彭念凡、冯菁、谢冁翕</t>
  </si>
  <si>
    <t>（二）广州医科大学（17项）</t>
  </si>
  <si>
    <t>2023128611</t>
  </si>
  <si>
    <t>20230012178</t>
  </si>
  <si>
    <t>广州医科大学</t>
  </si>
  <si>
    <t>新工科背景下生物医学工程卓越人才培养的“两结合、三融合、五协同”育人模式探索与实践</t>
  </si>
  <si>
    <t>阳范文</t>
  </si>
  <si>
    <t>朱继翔、魏悦姿、张智勇、田秀梅、郭伟圣、谢茂彬、关晓颖、杨斌</t>
  </si>
  <si>
    <t>2023128556</t>
  </si>
  <si>
    <t>20230012179</t>
  </si>
  <si>
    <t>新时代基于医防教“三位一体”的全科医学人才培养模式探索与实践</t>
  </si>
  <si>
    <t>胡丙杰</t>
  </si>
  <si>
    <t>练玉银、叶慧玲、李芳健、张立威、纪泽泉</t>
  </si>
  <si>
    <t>2023128480</t>
  </si>
  <si>
    <t>20230012180</t>
  </si>
  <si>
    <t>以“健康”为中心构建“四新”课程体系，培养复合型医学人才</t>
  </si>
  <si>
    <t>江千舟</t>
  </si>
  <si>
    <t>赵健、向鹏飞、孔媛媛、王一舟、易晓敏</t>
  </si>
  <si>
    <t>2023128357</t>
  </si>
  <si>
    <t>20230012181</t>
  </si>
  <si>
    <t>医学生“三全五育六融合”综合素质培养路径探索</t>
  </si>
  <si>
    <t>吴他凡</t>
  </si>
  <si>
    <t>殷子寓、郑建民、魏兆瑜、吴欣遥、包希哲、张辉、许松青</t>
  </si>
  <si>
    <t>2023128383</t>
  </si>
  <si>
    <t>“塑灵魂、强实践、宽视野”的特色康复育人体系探索与实践</t>
  </si>
  <si>
    <t>欧海宁</t>
  </si>
  <si>
    <t>曾永康、徐开寿、罗庆禄、郑则广、陈艳</t>
  </si>
  <si>
    <t>2023128586</t>
  </si>
  <si>
    <t>20230012183</t>
  </si>
  <si>
    <t>基于“课程思政”的“三思三化三融合”体系在新医科呼吸人才培养中的应用与创新</t>
  </si>
  <si>
    <t>秦茵茵</t>
  </si>
  <si>
    <t>谢燕清、李时悦、黄婉怡、高怡、关伟杰、关力理、黄炯周、翟景南</t>
  </si>
  <si>
    <t>2023128435</t>
  </si>
  <si>
    <t>20230012184</t>
  </si>
  <si>
    <t>以卫生应急为切入点，建立高校疾控联合共建的高素质公共卫生人才培养模式</t>
  </si>
  <si>
    <t>杨巧媛</t>
  </si>
  <si>
    <t>杨智聪、李建华、袁俊、周小彦、李芳健</t>
  </si>
  <si>
    <t>2023128472</t>
  </si>
  <si>
    <t>20230012185</t>
  </si>
  <si>
    <t>新医科背景下《临床技能学》课程的构建与实践</t>
  </si>
  <si>
    <t>刘世明</t>
  </si>
  <si>
    <t>刘翔、吴丹桂、郑建民、张作鹏、严广斌、钟柳英、张慧</t>
  </si>
  <si>
    <t>2023128550</t>
  </si>
  <si>
    <t>20230012186</t>
  </si>
  <si>
    <t>以视频连线医生为特色的药理学智慧化教学创新育人体系的建设和实践</t>
  </si>
  <si>
    <t>刘英华</t>
  </si>
  <si>
    <t>余细勇、张根水、张海宁、刘芸、侯宁、代小艳、吴晓倩、向玉珂、杨朔</t>
  </si>
  <si>
    <t>2023128541</t>
  </si>
  <si>
    <t>20230012187</t>
  </si>
  <si>
    <t>黄大年式教师团队在“三方五环”助产人才培养模式中的践行</t>
  </si>
  <si>
    <t>黄美凌</t>
  </si>
  <si>
    <t>罗太珍、苏茜、章雪玲、翟巾帼、陈云</t>
  </si>
  <si>
    <t>2023128506</t>
  </si>
  <si>
    <t>20230012188</t>
  </si>
  <si>
    <t>以创新能力培养为核心的机能实验教学体系的构建与实践</t>
  </si>
  <si>
    <t>许小洋</t>
  </si>
  <si>
    <t>李建华、彭妙茹、涂永生、陆丽、刘英华、张根水、杨春涛、白洪波</t>
  </si>
  <si>
    <t>2023128559</t>
  </si>
  <si>
    <t>20230012189</t>
  </si>
  <si>
    <t>大学英语“三维二位一体”教学体系的构建与实践</t>
  </si>
  <si>
    <t>周一书</t>
  </si>
  <si>
    <t>严厉、张迎、张平创、陈启瑞、李应强</t>
  </si>
  <si>
    <t>2023128387</t>
  </si>
  <si>
    <t>20230012190</t>
  </si>
  <si>
    <t>生物医药创新人才培养模式改革与实践</t>
  </si>
  <si>
    <t>戴建威</t>
  </si>
  <si>
    <t>欧阳永长、赵金存、刘兴国、苏晓波</t>
  </si>
  <si>
    <t>2023128511</t>
  </si>
  <si>
    <t>20230012191</t>
  </si>
  <si>
    <t>新医科”背景下医学院校心理学医理融合创新育人模式的探索与实践</t>
  </si>
  <si>
    <t>尚鹤睿</t>
  </si>
  <si>
    <t>张雪琴、陈盛强、何红波、郑英君、刘莎</t>
  </si>
  <si>
    <t>2023128754</t>
  </si>
  <si>
    <t>20230012192</t>
  </si>
  <si>
    <t>以医疗器械研发为导向、三层次三融合的新工科卓越人才培养模式探索与实践</t>
  </si>
  <si>
    <t>谢国喜</t>
  </si>
  <si>
    <t>温川雪、毕志升、张贵英、傅洪波、刘洋、谢茂彬、袁伟、鲁娜、梅松青</t>
  </si>
  <si>
    <t>2023128750</t>
  </si>
  <si>
    <t>20230012193</t>
  </si>
  <si>
    <t>以胜任力为导向的人体解剖学实验教学体系</t>
  </si>
  <si>
    <t>黄婉丹</t>
  </si>
  <si>
    <t>宣爱国、贺小松、李清清、李佳楣、陈飞裕</t>
  </si>
  <si>
    <t>2023128746</t>
  </si>
  <si>
    <t>20230012194</t>
  </si>
  <si>
    <t>“5+3”背景下麻醉学专业创新人才培养模式的实践与成效</t>
  </si>
  <si>
    <t>黄焕森</t>
  </si>
  <si>
    <t>肖国宏、邓玉萍、郑志远、汪灵芝、阮林、朱卓丽、金文香</t>
  </si>
  <si>
    <t>（三）广州航海学院（8项）</t>
  </si>
  <si>
    <t>2023128227</t>
  </si>
  <si>
    <t>广州航海学院</t>
  </si>
  <si>
    <t>以从严治党为引领，以从严治校、治教、治学相结合的高校课程思政育人模式</t>
  </si>
  <si>
    <t>邹采荣</t>
  </si>
  <si>
    <t>胡命杰、黄毅、黄震艺、陈海航、刘楚</t>
  </si>
  <si>
    <t>2023128441</t>
  </si>
  <si>
    <t>20230012196</t>
  </si>
  <si>
    <t>思政引领、数字赋能、产教融合的交通类高校艺术设计育人体系建构与实践</t>
  </si>
  <si>
    <t>戴碧锋</t>
  </si>
  <si>
    <t>李芷萱、汪艳辉、郭亚东、陈坤</t>
  </si>
  <si>
    <t>2023127870</t>
  </si>
  <si>
    <t>20230012197</t>
  </si>
  <si>
    <t>基于产教融合的创新创业教育体系构建</t>
  </si>
  <si>
    <t>宋旭琴</t>
  </si>
  <si>
    <t>李世红、吕有界、张战勇、郭涛</t>
  </si>
  <si>
    <t>2023128399</t>
  </si>
  <si>
    <t>20230012198</t>
  </si>
  <si>
    <t>基于科产教三维融合土木类专业群“校企行研政”多方联动协同育人模式研究</t>
  </si>
  <si>
    <t>王雪莲</t>
  </si>
  <si>
    <t>钱晓丽、江森汇、刘文娴、杨朋、吴永明</t>
  </si>
  <si>
    <t>2023127768</t>
  </si>
  <si>
    <t>20230012199</t>
  </si>
  <si>
    <t>融合“工程+”思政教育理念的船舶原理课程建设与创新研究</t>
  </si>
  <si>
    <t>唐伟炜</t>
  </si>
  <si>
    <t>陈爱国、端木玉、宋博、苏一丹、周振威</t>
  </si>
  <si>
    <t>2023128756</t>
  </si>
  <si>
    <t>20230012200</t>
  </si>
  <si>
    <t>聚焦区位、链接市场、对标一流——《供应链与物流管理》杜威五步教学法实践</t>
  </si>
  <si>
    <t>张丽</t>
  </si>
  <si>
    <t>刘凌伶、吕凤琴、王智利、郭涛、唐宋元</t>
  </si>
  <si>
    <t>2023128744</t>
  </si>
  <si>
    <t>20230012201</t>
  </si>
  <si>
    <t>课程思政与OBE教学理念下的《物流系统工程》混合式教学改革探讨</t>
  </si>
  <si>
    <t>熊海鸥</t>
  </si>
  <si>
    <t>刘蓉、宋静、余洁、赵伟彬、黄蕾嫣</t>
  </si>
  <si>
    <t>2023128745</t>
  </si>
  <si>
    <t>20230012202</t>
  </si>
  <si>
    <t>基于OBE理念“新工科”背景下双融式、多元化、全方位智能制造工程技术人才培养模式创新与实践</t>
  </si>
  <si>
    <t>黄赞</t>
  </si>
  <si>
    <t>罗佩芳、刘瑞伟、王立涛、苏发、童军杰</t>
  </si>
  <si>
    <t>（四）广州番禺职业技术学院（13项）</t>
  </si>
  <si>
    <t>2023128259</t>
  </si>
  <si>
    <t>20230012203</t>
  </si>
  <si>
    <t>广州番禺职业技术学院</t>
  </si>
  <si>
    <t>“名师+名匠”人才矩阵引领的高职师资队伍建设模式探索与实践</t>
  </si>
  <si>
    <t>李铭辉</t>
  </si>
  <si>
    <t>尹明柴、孔彤、张亮、孔巧丽、王贵军</t>
  </si>
  <si>
    <t>高等职业教育</t>
  </si>
  <si>
    <t>2023128477</t>
  </si>
  <si>
    <t>20230012204</t>
  </si>
  <si>
    <t>“产业-教育-科研”三元融合“教标、国标、行标”三标对接的专业综合改革</t>
  </si>
  <si>
    <t>刘科江</t>
  </si>
  <si>
    <t>陈盛贵、邸锐、刘雪姿、陈宜国、黄海飞</t>
  </si>
  <si>
    <t>2023128327</t>
  </si>
  <si>
    <t>德美融合、三方联动、课程重塑、两建助力：高职美育改革创新与实践</t>
  </si>
  <si>
    <t>范光宇</t>
  </si>
  <si>
    <t>赵洁、欧阳丽、冈岚、杨文欢、何华</t>
  </si>
  <si>
    <t>2023128414</t>
  </si>
  <si>
    <t>20230012206</t>
  </si>
  <si>
    <t>基于大数据分析技术的高校学生体质健康管理模式探索与实践</t>
  </si>
  <si>
    <t>杨智翼</t>
  </si>
  <si>
    <t>王文兵、林颖、何华、刘筱、崔薇</t>
  </si>
  <si>
    <t>2023128282</t>
  </si>
  <si>
    <t>20230012207</t>
  </si>
  <si>
    <t>标准引领下的新能源汽车专业三教改革研究与实践</t>
  </si>
  <si>
    <t>温福军</t>
  </si>
  <si>
    <t>周来、王洪海、王忠文、陈钰、陈仲荣</t>
  </si>
  <si>
    <t>2023128295</t>
  </si>
  <si>
    <t>20230012208</t>
  </si>
  <si>
    <t>明德增智强体育美综合施策协同育人：广州番职院劳动教育模式创新与实践</t>
  </si>
  <si>
    <t>邓经华</t>
  </si>
  <si>
    <t>欧阳丽、潘婧璇、刘晴、马俊、刘婧</t>
  </si>
  <si>
    <t>2023128413</t>
  </si>
  <si>
    <t>20230012209</t>
  </si>
  <si>
    <t>基于产业学院“四共三融”育人体系的高职地下管线类专业人才培养创新与实践</t>
  </si>
  <si>
    <t>朱艳峰</t>
  </si>
  <si>
    <t>叶雯、曾令权、陈蔚珊、卢士华、黄琛</t>
  </si>
  <si>
    <t>2023128261</t>
  </si>
  <si>
    <t>20230012210</t>
  </si>
  <si>
    <t>创机制·搭平台·建团队·孵项目—智能产品开发复合型人才培养创新与实践</t>
  </si>
  <si>
    <t>甘庆军</t>
  </si>
  <si>
    <t>程院莲、陈英华、桂艳、钟球盛、廖春蓝</t>
  </si>
  <si>
    <t>2023128264</t>
  </si>
  <si>
    <t>20230012211</t>
  </si>
  <si>
    <t>两立三引四拓：推动高职院校课程思政高质量建设创新与实践</t>
  </si>
  <si>
    <t>吴国君</t>
  </si>
  <si>
    <t>吕振涛、周晖、叶莉英、罗威、石坤泉</t>
  </si>
  <si>
    <t>2023128377</t>
  </si>
  <si>
    <t>20230012212</t>
  </si>
  <si>
    <t>国家团队引领的模块化教学改革与实践</t>
  </si>
  <si>
    <t>王伟</t>
  </si>
  <si>
    <t>余明辉、邓单、杨震伦、赵聚雪、吴敏豪</t>
  </si>
  <si>
    <t>2023128335</t>
  </si>
  <si>
    <t>20230012213</t>
  </si>
  <si>
    <t>需求导向价值引领专创融合：《增值物流业务运作与管理项目》课程改革与实践</t>
  </si>
  <si>
    <t>付荣华</t>
  </si>
  <si>
    <t>赵文德、龙人燕、瑭杰、李妙兰、钟碧蓬</t>
  </si>
  <si>
    <t>2023128385</t>
  </si>
  <si>
    <t>20230012214</t>
  </si>
  <si>
    <t>“以科技赋能，促教学创新，育数智人才”虚拟仿真技术推进职业教育数字化转型的探索与实践</t>
  </si>
  <si>
    <t>刘炜</t>
  </si>
  <si>
    <t>张钟、张闻语、黄国荣、黄有福、秦铭谦</t>
  </si>
  <si>
    <t>2023128494</t>
  </si>
  <si>
    <t>20230012215</t>
  </si>
  <si>
    <t>高职思政课“一化三维”致用模式培养学生“三善”能力的创新与实践</t>
  </si>
  <si>
    <t>曹群</t>
  </si>
  <si>
    <t>蒋家胜、张秀英、李木柳、仇授书、刘大虎</t>
  </si>
  <si>
    <t>（五）广州铁路职业技术学院（9项）</t>
  </si>
  <si>
    <t>2023128545</t>
  </si>
  <si>
    <t>广州铁路职业技术学院</t>
  </si>
  <si>
    <t>在线课程驱动“三教”改革的探索与实践</t>
  </si>
  <si>
    <t>许爱军</t>
  </si>
  <si>
    <t>徐芳、吴静、吴月琴、王庚</t>
  </si>
  <si>
    <t>2023128595</t>
  </si>
  <si>
    <t>20230012217</t>
  </si>
  <si>
    <t>三级联动、多措并举，提升铁路工匠审美素养的探索与实践</t>
  </si>
  <si>
    <t>薛胜男</t>
  </si>
  <si>
    <t>胡英芹、李帅、尹攀、胡亚娟、沈亚玲</t>
  </si>
  <si>
    <t>2023128451</t>
  </si>
  <si>
    <t>中英双语融通，教学资源理实虚一体——轨道交通特色资源建设的创新与应用</t>
  </si>
  <si>
    <t>何发武</t>
  </si>
  <si>
    <t>刘让雄、邓婧、王吉峰、曾庆洪、陈海军</t>
  </si>
  <si>
    <t>2023128403</t>
  </si>
  <si>
    <t>20230012219</t>
  </si>
  <si>
    <t>“双师合一、三标融通、分层递进”的高职物流人才培养模式创新与实践</t>
  </si>
  <si>
    <t>刘智焕</t>
  </si>
  <si>
    <t>郑山水、朱琳、隆心怡、李政、李劲</t>
  </si>
  <si>
    <t>2023128481</t>
  </si>
  <si>
    <t>高职机车车辆专业“基地+”人才培养模式的探索与实践</t>
  </si>
  <si>
    <t>管春玲</t>
  </si>
  <si>
    <t>陆超、田华彬、李恺、李瑞荣、朱文莹</t>
  </si>
  <si>
    <t>2023128561</t>
  </si>
  <si>
    <t>20230012221</t>
  </si>
  <si>
    <t>多能·胜任·尚德：“多元互选、多维联动”智能制造创新人才培养模式构建与实施</t>
  </si>
  <si>
    <t>李助军</t>
  </si>
  <si>
    <t>李冲、刘怡飞、陈慧、段丽琴、莫奕举</t>
  </si>
  <si>
    <t>2023128328</t>
  </si>
  <si>
    <t>20230012222</t>
  </si>
  <si>
    <t>跨界协作三层一体：城市轨道交通运营管理专业“道钉”文化育人的创新与实践</t>
  </si>
  <si>
    <t>黎志涛</t>
  </si>
  <si>
    <t>郑山水、曾险峰、吴静、何红、朱宛平</t>
  </si>
  <si>
    <t>2023128753</t>
  </si>
  <si>
    <t>20230012223</t>
  </si>
  <si>
    <t>“五化一体、五层三步”虚实结合任务型教学模式改革与实践</t>
  </si>
  <si>
    <t>王友良</t>
  </si>
  <si>
    <t>李蜜、闫娟、熊有生、禹婷婷、衡哲</t>
  </si>
  <si>
    <t>2023128748</t>
  </si>
  <si>
    <t>20230012224</t>
  </si>
  <si>
    <t>基于课证融通校企协同培养智能制造复合型高质量技术技能人才的探索与实践</t>
  </si>
  <si>
    <t>苏丹</t>
  </si>
  <si>
    <t>诸进才、杨进、邹伟全、吴斌、龙雄辉</t>
  </si>
  <si>
    <t>（六）广州城市职业学院（11项）</t>
  </si>
  <si>
    <t>2023128271</t>
  </si>
  <si>
    <t>20230012225</t>
  </si>
  <si>
    <t>广州城市职业学院</t>
  </si>
  <si>
    <t>二十年磨一剑：“三规六版”高质量《市场营销》教材建设</t>
  </si>
  <si>
    <t>吴勇</t>
  </si>
  <si>
    <t>燕艳、余彦蓉、苏欣、朱婧、钟平</t>
  </si>
  <si>
    <t>2023128446</t>
  </si>
  <si>
    <t>20230012226</t>
  </si>
  <si>
    <t>立人立业理念下“群专课”三层推进课程思政育人体系的研究与实践</t>
  </si>
  <si>
    <t>麦影</t>
  </si>
  <si>
    <t>李艳娥、王军、燕艳、温炜坚、吴晶</t>
  </si>
  <si>
    <t>2023128634</t>
  </si>
  <si>
    <t>20230012227</t>
  </si>
  <si>
    <t>产科教融汇、职继普协同，食品专业人才培养模式创新与实践</t>
  </si>
  <si>
    <t>贾强</t>
  </si>
  <si>
    <t>黄利华、江津津、董蕾、万红霞、王欢</t>
  </si>
  <si>
    <t>20230012228</t>
  </si>
  <si>
    <t>诗书画乐·四维五融：高职院校美育体系的构建与实践</t>
  </si>
  <si>
    <t>李艳娥</t>
  </si>
  <si>
    <t>陈凯、李俊、易子晴、王适、邹杰杰</t>
  </si>
  <si>
    <t>2023128558</t>
  </si>
  <si>
    <t>20230012229</t>
  </si>
  <si>
    <t>名企引领三元协同四链融通，数字商贸人才培养“六共”育人模式探索与实践</t>
  </si>
  <si>
    <t>董平</t>
  </si>
  <si>
    <t>李高峰、刘向红、麦影、江成城、余彦蓉</t>
  </si>
  <si>
    <t>融合教育理念下听障高职学生育人模式探索</t>
  </si>
  <si>
    <t>李艳霞</t>
  </si>
  <si>
    <t>邢学端、张雪梅、李霞、王裕能、吴勇</t>
  </si>
  <si>
    <t>2023128026</t>
  </si>
  <si>
    <t>20230012231</t>
  </si>
  <si>
    <t>六位一体全程育人“岗课赛证训创”一体化人才培养体系探索与实践</t>
  </si>
  <si>
    <t>时东晓</t>
  </si>
  <si>
    <t>李强、沈晓慧、郑雅婷、许健才、孟昉</t>
  </si>
  <si>
    <t>2023128260</t>
  </si>
  <si>
    <t>20230012232</t>
  </si>
  <si>
    <t>《商务文书写作实务》教材建设</t>
  </si>
  <si>
    <t>周俊玲</t>
  </si>
  <si>
    <t>何素娴、文明刚、向丽华、李华、梁开竹</t>
  </si>
  <si>
    <t>2023128759</t>
  </si>
  <si>
    <t>20230012233</t>
  </si>
  <si>
    <t>"一核引领、两翼驱动、三体系协同”测绘高技术技能人才培养创新实践</t>
  </si>
  <si>
    <t>张志敏</t>
  </si>
  <si>
    <t>何巧、许丽雯、肖绮霞、肖燕武、黄健</t>
  </si>
  <si>
    <t>2023128747</t>
  </si>
  <si>
    <t>20230012234</t>
  </si>
  <si>
    <t>基于产业学院的“一核双融六维”网络新闻与传播专业校企合作育人探索和实践</t>
  </si>
  <si>
    <t>吕米佳</t>
  </si>
  <si>
    <t>李华、刘彦武、曾超、郭慧、陈宇哲</t>
  </si>
  <si>
    <t>2023128767</t>
  </si>
  <si>
    <t>20230012235</t>
  </si>
  <si>
    <t>“一体两翼、三融四建、五通六评”：旅游管理专业群育人体系建设的探索与实践</t>
  </si>
  <si>
    <t>王建军</t>
  </si>
  <si>
    <t>廖建华、郝书池、周柳、吴文彬、杨娟</t>
  </si>
  <si>
    <t>（七）广州体育职业技术学院（3项）</t>
  </si>
  <si>
    <t>20230012236</t>
  </si>
  <si>
    <t>广州体育职业技术学院</t>
  </si>
  <si>
    <t>“思政引领、校企局联动、课岗融合”培养体育运营与管理人才研究与实践</t>
  </si>
  <si>
    <t>张艳美</t>
  </si>
  <si>
    <t>张国华、丁双凤、陈利、赵岩、张世涛</t>
  </si>
  <si>
    <t>20230012237</t>
  </si>
  <si>
    <t>课程思政课证融通：团体心理辅导技术融入职业核心能力培养的研究与实践</t>
  </si>
  <si>
    <t>赵娟</t>
  </si>
  <si>
    <t>黄晓强、王琪、孙小勇、黄婕、蒋琳</t>
  </si>
  <si>
    <t>2023128785</t>
  </si>
  <si>
    <t>20230012238</t>
  </si>
  <si>
    <t>项目驱动·以体育人·五位一体：应用型体育产业人才培养综合改革与实践</t>
  </si>
  <si>
    <t>王晓燕</t>
  </si>
  <si>
    <t>何志均、赵建、孙雷鸣、吴玮、胡胜昔</t>
  </si>
  <si>
    <t>（八）广州工程技术职业学院（7项）</t>
  </si>
  <si>
    <t>20230012239</t>
  </si>
  <si>
    <t>广州工程技术职业学院</t>
  </si>
  <si>
    <t>高职院校商务英语专业教学资源库建设与应用</t>
  </si>
  <si>
    <t>吴寒</t>
  </si>
  <si>
    <t>罗三桂、王春香、吴筱明、徐颖、高细明</t>
  </si>
  <si>
    <t>2023127977</t>
  </si>
  <si>
    <t>20230012240</t>
  </si>
  <si>
    <t>“思技业财”融合：大数据与会计专业复合型人才培养体系的构建与实践</t>
  </si>
  <si>
    <t>王媚莎</t>
  </si>
  <si>
    <t>谭素娴、骆淑芳、陈苡、荣桂范、谭璇臻</t>
  </si>
  <si>
    <t>2023128610</t>
  </si>
  <si>
    <t>20230012241</t>
  </si>
  <si>
    <t>平台支撑、能力递进的工业机器人技术专业人才培养探索与实践</t>
  </si>
  <si>
    <t>朱洪雷</t>
  </si>
  <si>
    <t>代慧、产文良、林雁飞、陈明、题园园</t>
  </si>
  <si>
    <t>2023128638</t>
  </si>
  <si>
    <t>20230012242</t>
  </si>
  <si>
    <t>应用化工技术专业创新型人才培养的研究与实践_</t>
  </si>
  <si>
    <t>王婕</t>
  </si>
  <si>
    <t>梁国华、温华文、李善吉、袁宁宁、张焱琴</t>
  </si>
  <si>
    <t>2023128737</t>
  </si>
  <si>
    <t>20230012243</t>
  </si>
  <si>
    <t>基于元宇宙的“一链条，一平台，一模式，多共赢”高技能人才培养创新与实践</t>
  </si>
  <si>
    <t>吴明珠</t>
  </si>
  <si>
    <t>王世安、陈瑛、李和香、何波、熊亚蒙</t>
  </si>
  <si>
    <t>2023128793</t>
  </si>
  <si>
    <t>20230012244</t>
  </si>
  <si>
    <t>“数据驱动、三位一体、四阶段多元化”软件技术专业人才培养模式探索与实践</t>
  </si>
  <si>
    <t>谭海中</t>
  </si>
  <si>
    <t>王世安、熊亚蒙、何波、陈瑛、何勰绯</t>
  </si>
  <si>
    <t>2023128766</t>
  </si>
  <si>
    <t>20230012245</t>
  </si>
  <si>
    <t>餐饮智能管理专业群“岗课赛证创”融通的人才培养创新与实践</t>
  </si>
  <si>
    <t>叶娜</t>
  </si>
  <si>
    <t>丘巴比、刘昆朋、郭娜、王学孔、陈欢欢</t>
  </si>
  <si>
    <t>（九）广州科技贸易职业学院（6项）</t>
  </si>
  <si>
    <t>2023128681</t>
  </si>
  <si>
    <t>20230012246</t>
  </si>
  <si>
    <t>广州科技贸易职业学院</t>
  </si>
  <si>
    <t>“岗-课-赛-证”相融通、“虚实结合”提技能轨道类专业课程教学改革实践</t>
  </si>
  <si>
    <t>陈锦生</t>
  </si>
  <si>
    <t>靳丽丽、王明刚、曾军、赵文燕、杨婷、陈智凯、乔中彦</t>
  </si>
  <si>
    <t>20230012247</t>
  </si>
  <si>
    <t>应用于特殊儿童的4C认知绘画-深度产教融合校企合作探索与实践</t>
  </si>
  <si>
    <t>郑婷婷</t>
  </si>
  <si>
    <t>刘惠苑</t>
  </si>
  <si>
    <t>2023128705</t>
  </si>
  <si>
    <t>20230012248</t>
  </si>
  <si>
    <t>基于课程思政理念的高职体育教学改革与实践</t>
  </si>
  <si>
    <t>苗苗</t>
  </si>
  <si>
    <t>惠艳、黄政权、代道旻、尹富兵、陈燕燕、李建辉、张琦、薛凯、林卓琅、林铮铮、张秋阳</t>
  </si>
  <si>
    <t>2023128765</t>
  </si>
  <si>
    <t>20230012249</t>
  </si>
  <si>
    <t>“学赛研创一体化”创新创业育人模式研究与实践</t>
  </si>
  <si>
    <t>畅金龙</t>
  </si>
  <si>
    <t>方楚鑫、湛炜秋、张袖斌、曾兰燕、刘宁</t>
  </si>
  <si>
    <t>2023128789</t>
  </si>
  <si>
    <t>20230012250</t>
  </si>
  <si>
    <t>“标准引领，育训一体”高职会展专业产教融合实践教学体系创新与实践</t>
  </si>
  <si>
    <t>罗绮琦</t>
  </si>
  <si>
    <t>彭慧翔、李湘滇、曾三军、武君、李寅</t>
  </si>
  <si>
    <t>2023128795</t>
  </si>
  <si>
    <t>20230012251</t>
  </si>
  <si>
    <t>诗词美育与传统文化传承创新</t>
  </si>
  <si>
    <t>胡欣育</t>
  </si>
  <si>
    <t>赵越、陈木红、卢秀萍、吴小敏、李素玲、彭仙英、王慧、孙罗欣</t>
  </si>
  <si>
    <t>（十）广州卫生职业技术学院（6项）</t>
  </si>
  <si>
    <t>2023128645</t>
  </si>
  <si>
    <t>20230012252</t>
  </si>
  <si>
    <t>广州卫生职业技术学院</t>
  </si>
  <si>
    <t>虚实结合的“教学做”一体化教学模式在高职《生理学》教学中的改革与实践</t>
  </si>
  <si>
    <t>阳小雅</t>
  </si>
  <si>
    <t>潘丽、姚丹丹、谭秋婵、唐高兴</t>
  </si>
  <si>
    <t>2023128676</t>
  </si>
  <si>
    <t>20230012253</t>
  </si>
  <si>
    <t>医学检验技术“聚焦岗位，标准引领，德技并修”专业特色课程建构与实践</t>
  </si>
  <si>
    <t>梁绮雯</t>
  </si>
  <si>
    <t>杨翀、张凯、徐建永、杨芳芳、王雅洁</t>
  </si>
  <si>
    <t>2023128647</t>
  </si>
  <si>
    <t>20230012254</t>
  </si>
  <si>
    <t>“一体两翼三融合”的助产专业人才培养模式创新研究</t>
  </si>
  <si>
    <t>郑长花</t>
  </si>
  <si>
    <t>苏淑贤、彭霞、彭慧蛟、钱耀荣、孔碧华</t>
  </si>
  <si>
    <t>2023128790</t>
  </si>
  <si>
    <t>20230012255</t>
  </si>
  <si>
    <t>以提升学生实践创新能力为导向的《儿科护理学》教学方法体系探索与实践</t>
  </si>
  <si>
    <t>黄婉霞</t>
  </si>
  <si>
    <t>吴岸晶、陈菊、贺艳、毕煜、赵丽</t>
  </si>
  <si>
    <t>2023128794</t>
  </si>
  <si>
    <t>20230012256</t>
  </si>
  <si>
    <t>“赛教融合”模式提升高职护生职业能力的探索与实践</t>
  </si>
  <si>
    <t>李艳玲</t>
  </si>
  <si>
    <t>宋文娟、杨少芬、谢丽燕、郑彬娜</t>
  </si>
  <si>
    <t>2023128791</t>
  </si>
  <si>
    <t>20230012257</t>
  </si>
  <si>
    <t>标准化病人教学基地的建设与应用</t>
  </si>
  <si>
    <t>许莹</t>
  </si>
  <si>
    <t>宋文娟、李小平、邝美华、徐丽莉</t>
  </si>
  <si>
    <t>（十一）广州开放大学（6项）</t>
  </si>
  <si>
    <t>2023128590</t>
  </si>
  <si>
    <t>20230012258</t>
  </si>
  <si>
    <t>广州开放大学</t>
  </si>
  <si>
    <t>职继融通、科教融汇：乡村教师“工学一体化”培养模式创新与实践</t>
  </si>
  <si>
    <t>吴君胜</t>
  </si>
  <si>
    <t>曾海、黎柱坚、余祖伟、张仕华、郭晓溶</t>
  </si>
  <si>
    <t>终身教育</t>
  </si>
  <si>
    <t>2023128534</t>
  </si>
  <si>
    <t>20230012259</t>
  </si>
  <si>
    <t>“一体多元三融”开放大学创新型人才培养体系建设与实践</t>
  </si>
  <si>
    <t>张文丰</t>
  </si>
  <si>
    <t>陈舟俐、袁雯、黄淑敏、王寒冰、伍尚勤</t>
  </si>
  <si>
    <t>2023128226</t>
  </si>
  <si>
    <t>20230012260</t>
  </si>
  <si>
    <t>素养融通、学教贯通、跨界联通：数智时代老年人教学服务体系创新与实践</t>
  </si>
  <si>
    <t>张国杰</t>
  </si>
  <si>
    <t>尹睿、刘路莎、张信和、孙朝霞、郑亚</t>
  </si>
  <si>
    <t>2023128252</t>
  </si>
  <si>
    <t>20230012261</t>
  </si>
  <si>
    <t>终身教育理论下高等继续教育学历与非学历四对接双证书融通机制的探索与实践</t>
  </si>
  <si>
    <t>王璐</t>
  </si>
  <si>
    <t>孙彬、马赫、王寒冰、吴兴华、王燕军</t>
  </si>
  <si>
    <t>2023128103</t>
  </si>
  <si>
    <t>20230012262</t>
  </si>
  <si>
    <t>开放大学《环境资源法》“学思悟践”课程思政模式构建与实践</t>
  </si>
  <si>
    <t>李贵妃</t>
  </si>
  <si>
    <t>郭杰文、王燕军、易远宏、符敏妍、陈聪</t>
  </si>
  <si>
    <t>20230012263</t>
  </si>
  <si>
    <t>鸿蒙到智慧：教师数字素养进阶培养的十年探索与实践</t>
  </si>
  <si>
    <t>曾海</t>
  </si>
  <si>
    <t>吴君胜、张伟春、容梅、张学波、洪亚楠</t>
  </si>
  <si>
    <t>（十二）广州幼儿师范高等专科学校（2项）</t>
  </si>
  <si>
    <t>2023128588</t>
  </si>
  <si>
    <t>广州幼儿师范高等专科学校</t>
  </si>
  <si>
    <t>高职《学前儿童艺术活动设计与实施》教育教学改革与实践</t>
  </si>
  <si>
    <t>/</t>
  </si>
  <si>
    <t>2023128775</t>
  </si>
  <si>
    <t>意动-情动-心动-身动-行动-联动：“六动脑力操”高职心理健康课改革与实践</t>
  </si>
  <si>
    <t>二、区属各单位（227项）</t>
  </si>
  <si>
    <t>（十三）越秀区（25项）</t>
  </si>
  <si>
    <t>2023128755</t>
  </si>
  <si>
    <t>20230012266</t>
  </si>
  <si>
    <t>越秀区</t>
  </si>
  <si>
    <t>广州市第一幼儿园</t>
  </si>
  <si>
    <t>探生活真谛，育自然天性：生态课程体系的30年探索和建构</t>
  </si>
  <si>
    <t>吕凤清</t>
  </si>
  <si>
    <t>高慧冰、黄少仪、刘湘丽、彭黎明</t>
  </si>
  <si>
    <t>2023127912</t>
  </si>
  <si>
    <t>20230012267</t>
  </si>
  <si>
    <t>广州市越秀区东山培正小学</t>
  </si>
  <si>
    <t>小学法治“大教学”的实践研究</t>
  </si>
  <si>
    <t>罗笑</t>
  </si>
  <si>
    <t>叶志丹、黄曼君、马玉婷、陈美莲、佟蕾</t>
  </si>
  <si>
    <t>2023128268</t>
  </si>
  <si>
    <t>20230012268</t>
  </si>
  <si>
    <t>广州市越秀区启智学校</t>
  </si>
  <si>
    <t>融合教育三级生态支持模式的构建</t>
  </si>
  <si>
    <t>聂永平</t>
  </si>
  <si>
    <t>周锦萍、曹丽敏、唐颖、陈霞、林青萍</t>
  </si>
  <si>
    <t>20230012269</t>
  </si>
  <si>
    <t>广州市越秀区中六幼儿园</t>
  </si>
  <si>
    <t>用一百种语言与文化相遇：幼儿偶剧课程60年的传承、设计与创新</t>
  </si>
  <si>
    <t>陈欣生</t>
  </si>
  <si>
    <t>区敏涛、陈燕燕、刘南、杜婉珺、谢俊</t>
  </si>
  <si>
    <t>广州市越秀区文德路小学</t>
  </si>
  <si>
    <t>学以成人·习以成品：学习力驱动教学模式再造与课程体系重构</t>
  </si>
  <si>
    <t>2023128741</t>
  </si>
  <si>
    <t>广州市越秀区朝天小学</t>
  </si>
  <si>
    <t>粤港澳姊妹学校群落中华优秀传统文化教育协同发展的探索与实践</t>
  </si>
  <si>
    <t>袁慧</t>
  </si>
  <si>
    <t>郭晓静、蔡俊辉、廖志、谢丽、陈慧茹</t>
  </si>
  <si>
    <t>2023128204</t>
  </si>
  <si>
    <t>20230012272</t>
  </si>
  <si>
    <t>广州市儿童福利会幼儿园</t>
  </si>
  <si>
    <t>幼儿园“三维多元模式”父职教育实践探索</t>
  </si>
  <si>
    <t>林玫琼</t>
  </si>
  <si>
    <t>缪洋、陈慧萍、江毅筠、全丹凤</t>
  </si>
  <si>
    <t>2023128081</t>
  </si>
  <si>
    <t>广州市越秀区旧部前小学</t>
  </si>
  <si>
    <t>和光同长，融合共生：“原色大阅读”模型的建构与发展研究</t>
  </si>
  <si>
    <t>金秀玲</t>
  </si>
  <si>
    <t>刘成通、李昕、黎嘉、陈纯芳、冯卓慧</t>
  </si>
  <si>
    <t>2023128777</t>
  </si>
  <si>
    <t>20230012274</t>
  </si>
  <si>
    <t>广州市越秀区建设大马路小学</t>
  </si>
  <si>
    <t>给孩子一个光明的未来：小学生“体质•视力”健康生活的建构</t>
  </si>
  <si>
    <t>马颖琳</t>
  </si>
  <si>
    <t>郑敏励、曾庆杰、郑龙珊、廖彩珊、彭嘉莉</t>
  </si>
  <si>
    <t>2023128562</t>
  </si>
  <si>
    <t>20230012275</t>
  </si>
  <si>
    <t>广州市越秀区教育发展研究院</t>
  </si>
  <si>
    <t>“举一致用”高中思政课大概念教学模式的构建与实践</t>
  </si>
  <si>
    <t>杨亮</t>
  </si>
  <si>
    <t>王燕珊、冼丽琼、王铮、何敏娜、陈雪君</t>
  </si>
  <si>
    <t>2023127867</t>
  </si>
  <si>
    <t>20230012276</t>
  </si>
  <si>
    <t>广州市越秀区少年宫</t>
  </si>
  <si>
    <t>全身心·全场景·全时空：新时代校外心理服务体系的构建与实践</t>
  </si>
  <si>
    <t>林燕玲</t>
  </si>
  <si>
    <t>宋丽峰、汤婉峰、钟光宇、保泽超、梁健</t>
  </si>
  <si>
    <t>2023127897</t>
  </si>
  <si>
    <t>20230012277</t>
  </si>
  <si>
    <t>广州市培正中学</t>
  </si>
  <si>
    <t>预制语块理论下3A写作教学模式的探索</t>
  </si>
  <si>
    <t>沈红娟</t>
  </si>
  <si>
    <t>伍春兰、张嘉姝、龙庆、黄静、程亮</t>
  </si>
  <si>
    <t>2023128122</t>
  </si>
  <si>
    <t>20230012278</t>
  </si>
  <si>
    <t>广州市越秀区黄花小学</t>
  </si>
  <si>
    <t>阅读六年改变一生——以整本书阅读共同体构建培养终身阅读能力的校本实践</t>
  </si>
  <si>
    <t>邝家明</t>
  </si>
  <si>
    <t>徐琳、钟丽娴、何妙婉、才孟琦、吕博琦</t>
  </si>
  <si>
    <t>20230012279</t>
  </si>
  <si>
    <t>广州市回民小学</t>
  </si>
  <si>
    <t>“3+3”微认证学校劳动教育模式的构建与实践</t>
  </si>
  <si>
    <t>吴小兰</t>
  </si>
  <si>
    <t>潘倩影、冼桂芳、黄飞燕、何雅能、刘海清</t>
  </si>
  <si>
    <t>2023127915</t>
  </si>
  <si>
    <t>20230012280</t>
  </si>
  <si>
    <t>聚力·研力·创力:数字实验赋能小学科学实验教学的探索与实践</t>
  </si>
  <si>
    <t>徐莉</t>
  </si>
  <si>
    <t>曾晓丽、张洁莹、萧顺欢、黄伟延、肖献华</t>
  </si>
  <si>
    <t>2023127891</t>
  </si>
  <si>
    <t>20230012281</t>
  </si>
  <si>
    <t>广州市第十六中学</t>
  </si>
  <si>
    <t>初中化学小主题作业体系的构建与实施</t>
  </si>
  <si>
    <t>胡绮妙</t>
  </si>
  <si>
    <t>王勇、黄伟忠、黄淑娟、蓝美华、徐梦珊</t>
  </si>
  <si>
    <t>2023128040</t>
  </si>
  <si>
    <t>20230012282</t>
  </si>
  <si>
    <t>广州市越秀区东风西路小学</t>
  </si>
  <si>
    <t>凸显深度学习的小学数学“合作—探究”实践模型的研究</t>
  </si>
  <si>
    <t>杨文勇</t>
  </si>
  <si>
    <t>莫慧泳、郭睿、陈娓娟、杨莉、陈妍</t>
  </si>
  <si>
    <t>2023128361</t>
  </si>
  <si>
    <t>20230012283</t>
  </si>
  <si>
    <t>广州市华侨外国语学校</t>
  </si>
  <si>
    <t>九年一贯制学校“共生阅读”育人体系的构建与实施</t>
  </si>
  <si>
    <t>许昌良</t>
  </si>
  <si>
    <t>郑虹、庄晓红、李晓玲、文晓妍、易朝芳</t>
  </si>
  <si>
    <t>20230012284</t>
  </si>
  <si>
    <t>广州市越秀区育才学校</t>
  </si>
  <si>
    <t>本土化+项目化：小学国防教育新样态的实践与创新</t>
  </si>
  <si>
    <t>夏健君</t>
  </si>
  <si>
    <t>王慧宝、曹毅儒、区宝华、蒋颖宁、孔韵枝</t>
  </si>
  <si>
    <t>2023128274</t>
  </si>
  <si>
    <t>20230012285</t>
  </si>
  <si>
    <t>广州市第七中学</t>
  </si>
  <si>
    <t>高中语文智慧课堂新样态的建构与实践</t>
  </si>
  <si>
    <t>赵方勋</t>
  </si>
  <si>
    <t>张小筱、李典初、朱莹、张维华、魏灿芬</t>
  </si>
  <si>
    <t>2023128740</t>
  </si>
  <si>
    <t>20230012286</t>
  </si>
  <si>
    <t>"我与化学"项目式学习模型的实践研究</t>
  </si>
  <si>
    <t>冯桂明</t>
  </si>
  <si>
    <t>林志杰、尤枝亮、张一川、纪权旭、钟令瑜</t>
  </si>
  <si>
    <t>2023128266</t>
  </si>
  <si>
    <t>20230012287</t>
  </si>
  <si>
    <t>指向实际问题解决能力的小学数学“图形表征”结构化教学体系的构建与实践</t>
  </si>
  <si>
    <t>张敏铃</t>
  </si>
  <si>
    <t>杨文勇、冯冠聪、郭睿、蔡虹、严涛</t>
  </si>
  <si>
    <t>2023128378</t>
  </si>
  <si>
    <t>20230012288</t>
  </si>
  <si>
    <t>广府非遗校园传承高质量发展美育实践研究</t>
  </si>
  <si>
    <t>陈泽勉</t>
  </si>
  <si>
    <t>江洁华、刘燕、黄志明、杜景丰、谭慧君</t>
  </si>
  <si>
    <t>2023128123</t>
  </si>
  <si>
    <t>20230012289</t>
  </si>
  <si>
    <t>广州市越秀区珠光路小学</t>
  </si>
  <si>
    <t>“三园·五径·四维”小学劳动教育课程体系构建与实践</t>
  </si>
  <si>
    <t>陈康英</t>
  </si>
  <si>
    <t>萧顺欢、郑巍、卢小云、李欣、高俊</t>
  </si>
  <si>
    <t>20230012290</t>
  </si>
  <si>
    <t>广州市贸易职业高级中学</t>
  </si>
  <si>
    <t>基于核心素养的中职学生广府饮食文化英语课程的研究与实践</t>
  </si>
  <si>
    <t>刘亦</t>
  </si>
  <si>
    <t>明葆青、陈雪玲、潘燕珊、邓辉玉</t>
  </si>
  <si>
    <t>中等职业教育</t>
  </si>
  <si>
    <t>（十四）海珠区（27项）</t>
  </si>
  <si>
    <t>2023127899</t>
  </si>
  <si>
    <t>20230012291</t>
  </si>
  <si>
    <t>海珠区</t>
  </si>
  <si>
    <t>广州市海珠区昌岗东路小学</t>
  </si>
  <si>
    <t>从儿童视角出发：小学科学“探究—体验”学习的创新实践</t>
  </si>
  <si>
    <t>朱智毅</t>
  </si>
  <si>
    <t>孙宏、齐婷婷、李瑞雯、司徒敏、林海华</t>
  </si>
  <si>
    <t>2023127736</t>
  </si>
  <si>
    <t>20230012292</t>
  </si>
  <si>
    <t>广州市海珠区教育发展研究院</t>
  </si>
  <si>
    <t>多元融合·交互共生：小学语文嵌入式阅读进阶的17年探索</t>
  </si>
  <si>
    <t>罗夕花</t>
  </si>
  <si>
    <t>金娜、李元勇、罗晓霞、张衍娜、黄芯蕊</t>
  </si>
  <si>
    <t>2023127943</t>
  </si>
  <si>
    <t>20230012293</t>
  </si>
  <si>
    <t>广州市南武中学</t>
  </si>
  <si>
    <t>提升智能素养培养的“AI-STEM”课程开发与实施</t>
  </si>
  <si>
    <t>许月媚</t>
  </si>
  <si>
    <t>王同聚、陈韶光、张鑫</t>
  </si>
  <si>
    <t>2023127964</t>
  </si>
  <si>
    <t>20230012294</t>
  </si>
  <si>
    <t>以创新为导向的初中生物学跨学科主题学习活动的“4C”模式</t>
  </si>
  <si>
    <t>林拱标</t>
  </si>
  <si>
    <t>赵群英、姚碧林、罗天然、朱术超、杨志雯</t>
  </si>
  <si>
    <t>2023128319</t>
  </si>
  <si>
    <t>20230012295</t>
  </si>
  <si>
    <t>广州市海珠区同福中路第一小学</t>
  </si>
  <si>
    <t>大单元视角下发展小学生数据意识的教学范式研究与应用</t>
  </si>
  <si>
    <t>简敏豪</t>
  </si>
  <si>
    <t>朱晓敏、曾少华、招晓瑜、刘敏仪、陈瑞芬</t>
  </si>
  <si>
    <t>2023128304</t>
  </si>
  <si>
    <t>20230012296</t>
  </si>
  <si>
    <t>广州市海珠区客村小学</t>
  </si>
  <si>
    <t>以教育戏剧为支点构建小学德育课程新体系的探索与实践</t>
  </si>
  <si>
    <t>伍照恩</t>
  </si>
  <si>
    <t>胡晓青、叶梦娜、薛丹丹、邓彩红、平海宁</t>
  </si>
  <si>
    <t>2023128769</t>
  </si>
  <si>
    <t>20230012297</t>
  </si>
  <si>
    <t>广州市九十七中晓园学校</t>
  </si>
  <si>
    <t>“陶养教育”二十四年的实践与探索</t>
  </si>
  <si>
    <t>陈红燕</t>
  </si>
  <si>
    <t>蓝宇华、陈家跃、龙文韵、刘海清、孔健荣</t>
  </si>
  <si>
    <t>2023128135</t>
  </si>
  <si>
    <t>20230012298</t>
  </si>
  <si>
    <t>广州市海珠区知信小学</t>
  </si>
  <si>
    <t>语用.思维：小学语文梯度式教学的实践与探索</t>
  </si>
  <si>
    <t>鲍荣</t>
  </si>
  <si>
    <t>孙广茹、罗晓霞、张炜红、冼春燕、梁颖欢</t>
  </si>
  <si>
    <t>2023127926</t>
  </si>
  <si>
    <t>20230012299</t>
  </si>
  <si>
    <t>广州市执信中学琶洲实验学校</t>
  </si>
  <si>
    <t>基于真实情境的初中生物跨学科项目化实践模型构建研究</t>
  </si>
  <si>
    <t>许晓云</t>
  </si>
  <si>
    <t>郑雪萍、马峥毅、张燕琴、杨小青、黄琳</t>
  </si>
  <si>
    <t>2023127787</t>
  </si>
  <si>
    <t>20230012300</t>
  </si>
  <si>
    <t>“创中学”物理微项目教学模式的探索与实践</t>
  </si>
  <si>
    <t>邝娉</t>
  </si>
  <si>
    <t>张羽斌、吴建荣、龚鸣明、冯小敏、林桂云</t>
  </si>
  <si>
    <t>2023128236</t>
  </si>
  <si>
    <t>20230012301</t>
  </si>
  <si>
    <t>广州市海珠区基立道小学</t>
  </si>
  <si>
    <t>跨领域的体验式劳动课程体系构建与实践</t>
  </si>
  <si>
    <t>陈志坚</t>
  </si>
  <si>
    <t>刘欣、黎超莹、李东蕾、钟梓、谭逸明</t>
  </si>
  <si>
    <t>2023127934</t>
  </si>
  <si>
    <t>20230012302</t>
  </si>
  <si>
    <t>广州市第九十七中学</t>
  </si>
  <si>
    <t>普通中小学特殊需要学生体育游戏干预的教学实践</t>
  </si>
  <si>
    <t>朱江</t>
  </si>
  <si>
    <t>吴小文、周艳、林先东、唐蔚雯、杜锦丽</t>
  </si>
  <si>
    <t>2023128225</t>
  </si>
  <si>
    <t>20230012303</t>
  </si>
  <si>
    <t>广州市海珠区逸景第一小学</t>
  </si>
  <si>
    <t>小学高年级语文“启思善悟”情感朗读教学的实践与探索</t>
  </si>
  <si>
    <t>覃荔嘉</t>
  </si>
  <si>
    <t>吕贻莉、陆燕珍、陈冰晓、庞蔚、王书琦</t>
  </si>
  <si>
    <t>2023128318</t>
  </si>
  <si>
    <t>20230012304</t>
  </si>
  <si>
    <t>广州市海珠区海鸥幼儿园</t>
  </si>
  <si>
    <t>STEM教育理念下幼儿园创意游戏课程的构建与实践</t>
  </si>
  <si>
    <t>黄山</t>
  </si>
  <si>
    <t>廖漫雪、胡嘉敏、张倩瑜、潘秋霖</t>
  </si>
  <si>
    <t>2023128623</t>
  </si>
  <si>
    <t>20230012305</t>
  </si>
  <si>
    <t>广州市海珠区教育局</t>
  </si>
  <si>
    <t>评价驱动的区域教育治理海珠行动</t>
  </si>
  <si>
    <t>邓志军</t>
  </si>
  <si>
    <t>蔡健安、张敏强、郭凯茵、陈兆兴、甘露</t>
  </si>
  <si>
    <t>2023128773</t>
  </si>
  <si>
    <t>广州市江南外国语学校</t>
  </si>
  <si>
    <t>指向育人价值的初中生物学研学旅行课程的开发与实践研究</t>
  </si>
  <si>
    <t>黄琳</t>
  </si>
  <si>
    <t>邱雅怡、卢婉仪、陈红燕、陈雯茵、许晓云</t>
  </si>
  <si>
    <t>2023128764</t>
  </si>
  <si>
    <t>20230012307</t>
  </si>
  <si>
    <t>广州市绿翠现代实验学校</t>
  </si>
  <si>
    <t>项目主导·任务驱动——深度学习下初中道德与法治教学实践研究</t>
  </si>
  <si>
    <t>余红梅</t>
  </si>
  <si>
    <t>袁惠琴、徐敏茹、何中慧、许宇婷、陆英茵</t>
  </si>
  <si>
    <t>2023128770</t>
  </si>
  <si>
    <t>20230012308</t>
  </si>
  <si>
    <t>广州市海珠区教育实践基地</t>
  </si>
  <si>
    <t>基于团体心理辅导技术应用在学生校外实践活动的教学新模式实践与探索</t>
  </si>
  <si>
    <t>林海健</t>
  </si>
  <si>
    <t>伍伟杰、蔡冬颖、冼雪莹、李恩、麦嘉欣</t>
  </si>
  <si>
    <t>2023127924</t>
  </si>
  <si>
    <t>20230012309</t>
  </si>
  <si>
    <t>文化视角下高中数学应用素材的开发与实践</t>
  </si>
  <si>
    <t>徐进勇</t>
  </si>
  <si>
    <t>王桂芹、陈燕熔、秦玮、周小华、叶玉茵</t>
  </si>
  <si>
    <t>2023128239</t>
  </si>
  <si>
    <t>20230012310</t>
  </si>
  <si>
    <t>广州市海珠区大塘幼儿园</t>
  </si>
  <si>
    <t>乐心健体：积极心理视域下幼儿体育游戏的实践探索</t>
  </si>
  <si>
    <t>苏建华</t>
  </si>
  <si>
    <t>曾少娥、林贵华、黄婉云、黄文超、何巧君</t>
  </si>
  <si>
    <t>2023127961</t>
  </si>
  <si>
    <t>20230012311</t>
  </si>
  <si>
    <t>赏得其法，写得其妙——小学语文阅读教学“赏-写-评”随文练笔模式建构与实施</t>
  </si>
  <si>
    <t>卢小梅</t>
  </si>
  <si>
    <t>陈愉、陈文珊、钟庆敏、王书琦、郑敏</t>
  </si>
  <si>
    <t>2023128209</t>
  </si>
  <si>
    <t>20230012312</t>
  </si>
  <si>
    <t>广州市海珠外国语实验中学</t>
  </si>
  <si>
    <t>提升中学生英语学习力的智慧育人体系构建的实践探索</t>
  </si>
  <si>
    <t>张键飞</t>
  </si>
  <si>
    <t>李淑媛、周雁姬、蒋杏仪</t>
  </si>
  <si>
    <t>2023128321</t>
  </si>
  <si>
    <t>20230012313</t>
  </si>
  <si>
    <t>家园社协同育人理念下幼儿健康促进机制的构建与实践</t>
  </si>
  <si>
    <t>梁丽红</t>
  </si>
  <si>
    <t>廖漫雪、陈思敏、黄天龙、凌晓鹏、黄山</t>
  </si>
  <si>
    <t>2023128005</t>
  </si>
  <si>
    <t>20230012314</t>
  </si>
  <si>
    <t>广州市海珠区聚德西路小学</t>
  </si>
  <si>
    <t>指向高质量发展的随班就读实践模式的25年探索</t>
  </si>
  <si>
    <t>何卫常</t>
  </si>
  <si>
    <t>吴小文、徐永海、钟春玲、赖海虹、陈晓璇</t>
  </si>
  <si>
    <t>2023127984</t>
  </si>
  <si>
    <t>20230012315</t>
  </si>
  <si>
    <t>广州市海珠区后乐园街小学</t>
  </si>
  <si>
    <t>基于图形化编程教学的计算思维培养研究与实践</t>
  </si>
  <si>
    <t>冯妍</t>
  </si>
  <si>
    <t>陈伟涛、李少芳、秦婧丽、许晶</t>
  </si>
  <si>
    <t>2023128323</t>
  </si>
  <si>
    <t>20230012316</t>
  </si>
  <si>
    <t>广州市海珠区瑞宝小学</t>
  </si>
  <si>
    <t>小学美术“微课-情境-问题”学习模式的建构和实践</t>
  </si>
  <si>
    <t>赵韶亮</t>
  </si>
  <si>
    <t>蒲雨晴、罗泳妍、张炳恒、毛金梅、邱传芳</t>
  </si>
  <si>
    <t>20230012317</t>
  </si>
  <si>
    <t>广州市海珠工艺美术职业学校</t>
  </si>
  <si>
    <t>中职启能班校企合作工作室的人才培养模式</t>
  </si>
  <si>
    <t>卢小鸣</t>
  </si>
  <si>
    <t>伍毅志、蓝伟校、李茂琳</t>
  </si>
  <si>
    <t>（十五）荔湾区（19项）</t>
  </si>
  <si>
    <t>2023128596</t>
  </si>
  <si>
    <t>20230012318</t>
  </si>
  <si>
    <t>荔湾区</t>
  </si>
  <si>
    <t>广州市真光中学</t>
  </si>
  <si>
    <t>传承融通，多维创生——岭南中医药文化进校园二十年实践</t>
  </si>
  <si>
    <t>王丽玲</t>
  </si>
  <si>
    <t>郑思东、陈晓兰、李宗蔚、韦美佳、郑珊珊</t>
  </si>
  <si>
    <t>20230012319</t>
  </si>
  <si>
    <t>广州市荔湾区乐贤坊小学</t>
  </si>
  <si>
    <t>“家校社协同”视域下家庭教育指导40年行动研究</t>
  </si>
  <si>
    <t>林燕慧</t>
  </si>
  <si>
    <t>李凯怡、杨国超、蔡淑雯、骆卓艳、单颖华</t>
  </si>
  <si>
    <t>20230012320</t>
  </si>
  <si>
    <t>广州市荔湾区教育发展研究院</t>
  </si>
  <si>
    <t>玩中思研中学——数字化赋能中学物理闯关教学模式实践研究</t>
  </si>
  <si>
    <t>谢桂英</t>
  </si>
  <si>
    <t>余耿华、李大鹏、许桂清、朱志玲、郑小平</t>
  </si>
  <si>
    <t>2023128566</t>
  </si>
  <si>
    <t>20230012321</t>
  </si>
  <si>
    <t>广州市第一中学</t>
  </si>
  <si>
    <t>基于高中生核心素养提升的深度教学改进行动</t>
  </si>
  <si>
    <t>胡革新</t>
  </si>
  <si>
    <t>卢光、欧阳静、贺小意、陈玉谨、辛洋</t>
  </si>
  <si>
    <t>2023128722</t>
  </si>
  <si>
    <t>20230012322</t>
  </si>
  <si>
    <t>情境化模式化多元化：中学“设计﹒应用”教学实践探索</t>
  </si>
  <si>
    <t>杨琼</t>
  </si>
  <si>
    <t>叶炳健、黄丽华、陈凯俊、顾拓菲、丘琳琳</t>
  </si>
  <si>
    <t>2023128786</t>
  </si>
  <si>
    <t>20230012323</t>
  </si>
  <si>
    <t>广州市荔湾区沙面小学</t>
  </si>
  <si>
    <t>不让一个孩子掉队：基于微课资源的小学数学课堂教学模式探索与实践</t>
  </si>
  <si>
    <t>姚丹</t>
  </si>
  <si>
    <t>李宏贞、梁丽霞、梁小棠、陈春娜、李宏英</t>
  </si>
  <si>
    <t>2023128576</t>
  </si>
  <si>
    <t>20230012324</t>
  </si>
  <si>
    <t>小学“4+X”素养课堂构建与区域实施路径探索</t>
  </si>
  <si>
    <t>余仁生</t>
  </si>
  <si>
    <t>骆观金、蔡丽、谭敏霞、杨颖珊、伍宝琴</t>
  </si>
  <si>
    <t>2023128532</t>
  </si>
  <si>
    <t>20230012325</t>
  </si>
  <si>
    <t>广州市第四中学附属芦荻西小学</t>
  </si>
  <si>
    <t>知识可见-思维可见-成长可见——可视化技术赋能课堂变革的创新与实践</t>
  </si>
  <si>
    <t>陈悦英</t>
  </si>
  <si>
    <t>杨海、林静虹、林玉环、黄咏瑜、梁瑞红</t>
  </si>
  <si>
    <t>2023128244</t>
  </si>
  <si>
    <t>20230012326</t>
  </si>
  <si>
    <t>广州市荔湾区蒋光鼐纪念小学</t>
  </si>
  <si>
    <t>小场地大作为：欢乐“123”体育育人模式创新与实践研究</t>
  </si>
  <si>
    <t>朱能干</t>
  </si>
  <si>
    <t>陈珂、安然、黄孝儒、郑景升、罗清华</t>
  </si>
  <si>
    <t>2023128605</t>
  </si>
  <si>
    <t>20230012327</t>
  </si>
  <si>
    <t>学生体质跃升密码：区域“全员体育”的十年创新实践与探索</t>
  </si>
  <si>
    <t>车纯</t>
  </si>
  <si>
    <t>涂秋元、陈嘉文、常晓冬、黄英、查锋</t>
  </si>
  <si>
    <t>2023128760</t>
  </si>
  <si>
    <t>20230012328</t>
  </si>
  <si>
    <t>广州市西关外国语学校附属流花小学</t>
  </si>
  <si>
    <t>传承·融合·创新：小学“水墨动画”项目化学习的探索与实践</t>
  </si>
  <si>
    <t>黄家珍</t>
  </si>
  <si>
    <t>梁学仪、梁惠燕、黄玉贞、胡兆恺、康明</t>
  </si>
  <si>
    <t>2023128346</t>
  </si>
  <si>
    <t>20230012329</t>
  </si>
  <si>
    <t>广州市荔湾区康有为纪念小学</t>
  </si>
  <si>
    <t>小学人工智能教育新生态的建构与实践</t>
  </si>
  <si>
    <t>苏苑勋</t>
  </si>
  <si>
    <t>罗倩雯、林晓凡、梁建强、陈健君、杨兴磊</t>
  </si>
  <si>
    <t>2023128604</t>
  </si>
  <si>
    <t>20230012330</t>
  </si>
  <si>
    <t>广州市南海中学</t>
  </si>
  <si>
    <t>WISDOM有效互动课堂：基于素养的中学语文24年实践探究</t>
  </si>
  <si>
    <t>江慧琼</t>
  </si>
  <si>
    <t>林娜、周小蓬、徐嘉琪、王欢、伍婉琴</t>
  </si>
  <si>
    <t>2023128181</t>
  </si>
  <si>
    <t>广州市荔湾区西关培正小学</t>
  </si>
  <si>
    <t>三整合作业撬动小学数学学教改变的实践与探索</t>
  </si>
  <si>
    <t>陈容</t>
  </si>
  <si>
    <t>唐嘉欣、张海韵、王嘉如、叶练冲、吴金洪</t>
  </si>
  <si>
    <t>2023128009</t>
  </si>
  <si>
    <t>20230012332</t>
  </si>
  <si>
    <t>广州市荔湾区汇龙小学</t>
  </si>
  <si>
    <t>基于小河长课程的生态育人方式探索与实践</t>
  </si>
  <si>
    <t>梁丽珠</t>
  </si>
  <si>
    <t>黄雪锋、林育珊、周宇鹏、陈家嫦、陈丽</t>
  </si>
  <si>
    <t>2023128416</t>
  </si>
  <si>
    <t>20230012333</t>
  </si>
  <si>
    <t>U模型：高中数学建模与探究活动的教学改进</t>
  </si>
  <si>
    <t>廖小琴</t>
  </si>
  <si>
    <t>丰梦婷、何苗苗、庞新军、陈焕文、魏思琪</t>
  </si>
  <si>
    <t>20230012334</t>
  </si>
  <si>
    <t>广州市荔湾区外语职业高级中学（广州市广播电视大学荔湾分校、广州市荔湾区成人教育培训中心）</t>
  </si>
  <si>
    <t>语言赋能，专业融通：中职英语MASERSA语法教学模式建构与实践</t>
  </si>
  <si>
    <t>郭静仪</t>
  </si>
  <si>
    <t>周路、刘颖、许泠、黄文静、吴敏华</t>
  </si>
  <si>
    <t>2023128213</t>
  </si>
  <si>
    <t>20230012335</t>
  </si>
  <si>
    <t>“人机双师”课堂教学模式的构建与实践</t>
  </si>
  <si>
    <t>梁锦贞</t>
  </si>
  <si>
    <t>罗奕奕、欧阳华、张心颖、刘志远、谭健豪</t>
  </si>
  <si>
    <t>2023128041</t>
  </si>
  <si>
    <t>20230012336</t>
  </si>
  <si>
    <t>双向认知，合力育人——语言素养指向下的中职语文“三段三融”教学实践与探索</t>
  </si>
  <si>
    <t>陈怡莺</t>
  </si>
  <si>
    <t>张君娜、陈嘉华、梁嘉洪、刘晓玲</t>
  </si>
  <si>
    <t>（十六）天河区（32项）</t>
  </si>
  <si>
    <t>2023128522</t>
  </si>
  <si>
    <t>20230012337</t>
  </si>
  <si>
    <t>天河区</t>
  </si>
  <si>
    <t>广州市天河第一小学</t>
  </si>
  <si>
    <t>生立大志·日成小事：小学榜样教育“学·做·评一体”的创新性实践</t>
  </si>
  <si>
    <t>王晓芳</t>
  </si>
  <si>
    <t>张暖、董穗湘、杨黎明、姚雪莹、刘春燕</t>
  </si>
  <si>
    <t>2023128708</t>
  </si>
  <si>
    <t>20230012338</t>
  </si>
  <si>
    <t>广州市南国学校</t>
  </si>
  <si>
    <t>文化涵养：初中语文跨学科育人的创新实践</t>
  </si>
  <si>
    <t>田爱群</t>
  </si>
  <si>
    <t>李荣荣、谭维河、李论、卢志敏、陈旭兰</t>
  </si>
  <si>
    <t>2023128473</t>
  </si>
  <si>
    <t>20230012339</t>
  </si>
  <si>
    <t>广州市天河区华阳小学</t>
  </si>
  <si>
    <t>“五定”有方，学思乐行：数据赋能小学语文大单元教学23年实践</t>
  </si>
  <si>
    <t>何建芬</t>
  </si>
  <si>
    <t>冯硕、郭燕红、李焕、李婷、何昕育</t>
  </si>
  <si>
    <t>2023128570</t>
  </si>
  <si>
    <t>20230012340</t>
  </si>
  <si>
    <t>广州市第八十九中学</t>
  </si>
  <si>
    <t>跨界融合·生态赋能：“生态化学”跨学科项目式活动实践探索</t>
  </si>
  <si>
    <t>孙华</t>
  </si>
  <si>
    <t>车麦平、叶樑、刘鹏飞</t>
  </si>
  <si>
    <t>20230012341</t>
  </si>
  <si>
    <t>广州市天河区龙洞小学</t>
  </si>
  <si>
    <t>日新悦读：城乡结合部小学全时空阅读育人体系的构建与实践</t>
  </si>
  <si>
    <t>苏暖</t>
  </si>
  <si>
    <t>杨苑芳、崔效锋、林群芳、林伟佳、刘江明</t>
  </si>
  <si>
    <t>2023128739</t>
  </si>
  <si>
    <t>20230012342</t>
  </si>
  <si>
    <t>广州市天河区教师发展中心</t>
  </si>
  <si>
    <t>小初高纵向融通的英语读写“X-PACE”教学模式建构及实践</t>
  </si>
  <si>
    <t>葛红霞</t>
  </si>
  <si>
    <t>陈燕、林映映、邓晓颖、张柳妍、刘敏</t>
  </si>
  <si>
    <t>2023128479</t>
  </si>
  <si>
    <t>20230012343</t>
  </si>
  <si>
    <t>广州中学</t>
  </si>
  <si>
    <t>“内驱·赋能·自省”初中写作课程开发与实施</t>
  </si>
  <si>
    <t>王珂</t>
  </si>
  <si>
    <t>丁之境、黄巧妍、徐卫方</t>
  </si>
  <si>
    <t>2023128719</t>
  </si>
  <si>
    <t>20230012344</t>
  </si>
  <si>
    <t>华南农业大学幼儿园</t>
  </si>
  <si>
    <t>与自然共生：幼儿园劳动教育实践探索</t>
  </si>
  <si>
    <t>洪黛珊</t>
  </si>
  <si>
    <t>李思娴、张育珊、伍华春、谭小红、杨梅</t>
  </si>
  <si>
    <t>2023128735</t>
  </si>
  <si>
    <t>20230012345</t>
  </si>
  <si>
    <t>广州市天河区渔沙坦小学</t>
  </si>
  <si>
    <t>校园生态足球：小学校园足球30年发展的实践探索</t>
  </si>
  <si>
    <t>潘国洪</t>
  </si>
  <si>
    <t>刘小云、潘宏朋、戚进华、梁建东、杨仕炫</t>
  </si>
  <si>
    <t>2023128772</t>
  </si>
  <si>
    <t>20230012346</t>
  </si>
  <si>
    <t>广州市天河区童睿幼儿园</t>
  </si>
  <si>
    <t>挖掘资源·自然顺入：幼儿园红色教育课程资源开发的探索与实践</t>
  </si>
  <si>
    <t>张少茜</t>
  </si>
  <si>
    <t>张少茜、刘敏、饶蕾、曾间开、柯少萍、王菲</t>
  </si>
  <si>
    <t>2023128691</t>
  </si>
  <si>
    <t>20230012347</t>
  </si>
  <si>
    <t>广州市天河区天府路小学</t>
  </si>
  <si>
    <t>素养导向的校本跨学科课程群建设</t>
  </si>
  <si>
    <t>欧阳琪</t>
  </si>
  <si>
    <t>白杨、裴崇武、陈郁阳、王彬、吴强</t>
  </si>
  <si>
    <t>2023128620</t>
  </si>
  <si>
    <t>20230012348</t>
  </si>
  <si>
    <t>广州市天河区柯木塱小学</t>
  </si>
  <si>
    <t>体育与健康课程“一体四化五动”校本化实施路径20年实践探索</t>
  </si>
  <si>
    <t>朱越强</t>
  </si>
  <si>
    <t>巩莲莲、张斌华、李华方、曹泉、朱伟斯</t>
  </si>
  <si>
    <t>2023128602</t>
  </si>
  <si>
    <t>20230012349</t>
  </si>
  <si>
    <t>华南理工大学附属实验学校</t>
  </si>
  <si>
    <t>点亮科学梦：中小学科幻教育课程开发与实践</t>
  </si>
  <si>
    <t>严欣斌</t>
  </si>
  <si>
    <t>熊淑芳、钟治春、谢慧欣、赵雄谱、吴晓向</t>
  </si>
  <si>
    <t>2023128677</t>
  </si>
  <si>
    <t>20230012350</t>
  </si>
  <si>
    <t>广州市人民政府机关幼儿园</t>
  </si>
  <si>
    <t>双循环·新样态：幼儿教师教学创新能力提升之12年实践探索</t>
  </si>
  <si>
    <t>梁慧怡</t>
  </si>
  <si>
    <t>华子荀、赵霞、余佳琪、张韵、丘悦</t>
  </si>
  <si>
    <t>2023128730</t>
  </si>
  <si>
    <t>20230012351</t>
  </si>
  <si>
    <t>广州市天河区学前教育指导中心</t>
  </si>
  <si>
    <t>种下一颗爱国的种子——国防教育元素主题教育活动8年区域实践探索</t>
  </si>
  <si>
    <t>关瑞珊</t>
  </si>
  <si>
    <t>钟小芳、杨杏琴、黄燕云、韩凤梅、王艳艳</t>
  </si>
  <si>
    <t>2023128666</t>
  </si>
  <si>
    <t>广州市天河区石牌小学</t>
  </si>
  <si>
    <t>沁润拼音：故事唱游式拼音整体教学20年实践探索</t>
  </si>
  <si>
    <t>陈玉娟</t>
  </si>
  <si>
    <t>欧阳伯祥、陈燕、牛德蕾、叶倩仪、年思凡</t>
  </si>
  <si>
    <t>2023128568</t>
  </si>
  <si>
    <t>20230012353</t>
  </si>
  <si>
    <t>广州市天河区侨乐小学</t>
  </si>
  <si>
    <t>STEAM理念下的小学英语课堂主题探究活动的研究与实践</t>
  </si>
  <si>
    <t>乐玭玭</t>
  </si>
  <si>
    <t>列海娴、刘钧富、邓晓颖、林翠红、施烁妮</t>
  </si>
  <si>
    <t>2023128592</t>
  </si>
  <si>
    <t>20230012354</t>
  </si>
  <si>
    <t>中国心·武术魂：“功夫娃”小学体育特色课程全员、常态实施的探索与实践</t>
  </si>
  <si>
    <t>关锋</t>
  </si>
  <si>
    <t>潘国维、梁杰勇、刘群、张熙婧、易华杰</t>
  </si>
  <si>
    <t>2023128465</t>
  </si>
  <si>
    <t>20230012355</t>
  </si>
  <si>
    <t>广州市天河区冼村小学</t>
  </si>
  <si>
    <t>应用“认知冲突”构建思维发展型课堂的实践与探索</t>
  </si>
  <si>
    <t>郭海英</t>
  </si>
  <si>
    <t>韩倩云、徐婷女、骆娇、朱艳阳、陈燕丽</t>
  </si>
  <si>
    <t>2023128682</t>
  </si>
  <si>
    <t>20230012356</t>
  </si>
  <si>
    <t>广州市天河区东圃小学</t>
  </si>
  <si>
    <t>小学英语本土化自然拼读校本课程的开发与实践</t>
  </si>
  <si>
    <t>于芳</t>
  </si>
  <si>
    <t>冯嘉嘉、蔡晓铃、廖彩花、陈燕</t>
  </si>
  <si>
    <t>2023128607</t>
  </si>
  <si>
    <t>20230012357</t>
  </si>
  <si>
    <t>区域教研推进普惠性幼儿园主题课程实施策略优化的探索与实践</t>
  </si>
  <si>
    <t>田美萍</t>
  </si>
  <si>
    <t>林岚、关瑞珊、赖淑贤、程柳燕、董思</t>
  </si>
  <si>
    <t>2023128470</t>
  </si>
  <si>
    <t>20230012358</t>
  </si>
  <si>
    <t>广州市骏景中学</t>
  </si>
  <si>
    <t>指向深度学习知识可视化原理的初中数学混合式教学的研究与实践</t>
  </si>
  <si>
    <t>顾桂新</t>
  </si>
  <si>
    <t>赵毓君、刘伟星、陈洁、陈智敏、钱英</t>
  </si>
  <si>
    <t>2023128729</t>
  </si>
  <si>
    <t>20230012359</t>
  </si>
  <si>
    <t>广州市天河区灵秀小学</t>
  </si>
  <si>
    <t>数字时代家校共读同心圆的实践与探索</t>
  </si>
  <si>
    <t>黄梦凌</t>
  </si>
  <si>
    <t>陈晓微、吴敏婷、陈文婷、王思思</t>
  </si>
  <si>
    <t>2023128488</t>
  </si>
  <si>
    <t>20230012360</t>
  </si>
  <si>
    <t>广州市天河区四海小学</t>
  </si>
  <si>
    <t>素养导向，学科诊断：小学美术学业测评体系的构建与实施</t>
  </si>
  <si>
    <t>彭菲菲</t>
  </si>
  <si>
    <t>赵霞、李琳、华年、李莉、刘燕珊</t>
  </si>
  <si>
    <t>2023128732</t>
  </si>
  <si>
    <t>20230012361</t>
  </si>
  <si>
    <t>广州市天河区第一实验小学</t>
  </si>
  <si>
    <t>体验式、跨学科、项目化：小学课后服务新样态的探索与实施</t>
  </si>
  <si>
    <t>林少芳</t>
  </si>
  <si>
    <t>罗宇钧、黄丰扬、张佳童、黄丽莎</t>
  </si>
  <si>
    <t>2023128597</t>
  </si>
  <si>
    <t>20230012362</t>
  </si>
  <si>
    <t>广州市华颖外国语学校</t>
  </si>
  <si>
    <t>自组织、自变革与自成长：教师技术应用能力整体提升的模式建构与实践探索</t>
  </si>
  <si>
    <t>陈峥</t>
  </si>
  <si>
    <t>刘青、陈莉敏、孙渊</t>
  </si>
  <si>
    <t>2023128516</t>
  </si>
  <si>
    <t>20230012363</t>
  </si>
  <si>
    <t>广州市天河中学</t>
  </si>
  <si>
    <t>多元融合，三维一体：“成长教育”体系的构建与实践</t>
  </si>
  <si>
    <t>曾建辉</t>
  </si>
  <si>
    <t>彭红明、王鹏、刘春梅、吴永芳、吴治平</t>
  </si>
  <si>
    <t>2023128617</t>
  </si>
  <si>
    <t>20230012364</t>
  </si>
  <si>
    <t>广州奥林匹克中学</t>
  </si>
  <si>
    <t>大数据支持下的思维型课堂的建构与实践</t>
  </si>
  <si>
    <t>汪明微</t>
  </si>
  <si>
    <t>陈汝深、张敏、周舟、陈曼君、乐磊</t>
  </si>
  <si>
    <t>2023128680</t>
  </si>
  <si>
    <t>20230012365</t>
  </si>
  <si>
    <t>广州市天河区体育西路小学</t>
  </si>
  <si>
    <t>指向科创素养培育的“新丝路万里行”跨学科校本课程的开发与实践</t>
  </si>
  <si>
    <t>林雁</t>
  </si>
  <si>
    <t>石曹薇、王剑泳、莫苑莹、刘儒英、谭华</t>
  </si>
  <si>
    <t>广州市天河区侨怡幼儿园</t>
  </si>
  <si>
    <t>五域融合的幼儿园红色主题教育资源开发与实施</t>
  </si>
  <si>
    <t>2023128736</t>
  </si>
  <si>
    <t>20230012367</t>
  </si>
  <si>
    <t>广州市天河区盈彩美居小学</t>
  </si>
  <si>
    <t>城区小学家校共建校园足球育人模式的实践探索</t>
  </si>
  <si>
    <t>胡新桥</t>
  </si>
  <si>
    <t>陈磊、陈同辉、刘国杰、庞小华、王晓欢</t>
  </si>
  <si>
    <t>20230012368</t>
  </si>
  <si>
    <t>广州市天河职业高级中学</t>
  </si>
  <si>
    <t>中职艺术设计类专业课程“双路径学习支架”项目教学模式创新与实践</t>
  </si>
  <si>
    <t>熊达文</t>
  </si>
  <si>
    <t>沈湖萍、谢文亮、陈卉馨</t>
  </si>
  <si>
    <t>（十七）白云区（19项）</t>
  </si>
  <si>
    <t>白云区</t>
  </si>
  <si>
    <t>广州市白云区教育研究院</t>
  </si>
  <si>
    <t>发展初中学生直观想象素养的数学课堂教学策略研究与实践</t>
  </si>
  <si>
    <t>雷珮瑛</t>
  </si>
  <si>
    <t>贺福凯、钟利、肖乐、许育瑜、黄宝玉</t>
  </si>
  <si>
    <t>20230012370</t>
  </si>
  <si>
    <t>广州市培英中学</t>
  </si>
  <si>
    <t>普通高中科创教育“四创五步”拔尖创新人才培养模式探索与实践</t>
  </si>
  <si>
    <t>刘伟善</t>
  </si>
  <si>
    <t>曹金华、肖利华、朱春梅、黄桂荷、孔祥兴</t>
  </si>
  <si>
    <t>20230012371</t>
  </si>
  <si>
    <t>广州市白云区同和第二幼儿园</t>
  </si>
  <si>
    <t>基于儿童视角的幼儿园班级博物馆场景化课程的实践研究</t>
  </si>
  <si>
    <t>马伟生</t>
  </si>
  <si>
    <t>李瑶、黎慧欣、越慧嫦、曹凤彩、马洪梅</t>
  </si>
  <si>
    <t>20230012372</t>
  </si>
  <si>
    <t>高中语文情境育人体系建构与实践</t>
  </si>
  <si>
    <t>潘红义</t>
  </si>
  <si>
    <t>林泽权、林丽芳、孙咏慧、符海燕、陈银梅</t>
  </si>
  <si>
    <t>20230012373</t>
  </si>
  <si>
    <t>广州大同中学</t>
  </si>
  <si>
    <t>“变易图式”下的高中数学精准教学模式实践研究</t>
  </si>
  <si>
    <t>袁安</t>
  </si>
  <si>
    <t>陈雪玲、吴代成、陈伟平、梁小玲、奚煜芬</t>
  </si>
  <si>
    <t>20230012374</t>
  </si>
  <si>
    <t>广州市白云区大沥小学</t>
  </si>
  <si>
    <t>基于核心素养的小学英语单元整体教学实践研究</t>
  </si>
  <si>
    <t>邱琳</t>
  </si>
  <si>
    <t>黄影途、黄彩银、、管丽花、蔡蔚芬、冯庆财</t>
  </si>
  <si>
    <t>20230012375</t>
  </si>
  <si>
    <t>大概念·微专题：高中语文学习任务群教学路径的探索与实践</t>
  </si>
  <si>
    <t>吴国珍</t>
  </si>
  <si>
    <t>刘克艳、杨浩然、马天保、刘磊、童县城</t>
  </si>
  <si>
    <t>20230012376</t>
  </si>
  <si>
    <t>广州市白云区人和镇第一小学</t>
  </si>
  <si>
    <t>人工智能赋能小学英语绘本阅读教学创新实践</t>
  </si>
  <si>
    <t>黄彩银</t>
  </si>
  <si>
    <t>江绮文、叶帼英、颜嫚慈、谢淑贞、姚倩华</t>
  </si>
  <si>
    <t>20230012377</t>
  </si>
  <si>
    <t>云智能翻转课堂议题引领下的思政课深度学习的“三融”教育探索</t>
  </si>
  <si>
    <t>骆霞</t>
  </si>
  <si>
    <t>王德明、陈春芳、李辉云、赵超平、蔡曼娜</t>
  </si>
  <si>
    <t>20230012378</t>
  </si>
  <si>
    <t>广州市白云区永平教育指导中心</t>
  </si>
  <si>
    <t>数字化环境下初中数学“全程微课辅助”教学模式的探索与实践</t>
  </si>
  <si>
    <t>黄继彬</t>
  </si>
  <si>
    <t>孔结开、龙凤婷、李卫华、王攀峰、季慧颖</t>
  </si>
  <si>
    <t>20230012379</t>
  </si>
  <si>
    <t>创意·生活·未来：化学与艺术创意课程的项目化实践探索</t>
  </si>
  <si>
    <t>李凤</t>
  </si>
  <si>
    <t>李舒丽、王方、田海燕、黄盼、汪凌萱</t>
  </si>
  <si>
    <t>20230012380</t>
  </si>
  <si>
    <t>广州市第一一四中学</t>
  </si>
  <si>
    <t>指向立德树人的道德与法治课培养学生批判性思维的实践探索</t>
  </si>
  <si>
    <t>彭润</t>
  </si>
  <si>
    <t>彭润、张燕霞、郭嘉辉、林素君、罗玉彩、王琼</t>
  </si>
  <si>
    <t>20230012381</t>
  </si>
  <si>
    <t>广州市培英中学附属小学</t>
  </si>
  <si>
    <t>专业成长之路——小学数学新任教师专业素养培育路径的探索</t>
  </si>
  <si>
    <t>崔文闰</t>
  </si>
  <si>
    <t>钟杏梅、崔婉婷、杜家铭、陈杰仁、曾燕芳</t>
  </si>
  <si>
    <t>20230012382</t>
  </si>
  <si>
    <t>“做最好的自己”——广州大同中学139+N生涯教育课程建设</t>
  </si>
  <si>
    <t>曾丽芬</t>
  </si>
  <si>
    <t>胡艳萍、潘小燕、郭浩玉、蔡腊梅</t>
  </si>
  <si>
    <t>广州市白云区龙归学校</t>
  </si>
  <si>
    <t>教育数字化转型视域下中小学体育教学方式变革的研究与实践</t>
  </si>
  <si>
    <t>杨国华</t>
  </si>
  <si>
    <t>胡永泉、欧阳睿娟、朱浩文、张嘉成、曾令辉</t>
  </si>
  <si>
    <t>20230012384</t>
  </si>
  <si>
    <t>广州市第六十六中学</t>
  </si>
  <si>
    <t>适性助长导向的城镇高中物理教育高质量发展实践模型研究</t>
  </si>
  <si>
    <t>万全红</t>
  </si>
  <si>
    <t>周浩、梁惠婷、刘伟善、徐新波、王致玲</t>
  </si>
  <si>
    <t>20230012385</t>
  </si>
  <si>
    <t>广州市白云区京溪小学</t>
  </si>
  <si>
    <t>课程视域下小学数学单元复习作业与课堂实践探索</t>
  </si>
  <si>
    <t>李保娣</t>
  </si>
  <si>
    <t>赖伟婷、江志英、马晓莹、彭志东、庾慎洋</t>
  </si>
  <si>
    <t>20230012386</t>
  </si>
  <si>
    <t>广州市亚加达外国语高级中学</t>
  </si>
  <si>
    <t>技术赋能，素养提升：GeoGebra与数学教学深度融合的实践探索</t>
  </si>
  <si>
    <t>周李晓</t>
  </si>
  <si>
    <t>刘健康、黄文芳、林森荣</t>
  </si>
  <si>
    <t>20230012387</t>
  </si>
  <si>
    <t>广州市白云行知职业技术学校</t>
  </si>
  <si>
    <t>“知行合一、多方协同”体育人才培养模式探索与实践</t>
  </si>
  <si>
    <t>黄小娟</t>
  </si>
  <si>
    <t>胡浩潮、朱彬军、谭惠仪、李红霞、覃扬</t>
  </si>
  <si>
    <t>（十八）黄埔区（19项）</t>
  </si>
  <si>
    <t>2023128594</t>
  </si>
  <si>
    <t>20230012388</t>
  </si>
  <si>
    <t>黄埔区</t>
  </si>
  <si>
    <t>广州石化中学</t>
  </si>
  <si>
    <t>直面真实问题，提升道法认知：基于学生生活境遇的道德与法治有效教学实践探索</t>
  </si>
  <si>
    <t>林洁霞</t>
  </si>
  <si>
    <t>汤焕兴、朱穗清、刘丽芳、李娟、曾意</t>
  </si>
  <si>
    <t>2023128616</t>
  </si>
  <si>
    <t>20230012389</t>
  </si>
  <si>
    <t>广州市黄埔区东荟花园小学</t>
  </si>
  <si>
    <t>一根跳绳的梦想：普通学校“以体育人”的十年探索与实践</t>
  </si>
  <si>
    <t>李晓宇</t>
  </si>
  <si>
    <t>李雪、黄强、高琳雅、冯嘉成、朱佳彬</t>
  </si>
  <si>
    <t>2023128330</t>
  </si>
  <si>
    <t>20230012390</t>
  </si>
  <si>
    <t>广州市黄埔区教育研究院</t>
  </si>
  <si>
    <t>以表象还原破解小学生作文瓶颈教学模式的建构与实践</t>
  </si>
  <si>
    <t>冯迪鸿</t>
  </si>
  <si>
    <t>梁翀华、赖丽洁、苏杰谊、黄晓雪、侯丽娟</t>
  </si>
  <si>
    <t>2023128641</t>
  </si>
  <si>
    <t>20230012391</t>
  </si>
  <si>
    <t>课-剧融合:中小学心理健康教育课程有效实施10年探索</t>
  </si>
  <si>
    <t>庄续玲</t>
  </si>
  <si>
    <t>程国超、吴奕玲、丁一杰、王昌玲、李梓林</t>
  </si>
  <si>
    <t>2023128325</t>
  </si>
  <si>
    <t>广州市黄埔区育蕾幼儿园</t>
  </si>
  <si>
    <t>呼应式幼儿自主性活动课程的建设与实践</t>
  </si>
  <si>
    <t>谭加颖</t>
  </si>
  <si>
    <t>张琼、苏小蕾、郑飞鸣</t>
  </si>
  <si>
    <t>2023128478</t>
  </si>
  <si>
    <t>20230012393</t>
  </si>
  <si>
    <t>广州市黄埔区东荟幼儿园</t>
  </si>
  <si>
    <t>慧玩乐探—幼儿园STEAM教育的探索与实践</t>
  </si>
  <si>
    <t>董瑞霞</t>
  </si>
  <si>
    <t>梁雅梅、余艳萍、陈丽华、李巧智、陈晓玲</t>
  </si>
  <si>
    <t>2023128277</t>
  </si>
  <si>
    <t>20230012394</t>
  </si>
  <si>
    <t>历史教育如何立德树人：中学历史过程教学的实践探索</t>
  </si>
  <si>
    <t>刘道梁</t>
  </si>
  <si>
    <t>杨万全、张博、方淳、朱振华</t>
  </si>
  <si>
    <t>2023128463</t>
  </si>
  <si>
    <t>20230012395</t>
  </si>
  <si>
    <t>广州市黄埔军校纪念中学</t>
  </si>
  <si>
    <t>塑魂立人：新时代爱国主义教育特色课程开发与实践</t>
  </si>
  <si>
    <t>邝志坚</t>
  </si>
  <si>
    <t>朱欣川、耿雅、邱芳、吴晓姗、郭丹</t>
  </si>
  <si>
    <t>2023128275</t>
  </si>
  <si>
    <t>20230012396</t>
  </si>
  <si>
    <t>广州市黄埔区知明学校</t>
  </si>
  <si>
    <t>持续·适切·优质：快速城市化进程中培智学校课程体系的构建与实施</t>
  </si>
  <si>
    <t>赵姬姬</t>
  </si>
  <si>
    <t>郭锡、刘全全、杨思静、郭昱辰</t>
  </si>
  <si>
    <t>2023128497</t>
  </si>
  <si>
    <t>20230012397</t>
  </si>
  <si>
    <t>广州市黄埔区香雪山幼儿园</t>
  </si>
  <si>
    <t>“绘”活.悦生.共长——基于绘本的生活化课程建构与实践</t>
  </si>
  <si>
    <t>周秀翠</t>
  </si>
  <si>
    <t>房丽娜、黄司殷、罗玉儿、胡丽莉、麦杰峰</t>
  </si>
  <si>
    <t>2023128333</t>
  </si>
  <si>
    <t>20230012398</t>
  </si>
  <si>
    <t>广州市第八十六中学</t>
  </si>
  <si>
    <t>以终为始的教学：逆向设计在高中地理教学中的应用实践</t>
  </si>
  <si>
    <t>陈映珊</t>
  </si>
  <si>
    <t>张小校、赵英霞、李瑜瑛、陶莉、钟晓贤</t>
  </si>
  <si>
    <t>2023128426</t>
  </si>
  <si>
    <t>20230012399</t>
  </si>
  <si>
    <t>广州市黄埔区凤凰湖小学</t>
  </si>
  <si>
    <t>问题即课题·教学即研究·成果即成长——问题解决导向的教师专业发展实践探索</t>
  </si>
  <si>
    <t>曲天立</t>
  </si>
  <si>
    <t>符书绅、饶政、黄振增、许国文、温俊城</t>
  </si>
  <si>
    <t>2023127862</t>
  </si>
  <si>
    <t>20230012400</t>
  </si>
  <si>
    <t>广州市玉岩中学</t>
  </si>
  <si>
    <t>化学教师利用专业档案袋自主发展专业素养的实践与探索</t>
  </si>
  <si>
    <t>吴庆生</t>
  </si>
  <si>
    <t>李琼、王丽、易晓璐、喻亚琴、刘伟星</t>
  </si>
  <si>
    <t>2023128276</t>
  </si>
  <si>
    <t>20230012401</t>
  </si>
  <si>
    <t>北京师范大学广州实验学校</t>
  </si>
  <si>
    <t>活化多元：基于学习金字塔理论的教育戏剧与小学语文课堂融合教学实践与应用</t>
  </si>
  <si>
    <t>史剑</t>
  </si>
  <si>
    <t>朱春霄、李琛、王炳权、石筱、王丽娜</t>
  </si>
  <si>
    <t>2023127874</t>
  </si>
  <si>
    <t>20230012402</t>
  </si>
  <si>
    <t>广州市黄埔区茅岗小学</t>
  </si>
  <si>
    <t>从“做题”转向“做事”：小学语文“语用型”作业设计的实践探索</t>
  </si>
  <si>
    <t>郭少梅</t>
  </si>
  <si>
    <t>关春秀、毛雪林、何欣、代贝贝、岑满妹</t>
  </si>
  <si>
    <t>2023128287</t>
  </si>
  <si>
    <t>20230012403</t>
  </si>
  <si>
    <t>求同•存异•共长——幼儿园混龄班项目活动课程实施的实践探索</t>
  </si>
  <si>
    <t>李艳仪</t>
  </si>
  <si>
    <t>吴宝婵、王洁萍、宋艳萍、罗娜、杨柳</t>
  </si>
  <si>
    <t>2023128449</t>
  </si>
  <si>
    <t>20230012404</t>
  </si>
  <si>
    <t>广州开发区第二小学</t>
  </si>
  <si>
    <t>微笑教育：小学生幸福成长的多维实践与探索</t>
  </si>
  <si>
    <t>李悦新</t>
  </si>
  <si>
    <t>李娟、王唱、郑超、陈锋</t>
  </si>
  <si>
    <t>20230012405</t>
  </si>
  <si>
    <t>广州市黄埔职业技术学校</t>
  </si>
  <si>
    <t>AI背景下中职工科“学科融合、三层递进”人工智能创新课程开发与实践</t>
  </si>
  <si>
    <t>项旭东</t>
  </si>
  <si>
    <t>周清霞、左文林、汪佑思、龙永新、胡立光、钟远明、梁炳新、倪海腾、姜卫军、杨超宜、李海生、江钰慧</t>
  </si>
  <si>
    <t>20230012406</t>
  </si>
  <si>
    <t>升学与就业并重的中职现代师徒制岗位实习模式</t>
  </si>
  <si>
    <t>陈民聪</t>
  </si>
  <si>
    <t>邓以琼、陈文静、赖雨菲、高晖军、郭明真、廖颂扬、胡伟锋、钟远明</t>
  </si>
  <si>
    <t>（十九）花都区（17项）</t>
  </si>
  <si>
    <t>2023128160</t>
  </si>
  <si>
    <t>花都区</t>
  </si>
  <si>
    <t>广州市花都区邝维煜纪念中学</t>
  </si>
  <si>
    <t>粤港澳大湾区背景下同心圆教育模式的十年探索</t>
  </si>
  <si>
    <t>杨美英</t>
  </si>
  <si>
    <t>李峰云、潘敏、毕燕霞、汤楚怡、刘春丽</t>
  </si>
  <si>
    <t>2023128057</t>
  </si>
  <si>
    <t>广州市花都区教育发展研究院</t>
  </si>
  <si>
    <t>人工智能视域下的区域教研新样态探索与实践</t>
  </si>
  <si>
    <t>汤少冰</t>
  </si>
  <si>
    <t>黄彩娇、曾知英、江国滨、朱桂平、黎旭阳</t>
  </si>
  <si>
    <t>2023128389</t>
  </si>
  <si>
    <t>活化传承精神赋能：乡村美育特色课程统整建构与创新实践</t>
  </si>
  <si>
    <t>叶芬</t>
  </si>
  <si>
    <t>胡远标、温青春、亓秀鋆、王佩</t>
  </si>
  <si>
    <t>2023128382</t>
  </si>
  <si>
    <t>情境-探究-应用：中学物理教学落实核心素养路径的八年探索</t>
  </si>
  <si>
    <t>高秀丽</t>
  </si>
  <si>
    <t>夏上、李安发、张军朋、陈跃、刘堂煜</t>
  </si>
  <si>
    <t>2023128439</t>
  </si>
  <si>
    <t>广州市花都区秀雅学校</t>
  </si>
  <si>
    <t>初中数学项目化学习实践研究</t>
  </si>
  <si>
    <t>朱锦华</t>
  </si>
  <si>
    <t>邵美玲、李雄彬、范英兰、丁翠英、黄庆滨</t>
  </si>
  <si>
    <t>2023128429</t>
  </si>
  <si>
    <t>广州市花都区幼林培英幼儿园</t>
  </si>
  <si>
    <t>循序共生：“三步·六阶”园本研修的创新与实践</t>
  </si>
  <si>
    <t>毕丽容</t>
  </si>
  <si>
    <t>高毅、黄晓云、李绿谊、刘娟娟、徐春梅</t>
  </si>
  <si>
    <t>2023128410</t>
  </si>
  <si>
    <t>广州市花都区花东镇七星小学</t>
  </si>
  <si>
    <t>“小绳子，大世界”：乡村小学以“绳”育人的10年实践</t>
  </si>
  <si>
    <t>赖宣治</t>
  </si>
  <si>
    <t>骆应灯、魏燕平、江永滔、李明、刘培君</t>
  </si>
  <si>
    <t>2023128734</t>
  </si>
  <si>
    <t>广州市花都区狮岭镇育华小学</t>
  </si>
  <si>
    <t>基于体智能理论的校园足球一体化教学研究与实践</t>
  </si>
  <si>
    <t>钟顺霞</t>
  </si>
  <si>
    <t>植国俊、吕田利、黄锦权、罗永生、江美紫</t>
  </si>
  <si>
    <t>2023128292</t>
  </si>
  <si>
    <t>广州市花都区花东镇北兴初级中学</t>
  </si>
  <si>
    <t>撷先辈韵育明日才：优秀民间音乐“活态化”传承实践研究</t>
  </si>
  <si>
    <t>张溦</t>
  </si>
  <si>
    <t>章新兰、于杰、龙琴、邱绮晴、李碧青</t>
  </si>
  <si>
    <t>2023128555</t>
  </si>
  <si>
    <t>广州市花都区新华街云山学校</t>
  </si>
  <si>
    <t>以生为本促进高质量发展：初中语文高效课堂教学模式研究</t>
  </si>
  <si>
    <t>梁飞燕</t>
  </si>
  <si>
    <t>吴祺、梁婉蕊、陈彩莲、徐秀琼、曾绮莉</t>
  </si>
  <si>
    <t>2023128447</t>
  </si>
  <si>
    <t>初中家校合作教育的实证研究</t>
  </si>
  <si>
    <t>张忠宝</t>
  </si>
  <si>
    <t>宋文杰、余静、黄肖梅、李雄彬、吴敬辉</t>
  </si>
  <si>
    <t>2023128450</t>
  </si>
  <si>
    <t>广州市花都区新雅街中心幼儿园</t>
  </si>
  <si>
    <t>共建·共享·创生：幼儿园课程资源库的特色创建与运用</t>
  </si>
  <si>
    <t>汤俊毅</t>
  </si>
  <si>
    <t>洪静翔、宋紫君、岑颖仪、吴晓飞、任碧仪</t>
  </si>
  <si>
    <t>2023128482</t>
  </si>
  <si>
    <t>岭南文化融创美：中小学非遗创意课程构建与实践</t>
  </si>
  <si>
    <t>何定怡</t>
  </si>
  <si>
    <t>黄志明、李琳、吴水晶、亓秀鋆、沈玉文</t>
  </si>
  <si>
    <t>2023128548</t>
  </si>
  <si>
    <t>广州市花都区教育局花东教育指导中心</t>
  </si>
  <si>
    <t>智萃教育慧创未来：区域大数据个性化智慧教育的探索与实践</t>
  </si>
  <si>
    <t>骆应灯</t>
  </si>
  <si>
    <t>李珏君、陈国雄、沈伟岸、吴翠愉、陈建平</t>
  </si>
  <si>
    <t>2023128379</t>
  </si>
  <si>
    <t>广州市花都区秀全中学</t>
  </si>
  <si>
    <t>培育高中生公共参与素养的实践研究</t>
  </si>
  <si>
    <t>黄春燕</t>
  </si>
  <si>
    <t>黄婉玲、邝莉斯、骆凤玲、徐丽红</t>
  </si>
  <si>
    <t>2023128422</t>
  </si>
  <si>
    <t>广州市花都区新雅街广塘小学</t>
  </si>
  <si>
    <t>基于STEEN理念提升农村学生科学阅读能力的实践研究</t>
  </si>
  <si>
    <t>黄俊彬</t>
  </si>
  <si>
    <t>邓华源、董慧珊、江嘉卫、崔斯文、贺丹</t>
  </si>
  <si>
    <t>2023128115</t>
  </si>
  <si>
    <t>“五环一体”促进高中英语教师专业发展的研究与实践</t>
  </si>
  <si>
    <t>朱志文</t>
  </si>
  <si>
    <t>毕少琴、许安洁、全秋菊、闫艳、冯丽君</t>
  </si>
  <si>
    <t>（二十）番禺区（39项）</t>
  </si>
  <si>
    <t>2023128372</t>
  </si>
  <si>
    <t>番禺区</t>
  </si>
  <si>
    <t>广州市番禺区广播电视大学</t>
  </si>
  <si>
    <t>PERMA理论导向的幸福养老课程体系的探索与实践</t>
  </si>
  <si>
    <t>谭丽华</t>
  </si>
  <si>
    <t>符敏妍、罗添、刘路莎、蔡衡、吕世华</t>
  </si>
  <si>
    <t>2023128360</t>
  </si>
  <si>
    <t>来穗老年人融入教育培训体系构建的番禺实践</t>
  </si>
  <si>
    <t>刘路莎</t>
  </si>
  <si>
    <t>罗添、符敏妍、谭丽华、梁炜成</t>
  </si>
  <si>
    <t>2023128672</t>
  </si>
  <si>
    <t>广州市番禺区市桥桥兴中学</t>
  </si>
  <si>
    <t>立品修身：新时代初中育人方式变革的实践探索</t>
  </si>
  <si>
    <t>叶常青</t>
  </si>
  <si>
    <t>余颖娴、李进成、黎雅雯、蔡键秋、谭婉青</t>
  </si>
  <si>
    <t>2023128352</t>
  </si>
  <si>
    <t>广州市番禺区直属机关幼儿园</t>
  </si>
  <si>
    <t>五线联动共绘同心圆：幼儿园全环境科学课程资源库的建构与实践</t>
  </si>
  <si>
    <t>王莉</t>
  </si>
  <si>
    <t>黄秀珍、刘楚霞、郑永梅、温燕玲、韩颂仪</t>
  </si>
  <si>
    <t>2023128502</t>
  </si>
  <si>
    <t>广州市番禺区教育局</t>
  </si>
  <si>
    <t>“绘”出真善美——区域普特融合宣导绘本课程开发与实践</t>
  </si>
  <si>
    <t>陈浩川</t>
  </si>
  <si>
    <t>陈海苑、万莉莉、区绍祥、刘家俊、揭银浈</t>
  </si>
  <si>
    <t>2023128432</t>
  </si>
  <si>
    <t>广州市番禺区石碁教育指导中心</t>
  </si>
  <si>
    <t>自主唤醒：基于自组织的幼儿园项目式课程发展与实践</t>
  </si>
  <si>
    <t>陈静</t>
  </si>
  <si>
    <t>张莉、杨兰、袁宇、许琴瑶、郭惠玲</t>
  </si>
  <si>
    <t>2023128375</t>
  </si>
  <si>
    <t>广州市番禺区教师进修学校（广州市番禺区教师发展中心）</t>
  </si>
  <si>
    <t>数字化教育背景下农村中学英语D+3A教学模式的研究和实践</t>
  </si>
  <si>
    <t>冯页</t>
  </si>
  <si>
    <t>麦焕炎、易翠红、周树娣、黎楚彤、张倩</t>
  </si>
  <si>
    <t>2023128324</t>
  </si>
  <si>
    <t>广州市番禺区旧水坑小学</t>
  </si>
  <si>
    <t>文化传承与弘扬：小学英语中华优秀传统文化整本书阅读的十二年创新实践</t>
  </si>
  <si>
    <t>曾嘉敏</t>
  </si>
  <si>
    <t>覃琼芳、梁婉霞、张方婵、曹嘉惠、黄诗韵</t>
  </si>
  <si>
    <t>2023128433</t>
  </si>
  <si>
    <t>思维创新：Ｐ区“研学后教”课堂教学改革十二年实践探索</t>
  </si>
  <si>
    <t>黎耀威</t>
  </si>
  <si>
    <t>张树锋、李进成、杨甲寅、丘志强</t>
  </si>
  <si>
    <t>2023128368</t>
  </si>
  <si>
    <t>广州市番禺区市桥侨联中学</t>
  </si>
  <si>
    <t>"对话式"初中生史料研习方式的实践探索</t>
  </si>
  <si>
    <t>余颖娴</t>
  </si>
  <si>
    <t>李漱萍、梁伟明、简允诗、庄金丽、陆翔</t>
  </si>
  <si>
    <t>2023128533</t>
  </si>
  <si>
    <t>基于实践共同体的网络精准化帮扶模式的构建与创新</t>
  </si>
  <si>
    <t>陈家权</t>
  </si>
  <si>
    <t>谢秀玲、钟秋琴、梁佩瑜、韩靖豪、杨浩杰</t>
  </si>
  <si>
    <t>2023128788</t>
  </si>
  <si>
    <t>正面引领：师生“对话”的教育智慧及思维表达二十年探索</t>
  </si>
  <si>
    <t>李进成</t>
  </si>
  <si>
    <t>吴泳斯、杨甲寅、冯妙然、陈妙姬、张萍</t>
  </si>
  <si>
    <t>2023128370</t>
  </si>
  <si>
    <t>广东番禺中学</t>
  </si>
  <si>
    <t>从管理走向治理：现代学校制度建设的20年探索与实践</t>
  </si>
  <si>
    <t>胡展航</t>
  </si>
  <si>
    <t>黄楚玲、罗震、黄炜添、黄丽、陈若强</t>
  </si>
  <si>
    <t>2023128087</t>
  </si>
  <si>
    <t>广东第二师范学院番禺附属中学</t>
  </si>
  <si>
    <t>诗文育魂：古诗文活动化教学实践探索</t>
  </si>
  <si>
    <t>吴继缘</t>
  </si>
  <si>
    <t>张英、陈雪珍、朱晓钗、郑伟璇、谭骥志</t>
  </si>
  <si>
    <t>2023128466</t>
  </si>
  <si>
    <t>基于学科育人的344高中物理教学新样态探索与实践</t>
  </si>
  <si>
    <t>刘长灿</t>
  </si>
  <si>
    <t>赖世锵、张军朋、何志强、周伟波</t>
  </si>
  <si>
    <t>2023128381</t>
  </si>
  <si>
    <t>均衡发展：区域推进数学小初高一体化协同育人的实践探索</t>
  </si>
  <si>
    <t>周日桥</t>
  </si>
  <si>
    <t>李伟、李新茂、胡有安、黄宁波、彭健仪</t>
  </si>
  <si>
    <t>2023128367</t>
  </si>
  <si>
    <t>广州市番禺区化龙片教育指导中心</t>
  </si>
  <si>
    <t>从“育分”走向“育人”：积极心理学视域下“一主两翼多元化”作文评价体系的十年实践探索</t>
  </si>
  <si>
    <t>谭维河</t>
  </si>
  <si>
    <t>曾湛强、陈丽娜、林丽霞、陈丽敏、高亚飞</t>
  </si>
  <si>
    <t>2023128504</t>
  </si>
  <si>
    <t>广州市番禺区北城幼儿园</t>
  </si>
  <si>
    <t>文化育人：班级文化共建促进幼小衔接的实践探索</t>
  </si>
  <si>
    <t>王隽枫</t>
  </si>
  <si>
    <t>陆露、孙俊颖、王朝蓉、黄雪萍、黄允</t>
  </si>
  <si>
    <t>2023128513</t>
  </si>
  <si>
    <t>广州市番禺区大石街中心幼儿园</t>
  </si>
  <si>
    <t>以岭南民间游戏资源建构幼儿园文化育人课程的实践研究</t>
  </si>
  <si>
    <t>李文英</t>
  </si>
  <si>
    <t>张懿、王婧微、曹芷薇、杨芷琪、曾静</t>
  </si>
  <si>
    <t>2023128659</t>
  </si>
  <si>
    <t>广州市番禺区实验中学</t>
  </si>
  <si>
    <t>基于“学思结合”的“三动”高中生物有效教学研究</t>
  </si>
  <si>
    <t>吴凌飞、张海江、黄丽英、黄小玲、何芬</t>
  </si>
  <si>
    <t>2023128363</t>
  </si>
  <si>
    <t>广州市番禺区石碁镇中心小学</t>
  </si>
  <si>
    <t>家门口的红色学堂：镇域中心小学红色育人新样态的构建与实践</t>
  </si>
  <si>
    <t>吴少玲</t>
  </si>
  <si>
    <t>霍子聪、杜思思、陈丽明、钟镇锋、段蕊</t>
  </si>
  <si>
    <t>2023128585</t>
  </si>
  <si>
    <t>广州市番禺区大石小学</t>
  </si>
  <si>
    <t>灯草传统艺，初心为公明：依托灯草传统非遗手艺二十三年的育人实践探索</t>
  </si>
  <si>
    <t>梁淑冰</t>
  </si>
  <si>
    <t>余江慧、吴海燕、陈文敏、植结崧、罗尔文</t>
  </si>
  <si>
    <t>2023128567</t>
  </si>
  <si>
    <t>广州市番禺区沙湾荟贤小学</t>
  </si>
  <si>
    <t>数字强师：小学教师专业自主发展体系构建与实践</t>
  </si>
  <si>
    <t>黄慧英</t>
  </si>
  <si>
    <t>蔡玉燕、林雪莲、朱琦亮、陈泳茵</t>
  </si>
  <si>
    <t>2023128456</t>
  </si>
  <si>
    <t>广东仲元中学</t>
  </si>
  <si>
    <t>三性三段三融合：高中历史“时空观念”素养培养路径的十二年创新实践</t>
  </si>
  <si>
    <t>陈玮</t>
  </si>
  <si>
    <t>胡稳辉、薛国军、丁琦、赵雪、杜莉</t>
  </si>
  <si>
    <t>2023128390</t>
  </si>
  <si>
    <t>广州市番禺区实验小学</t>
  </si>
  <si>
    <t>信息技术支持下“六智融合”校本育人模式的研究与实践</t>
  </si>
  <si>
    <t>关绮雯</t>
  </si>
  <si>
    <t>伍健强、黄燊、郭少敏、陈玉燕、陈瑞霞</t>
  </si>
  <si>
    <t>2023128347</t>
  </si>
  <si>
    <t>广东番禺中学附属学校</t>
  </si>
  <si>
    <t>以文育人：小学“立体化阅读”提升学生学科核心素养的实践探索</t>
  </si>
  <si>
    <t>孙云</t>
  </si>
  <si>
    <t>汪秀梅、冯悦、彭双、杨鹏斌、申伊洁</t>
  </si>
  <si>
    <t>2023128499</t>
  </si>
  <si>
    <t>广州实验教育集团番禺实验幼儿园</t>
  </si>
  <si>
    <t>“数”品人生：“五位一体”幼儿园多样态数学活动的创新与实践</t>
  </si>
  <si>
    <t>朱映艳</t>
  </si>
  <si>
    <t>朱司琦、胡红花、陈曦、吴娟娟、江小静</t>
  </si>
  <si>
    <t>2023128751</t>
  </si>
  <si>
    <t>广州市番禺区市桥中心小学</t>
  </si>
  <si>
    <t>基于全人教育理念的“双中心·三环节”课堂教学协同创新模式</t>
  </si>
  <si>
    <t>简树恩</t>
  </si>
  <si>
    <t>龚雪梅、胡燕贞、谢秀玲、韩嘉咏、梁彩英</t>
  </si>
  <si>
    <t>2023128362</t>
  </si>
  <si>
    <t>广州市番禺区象贤中学</t>
  </si>
  <si>
    <t>学科教学走向学科教育：课程思政视域下思维型课堂的实践探索</t>
  </si>
  <si>
    <t>张英</t>
  </si>
  <si>
    <t>李伟、江静华、黄冬梅、冯金洪</t>
  </si>
  <si>
    <t>2023128423</t>
  </si>
  <si>
    <t>广州市番禺区市桥富都小学</t>
  </si>
  <si>
    <t>心育生涯：小学心理健康教育“三生模式”的实践探索</t>
  </si>
  <si>
    <t>梁叶华</t>
  </si>
  <si>
    <t>周洪冰、林燕玲、余伟航、崔玲、姚东平</t>
  </si>
  <si>
    <t>2023128538</t>
  </si>
  <si>
    <t>广州市番禺区市桥龙美小学</t>
  </si>
  <si>
    <t>让深度阅读真实地发生：核心素养视域下深度阅读表现性评价的构建与应用</t>
  </si>
  <si>
    <t>唐滔</t>
  </si>
  <si>
    <t>周洪冰、崔玲、张少珍、梁曼媛、潘倩雯</t>
  </si>
  <si>
    <t>2023128471</t>
  </si>
  <si>
    <t>广州市番禺区南村镇中心小学</t>
  </si>
  <si>
    <t>幼小衔接培养儿童学习力的探索与实践</t>
  </si>
  <si>
    <t>皮涛</t>
  </si>
  <si>
    <t>文凯仪、卢智、梁燕弟、朱玉华、钟彩玲</t>
  </si>
  <si>
    <t>2023128542</t>
  </si>
  <si>
    <t>广州市番禺区职业技术学校</t>
  </si>
  <si>
    <t>小工坊大展场：数字艺术专业群校企协同育人路径创新与实践</t>
  </si>
  <si>
    <t>郭久楠</t>
  </si>
  <si>
    <t>卿玉明、阙慧清、林奕璇、罗永定、陈广毅</t>
  </si>
  <si>
    <t>2023128445</t>
  </si>
  <si>
    <t>广州市番禺区工商职业技术学校</t>
  </si>
  <si>
    <t>利用优秀本土文化资源开发中职社会服务类专业校本教材的探索与实践</t>
  </si>
  <si>
    <t>李敏</t>
  </si>
  <si>
    <t>丘瑜、吴和清、李敏、潘东麟</t>
  </si>
  <si>
    <t>2023128359</t>
  </si>
  <si>
    <t>数字赋能打造“四有”课堂：《电商视觉设计》课程“课堂革命”探索与实践</t>
  </si>
  <si>
    <t>陶海蓉</t>
  </si>
  <si>
    <t>邓倩萍、朱峰、陈麦莉、张运华、陈临熹</t>
  </si>
  <si>
    <t>2023128457</t>
  </si>
  <si>
    <t>基于通用能力培养的中职财贸专业群平台课程建设的探索与实践</t>
  </si>
  <si>
    <t>何俊</t>
  </si>
  <si>
    <t>邝锦甜、刘晓媚、蒙绮媚、李惠华、陆志良</t>
  </si>
  <si>
    <t>2023128388</t>
  </si>
  <si>
    <t>对接湾区装备制造业建设中职高水平智能制造专业群的研究与实践</t>
  </si>
  <si>
    <t>周琦</t>
  </si>
  <si>
    <t>马定中、陈崇军、陈颂阳、谢立果</t>
  </si>
  <si>
    <t>2023128405</t>
  </si>
  <si>
    <t>职业院校教师项目教学法培训“三阶两易”创新实践</t>
  </si>
  <si>
    <t>卿玉明</t>
  </si>
  <si>
    <t>陈颂阳、郭久楠、何俊、罗永定、江泽奇</t>
  </si>
  <si>
    <t>2023128392</t>
  </si>
  <si>
    <t>标准导向协同创新：专业（群）人才培养方案研制的番职实践</t>
  </si>
  <si>
    <t>肖志红</t>
  </si>
  <si>
    <t>何俊、阳爱华、邝锦甜、周琦、张盛鑫</t>
  </si>
  <si>
    <t>（二十一）南沙区（13项）</t>
  </si>
  <si>
    <t>2023128525</t>
  </si>
  <si>
    <t>20230012463</t>
  </si>
  <si>
    <t>南沙区</t>
  </si>
  <si>
    <t>广州市南沙第一中学</t>
  </si>
  <si>
    <t>面向创新能力发展的中学物理实验师生合作模式的建构与实践</t>
  </si>
  <si>
    <t>彭晓春</t>
  </si>
  <si>
    <t>麦树荣、皮飞鹏、姚建欣、邓熠、张晓红</t>
  </si>
  <si>
    <t>2023128044</t>
  </si>
  <si>
    <t>20230012464</t>
  </si>
  <si>
    <t>广州市南沙东涌中学</t>
  </si>
  <si>
    <t>课堂教学新常态——初中数学实验教学改革的十年探索与实践</t>
  </si>
  <si>
    <t>霍锐泉</t>
  </si>
  <si>
    <t>麦凤珊、陈栩彬、吴锐波、麦初晓、何梦圆</t>
  </si>
  <si>
    <t>2023128780</t>
  </si>
  <si>
    <t>20230012465</t>
  </si>
  <si>
    <t>广州市南沙区南沙小学</t>
  </si>
  <si>
    <t>基于核心素养的小学道德与法治教学的研究与实践</t>
  </si>
  <si>
    <t>曾志伟</t>
  </si>
  <si>
    <t>邹俊、梁佩仪、高柳凤、何国立、李彤</t>
  </si>
  <si>
    <t>2023128356</t>
  </si>
  <si>
    <t>20230012466</t>
  </si>
  <si>
    <t>广州市南沙区滨海实验学校</t>
  </si>
  <si>
    <t>发展学科核心素养的灵动语文教学实践与探究</t>
  </si>
  <si>
    <t>郭坤峰</t>
  </si>
  <si>
    <t>黄世新、蒲敏、付潇莹、陈雪儿、刘丹丹</t>
  </si>
  <si>
    <t>2023128322</t>
  </si>
  <si>
    <t>20230012467</t>
  </si>
  <si>
    <t>广州市南沙鱼窝头中学</t>
  </si>
  <si>
    <t>基于生活化项目的中学物理体验式教学探索与实践</t>
  </si>
  <si>
    <t>曾丽萍</t>
  </si>
  <si>
    <t>袁志辉、谢桂英、许桂清、陈浩荣、袁小娟</t>
  </si>
  <si>
    <t>2023128344</t>
  </si>
  <si>
    <t>20230012468</t>
  </si>
  <si>
    <t>广州市南沙区第三幼儿园</t>
  </si>
  <si>
    <t>基于实践导向的幼儿教师工作坊的园本研修的行动研究</t>
  </si>
  <si>
    <t>黄文娟</t>
  </si>
  <si>
    <t>余湘琦、刘琼、唐志丹、周回回、麦健韵</t>
  </si>
  <si>
    <t>2023128663</t>
  </si>
  <si>
    <t>20230012469</t>
  </si>
  <si>
    <t>研学评一体化：基于广府文化的初中语文综合实践活动的创意写作</t>
  </si>
  <si>
    <t>陈雪丽</t>
  </si>
  <si>
    <t>王绮文、黎桂宁、郭柳娟、林灿明、周淑玲</t>
  </si>
  <si>
    <t>2023128776</t>
  </si>
  <si>
    <t>20230012470</t>
  </si>
  <si>
    <t>让水乡文化浸润学生心田——沙田水乡文化系列校本课程开发与实施</t>
  </si>
  <si>
    <t>黎桂宁</t>
  </si>
  <si>
    <t>王绮文、陈雪丽、蔡俐、黎丽萍、麦杏平</t>
  </si>
  <si>
    <t>2023128531</t>
  </si>
  <si>
    <t>20230012471</t>
  </si>
  <si>
    <t>以“人”育“人”：核心素养背景下历史人物教学模式的建构与实践</t>
  </si>
  <si>
    <t>刘淑敏</t>
  </si>
  <si>
    <t>王苇、王婉梅、曾卓珍、黄泽林、何丽婷</t>
  </si>
  <si>
    <t>2023128668</t>
  </si>
  <si>
    <t>广州市南沙区湾区实验学校</t>
  </si>
  <si>
    <t>促进中小学生理解与传承本土民族音乐的“同心圆”模式构建与实施</t>
  </si>
  <si>
    <t>文小武</t>
  </si>
  <si>
    <t>龙思思、谭晓霞、麦梓、张丽琦</t>
  </si>
  <si>
    <t>2023128626</t>
  </si>
  <si>
    <t>20230012473</t>
  </si>
  <si>
    <t>广州市南沙区岭东职业技术学校</t>
  </si>
  <si>
    <t>融生态文明理念，育时代绿色新人：中职学校环境教育十年实践</t>
  </si>
  <si>
    <t>赖倩瑜</t>
  </si>
  <si>
    <t>杨文娟、严伟、毕婉琳、刘琼徽、冯腾羽</t>
  </si>
  <si>
    <t>2023128461</t>
  </si>
  <si>
    <t>20230012474</t>
  </si>
  <si>
    <t>基于名师工作室的“三递进四提升五结合”物联网人才培养模式创新与实践</t>
  </si>
  <si>
    <t>林剑辉</t>
  </si>
  <si>
    <t>肖月桂、肖学义、招玉虹、卢道海、曾彦萍、张宏、林旭诚、陈嘉伟</t>
  </si>
  <si>
    <t>2023128619</t>
  </si>
  <si>
    <t>20230012475</t>
  </si>
  <si>
    <t>课程驱动活动赋能：融合创生式职业生涯教育的育人实践</t>
  </si>
  <si>
    <t>毕婉琳</t>
  </si>
  <si>
    <t>杨文娟、祝燕平、赖倩瑜、冯慧芳、刘琼徽</t>
  </si>
  <si>
    <t>（二十二）从化区（12项）</t>
  </si>
  <si>
    <t>2023128652</t>
  </si>
  <si>
    <t>从化区</t>
  </si>
  <si>
    <t>广州市从化区街口街新城小学</t>
  </si>
  <si>
    <t>诗意涵养·文化滋养：农村小学“抚诗课程”的18年实践</t>
  </si>
  <si>
    <t>邝卫华</t>
  </si>
  <si>
    <t>刘淑英、杜颖瑜、罗冬云、陈雪锋、吴水晶</t>
  </si>
  <si>
    <t>2023128702</t>
  </si>
  <si>
    <t>20230012477</t>
  </si>
  <si>
    <t>广州市从化区教师发展中心</t>
  </si>
  <si>
    <t>指向学生心智发展的高中英语教学模式创新实践</t>
  </si>
  <si>
    <t>赵继光</t>
  </si>
  <si>
    <t>黄长新、周峰、沈红娟、李柏梅、胡每文</t>
  </si>
  <si>
    <t>2023127889</t>
  </si>
  <si>
    <t>20230012478</t>
  </si>
  <si>
    <t>广州市从化区第五中学</t>
  </si>
  <si>
    <t>四真课堂：思政课议题式教学实践探索</t>
  </si>
  <si>
    <t>李辉云</t>
  </si>
  <si>
    <t>邓燕燕、骆霞、黄雄、梁苗、金玲</t>
  </si>
  <si>
    <t>2023128540</t>
  </si>
  <si>
    <t>20230012479</t>
  </si>
  <si>
    <t>广州市从化区明珠工业园区明珠小学</t>
  </si>
  <si>
    <t>全学科·深阅读：以阅读撬动农村薄弱学校育人方式变革的路径探索</t>
  </si>
  <si>
    <t>罗冬云</t>
  </si>
  <si>
    <t>黄玉琼、刘争、范璟佩、邝卫华、杨际晓</t>
  </si>
  <si>
    <t>2023128613</t>
  </si>
  <si>
    <t>20230012480</t>
  </si>
  <si>
    <t>广州市从化区流溪小学</t>
  </si>
  <si>
    <t>还原学生的学习本真：小学语文“生本阅读”教学策略的实践探索</t>
  </si>
  <si>
    <t>钟燕霞</t>
  </si>
  <si>
    <t>李凤苗、廖翠英、钟丽玲、潘燕红、黄婉华</t>
  </si>
  <si>
    <t>2023128142</t>
  </si>
  <si>
    <t>20230012481</t>
  </si>
  <si>
    <t>广州市从化区城郊街北星小学</t>
  </si>
  <si>
    <t>小学语文“语用性”阅读教学的研究与实践</t>
  </si>
  <si>
    <t>李银芳</t>
  </si>
  <si>
    <t>毛冠丹、邱丽梅、高燕、邝振星</t>
  </si>
  <si>
    <t>2023128704</t>
  </si>
  <si>
    <t>20230012482</t>
  </si>
  <si>
    <t>“互联网+爱种子”支撑县域义务教育优质均衡发展的实践探索</t>
  </si>
  <si>
    <t>黄长新</t>
  </si>
  <si>
    <t>李泳锋、马水莲、侯美霞、谢银彩、赵继光</t>
  </si>
  <si>
    <t>2023128024</t>
  </si>
  <si>
    <t>20230012483</t>
  </si>
  <si>
    <t>广州市从化区流溪中学</t>
  </si>
  <si>
    <t>“课内课外双驱动自主学习”——化学学科素养培育实践探索</t>
  </si>
  <si>
    <t>邓小林</t>
  </si>
  <si>
    <t>廖马花、苏欣、黎丽琼、卢辉玲、杨妍</t>
  </si>
  <si>
    <t>2023127931</t>
  </si>
  <si>
    <t>广州市从化区第二中学</t>
  </si>
  <si>
    <t>基于深度学习的高中化学项目式教学的实践探索</t>
  </si>
  <si>
    <t>廖荣滔</t>
  </si>
  <si>
    <t>慈英倩、林鸿燕、刘年、黄晓玲、杨建平</t>
  </si>
  <si>
    <t>2023127923</t>
  </si>
  <si>
    <t>20230012485</t>
  </si>
  <si>
    <t>基于“忧思合悦”共同体建设的农村历史教师专业发展实践探索</t>
  </si>
  <si>
    <t>马军</t>
  </si>
  <si>
    <t>黄妙茜、吕娟娟、刘运勋、钟清华、徐柳珍</t>
  </si>
  <si>
    <t>2023128625</t>
  </si>
  <si>
    <t>20230012486</t>
  </si>
  <si>
    <t>广州市从化区教育局城东教育指导中心</t>
  </si>
  <si>
    <t>城乡教研协同助力乡村基础教育振兴的实践探索——以从化区“6+2+N”项目为例</t>
  </si>
  <si>
    <t>许国文</t>
  </si>
  <si>
    <t>黄长新、马学军、林海华、吴小勇、邱梦桦</t>
  </si>
  <si>
    <t>2023127951</t>
  </si>
  <si>
    <t>20230012487</t>
  </si>
  <si>
    <t>广州市从化区职业技术学校</t>
  </si>
  <si>
    <t>以生为本重构课堂：中职语文口语交际翻转课堂实践研究</t>
  </si>
  <si>
    <t>李春梅</t>
  </si>
  <si>
    <t>孙展宏、廖健华、黄施思、付强</t>
  </si>
  <si>
    <t>（二十三）增城区（5项）</t>
  </si>
  <si>
    <t>20230012488</t>
  </si>
  <si>
    <t>增城区</t>
  </si>
  <si>
    <t>广州市增城区水电二局学校</t>
  </si>
  <si>
    <t>初中语文写作教学序列化的十年研究与实践</t>
  </si>
  <si>
    <t>何才珠</t>
  </si>
  <si>
    <t>龙德英、陈丹凤、陈肖瑜、张玉玲、莫映莉</t>
  </si>
  <si>
    <t>20230012489</t>
  </si>
  <si>
    <t>广州市增城区第一中学</t>
  </si>
  <si>
    <t>本原三学：激活学生自主学习力的课堂教学创新实践</t>
  </si>
  <si>
    <t>胡首双</t>
  </si>
  <si>
    <t>史秀丽、徐甜、姜世仙、郭锡娟、高骏</t>
  </si>
  <si>
    <t>2023127966</t>
  </si>
  <si>
    <t>20230012490</t>
  </si>
  <si>
    <t>广州市增城区职业技术学校</t>
  </si>
  <si>
    <t>汽车运用与维修专业群“双主体.四对接.五路径”人才培养模式探索与实践</t>
  </si>
  <si>
    <t>范凯</t>
  </si>
  <si>
    <t>梁珠芳、毛建辉、郭太辉、何章文、余飞</t>
  </si>
  <si>
    <t>2023127971</t>
  </si>
  <si>
    <t>20230012491</t>
  </si>
  <si>
    <t>人本为基、技术赋能：中职研究性学习的改革与实践</t>
  </si>
  <si>
    <t>董成波</t>
  </si>
  <si>
    <t>梁珠芳、仇高波、汤伟杰、黎剑林、李淑女</t>
  </si>
  <si>
    <t>2023128219</t>
  </si>
  <si>
    <t>20230012492</t>
  </si>
  <si>
    <t>基于中职“岗课赛证”融通培养模式下“电气安装与维修”课程创新与实践</t>
  </si>
  <si>
    <t>魏凌志</t>
  </si>
  <si>
    <t>张延芝、王艳芳、钟广专、梁振华、钟世锨</t>
  </si>
  <si>
    <t>三、市教育支撑机构（10项）</t>
  </si>
  <si>
    <t>（二十四）广州市教育研究院（9项）</t>
  </si>
  <si>
    <t>2023128698</t>
  </si>
  <si>
    <t>市教育支撑机构</t>
  </si>
  <si>
    <t>广州市教育研究院</t>
  </si>
  <si>
    <t>高考综合改革背景下高中课程区域实施方案研制与实践</t>
  </si>
  <si>
    <t>2023128560</t>
  </si>
  <si>
    <t>20230012494</t>
  </si>
  <si>
    <t>以场景促成长——广州市“文溪雅荷”幼儿场景化课程开发与实施</t>
  </si>
  <si>
    <t>林岚</t>
  </si>
  <si>
    <t>张琼、裴迪、朱心黎、刘洪玉、陈维妃</t>
  </si>
  <si>
    <t>2023128653</t>
  </si>
  <si>
    <t>20230012495</t>
  </si>
  <si>
    <t>融教研：特殊教育教研体系建设的新样态</t>
  </si>
  <si>
    <t>邱举标</t>
  </si>
  <si>
    <t>万莉莉、黎丽琼、胡琪珍、陈晖、黄丹</t>
  </si>
  <si>
    <t>2023128608</t>
  </si>
  <si>
    <t>20230012496</t>
  </si>
  <si>
    <t>基于“学·教·评”一体化的整本书阅读教学范式研究</t>
  </si>
  <si>
    <t>陈坪</t>
  </si>
  <si>
    <t>黄小燕、刘文岩、梁秋燕、尧卫国</t>
  </si>
  <si>
    <t>2023128644</t>
  </si>
  <si>
    <t>20230012497</t>
  </si>
  <si>
    <t>中小学人工智能课程实验研究与实践应用</t>
  </si>
  <si>
    <t>刘载兴</t>
  </si>
  <si>
    <t>胡欣华、谢学斌、梁佩瑜、金鑫、张璐</t>
  </si>
  <si>
    <t>2023128658</t>
  </si>
  <si>
    <t>20230012498</t>
  </si>
  <si>
    <t>教研机构教育数字化行动：“广州共享课堂”数字内容标准研制与教学设计优化</t>
  </si>
  <si>
    <t>2023128609</t>
  </si>
  <si>
    <t>在探究中劳动在劳动中创造——区域推进劳动教育的课程建构与实践</t>
  </si>
  <si>
    <t>邹立波</t>
  </si>
  <si>
    <t>李臣、吴小敏、张颖晖、向黎、孙媛媛</t>
  </si>
  <si>
    <t>做好科学教育加法：基于智慧科普阅读的中小学生科学素养培养与测评应用推广</t>
  </si>
  <si>
    <t>20230012501</t>
  </si>
  <si>
    <t>创三融生态、辟四阶路径：中职学校联合中小学开展职业启蒙教育活动的探索与实践</t>
  </si>
  <si>
    <t>张燕燕</t>
  </si>
  <si>
    <t>肖英姿、瞿锋、郭禧珍、李桂荣、胡炜慈</t>
  </si>
  <si>
    <t>（二十五）广州市教育基建和装备中心（1项）</t>
  </si>
  <si>
    <t>2023128633</t>
  </si>
  <si>
    <t>20230012502</t>
  </si>
  <si>
    <t>广州市教育基建和装备中心</t>
  </si>
  <si>
    <t>标准引领·协同推进：中小学阅读空间重构的广州探索</t>
  </si>
  <si>
    <t>王飞</t>
  </si>
  <si>
    <t>麦智荣、梁劲章、彭娇梅、陈定权、劳静</t>
  </si>
  <si>
    <t>四、局属中小学（32项）</t>
  </si>
  <si>
    <t>（二十六）广东广雅中学（5项）</t>
  </si>
  <si>
    <t>2023128694</t>
  </si>
  <si>
    <t>20230012503</t>
  </si>
  <si>
    <t>局属中小学</t>
  </si>
  <si>
    <t>广东广雅中学</t>
  </si>
  <si>
    <t>基于问题解决的高中生物学思维能力培养实践探索</t>
  </si>
  <si>
    <t>苏科庚</t>
  </si>
  <si>
    <t>郑灿伟、张玉平、黄智敏、王志珍、彭韶冲</t>
  </si>
  <si>
    <t>2023128013</t>
  </si>
  <si>
    <t>20230012504</t>
  </si>
  <si>
    <t>高中语文学习型课堂教学体系的建构与实践</t>
  </si>
  <si>
    <t>刘文岩</t>
  </si>
  <si>
    <t>张璇、黄春兰、邬明燕、肖广慧、肖俊业</t>
  </si>
  <si>
    <t>2023128660</t>
  </si>
  <si>
    <t>20230012505</t>
  </si>
  <si>
    <t>“三全育人”视野下高中学科与生涯教育融合体系的构建与实施</t>
  </si>
  <si>
    <t>陈一鸣</t>
  </si>
  <si>
    <t>吴小建、庄楚群、万娟、黄昆、刘佳</t>
  </si>
  <si>
    <t>2023128293</t>
  </si>
  <si>
    <t>促进中学生化学核心素养发展的三元整合教学模式研究与实践</t>
  </si>
  <si>
    <t>钟国华</t>
  </si>
  <si>
    <t>刘凯钊、王季常、卢慧、黄海清、杜敏</t>
  </si>
  <si>
    <t>2023128582</t>
  </si>
  <si>
    <t>20230012507</t>
  </si>
  <si>
    <t>提升学习素养的初中语文多维教学体系的研究与实践</t>
  </si>
  <si>
    <t>何丽萍</t>
  </si>
  <si>
    <t>吴穗华、刘绮妮、徐漫菊、陈银香、朱敏</t>
  </si>
  <si>
    <t>（二十七）广州市执信中学（4项）</t>
  </si>
  <si>
    <t>2023128491</t>
  </si>
  <si>
    <t>20230012508</t>
  </si>
  <si>
    <t>广州市执信中学</t>
  </si>
  <si>
    <t>基于地理学科素养的环境教育校本课程研究</t>
  </si>
  <si>
    <t>郑燕英</t>
  </si>
  <si>
    <t>李海清、赵浩然、蔡国毅、唐灿辉、陈晓滢</t>
  </si>
  <si>
    <t>2023127819</t>
  </si>
  <si>
    <t>指向铸魂育人的中学历史校本课程24年实践探索</t>
  </si>
  <si>
    <t>刘琴</t>
  </si>
  <si>
    <t>黄牧航、戴世锋、江曦、褚福楼、叶健仪</t>
  </si>
  <si>
    <t>2023128520</t>
  </si>
  <si>
    <t>20230012510</t>
  </si>
  <si>
    <t>指向核心素养的项目式音乐学习的创新实践与研究</t>
  </si>
  <si>
    <t>王婧</t>
  </si>
  <si>
    <t>梁志成、王昕、王腾宇、陈月和、张伟娜</t>
  </si>
  <si>
    <t>20230012511</t>
  </si>
  <si>
    <t>基于汉诺塔模式的早期拔尖创新人才选拔与培育实践</t>
  </si>
  <si>
    <t>许家裕</t>
  </si>
  <si>
    <t>陈民、许文学、梁志成、余嘉琪、林剑辉</t>
  </si>
  <si>
    <t>（二十八）广州市第二中学（5项）</t>
  </si>
  <si>
    <t>2023128639</t>
  </si>
  <si>
    <t>20230012512</t>
  </si>
  <si>
    <t>广州市第二中学</t>
  </si>
  <si>
    <t>新时代初中“一核六翼智慧导向”班级治理模式</t>
  </si>
  <si>
    <t>周建湘</t>
  </si>
  <si>
    <t>黄华林、廖文、魏凯飞、许湘苗、潘滟</t>
  </si>
  <si>
    <t>2023128650</t>
  </si>
  <si>
    <t>20230012513</t>
  </si>
  <si>
    <t>真实问题实践赋能：中学地理项目式学习的实践探索</t>
  </si>
  <si>
    <t>文远金</t>
  </si>
  <si>
    <t>刘媛、何典泽、冯嘉茵、黄凤金、乐淮辉</t>
  </si>
  <si>
    <t>2023128218</t>
  </si>
  <si>
    <t>初中学生积极生命态度培育体系的建构与实践</t>
  </si>
  <si>
    <t>丁薇</t>
  </si>
  <si>
    <t>黄雪梅、蒋蔼瑜、赵汝梅、王伟琼</t>
  </si>
  <si>
    <t>2023128501</t>
  </si>
  <si>
    <t>20230012515</t>
  </si>
  <si>
    <t>做好科学教育加法——基于“元文化”的学校科学教育体系14年探索实践</t>
  </si>
  <si>
    <t>陈健</t>
  </si>
  <si>
    <t>颜丽娟、李曦东、王二玉、黎梦欣</t>
  </si>
  <si>
    <t>2023128683</t>
  </si>
  <si>
    <t>20230012516</t>
  </si>
  <si>
    <t>广州红色文化资源融入初中道法教学的实践与创新</t>
  </si>
  <si>
    <t>邹琳</t>
  </si>
  <si>
    <t>洪丽、徐志帆、袁锋英、林家红、曹毅君</t>
  </si>
  <si>
    <t>（二十九）广州市第六中学（1项）</t>
  </si>
  <si>
    <t>2023128515</t>
  </si>
  <si>
    <t>广州市第六中学</t>
  </si>
  <si>
    <t>“学在野外”高中地理实践力课程群开发与实施</t>
  </si>
  <si>
    <t>黄凤金</t>
  </si>
  <si>
    <t>张蔚鴒、曾晓、李银苹、张小校、何善波</t>
  </si>
  <si>
    <t>（三十）广州协和学校（2项）</t>
  </si>
  <si>
    <t>2023128351</t>
  </si>
  <si>
    <t>20230012518</t>
  </si>
  <si>
    <t>广州协和学校</t>
  </si>
  <si>
    <t>“三和”生态科技教育范式研究和实践</t>
  </si>
  <si>
    <t>陈哲</t>
  </si>
  <si>
    <t>陈艳、梁家慧、何燕华、龙结静、郭莹珺</t>
  </si>
  <si>
    <t>基于项目式学习的高中语文学习任务群教学探索与实践</t>
  </si>
  <si>
    <t>李焱珊</t>
  </si>
  <si>
    <t>王殿宇、龚健、雷素郁、黄欢、蒋燕玲</t>
  </si>
  <si>
    <t>（三十一）广州市铁一中学（1项）</t>
  </si>
  <si>
    <t>2023127748</t>
  </si>
  <si>
    <t>广州市铁一中学</t>
  </si>
  <si>
    <t>养正·议题·新结构：基于核心素养培育视野下思政学科教学多样态实践探索</t>
  </si>
  <si>
    <t>黄雄</t>
  </si>
  <si>
    <t>曾雪刚、李辉云、廖冬梅、杨珊、温磊</t>
  </si>
  <si>
    <t>（三十二）广州大学附属中学（6项）</t>
  </si>
  <si>
    <t>2023128431</t>
  </si>
  <si>
    <t>20230012521</t>
  </si>
  <si>
    <t>广州大学附属中学</t>
  </si>
  <si>
    <t>从差异走向共生：高中数学“二维多元”教学体系的构建与实践</t>
  </si>
  <si>
    <t>王守亮</t>
  </si>
  <si>
    <t>朱桂静、陈佩琴、沈云</t>
  </si>
  <si>
    <t>2023128549</t>
  </si>
  <si>
    <t>20230012522</t>
  </si>
  <si>
    <t>任务统领，活动落实：高中语文知识结构化的教学路径探索与实践</t>
  </si>
  <si>
    <t>尧卫国</t>
  </si>
  <si>
    <t>欧卫国、郭春曦、陈晓雯、吴海丰、杨征</t>
  </si>
  <si>
    <t>2023128622</t>
  </si>
  <si>
    <t>20230012523</t>
  </si>
  <si>
    <t>在活动中前行：中学五育融合育人模式的构建与实践</t>
  </si>
  <si>
    <t>黄翠婉</t>
  </si>
  <si>
    <t>王振华、左虹、梁苏健、郑娟、贾燕</t>
  </si>
  <si>
    <t>2023128690</t>
  </si>
  <si>
    <t>20230012524</t>
  </si>
  <si>
    <t>长线统整·贯通实施：学习场域视野下高中拔尖创新人才育人体系的重构</t>
  </si>
  <si>
    <t>欧卫国</t>
  </si>
  <si>
    <t>王映、周弋林、姚海霞、王晓鹏、蔡子健</t>
  </si>
  <si>
    <t>2023128493</t>
  </si>
  <si>
    <t>指向“人文.科技”素养培育的馆校融合主题课程实践探索</t>
  </si>
  <si>
    <t>席长华</t>
  </si>
  <si>
    <t>张慧、屈莉莉、张惠贤、艾融、王文爱</t>
  </si>
  <si>
    <t>2023128474</t>
  </si>
  <si>
    <t>20230012526</t>
  </si>
  <si>
    <t>广州中考体育新标准下足球项目课程资源开发与应用</t>
  </si>
  <si>
    <t>梁绍源</t>
  </si>
  <si>
    <t>江先丽、陈星矿、赵霞</t>
  </si>
  <si>
    <t>（三十三）广东华侨中学（2项）</t>
  </si>
  <si>
    <t>2023128459</t>
  </si>
  <si>
    <t>20230012527</t>
  </si>
  <si>
    <t>广东华侨中学</t>
  </si>
  <si>
    <t>中学阶段空天工程科技特色课程的设计与开展</t>
  </si>
  <si>
    <t>吴德芬</t>
  </si>
  <si>
    <t>麦剑文、徐斌、袁振华、郭伟丰、邹继军</t>
  </si>
  <si>
    <t>2023127869</t>
  </si>
  <si>
    <t>感恩.责任.成长—高中生命教育校本课程开发与实践</t>
  </si>
  <si>
    <t>杨豪</t>
  </si>
  <si>
    <t>张玲、钟菁、郑柔燕、谢爱丽、谢敏</t>
  </si>
  <si>
    <t>（三十四）广州外国语学校（2项）</t>
  </si>
  <si>
    <t>2023128495</t>
  </si>
  <si>
    <t>广州外国语学校</t>
  </si>
  <si>
    <t>思政课一体化背景下的灵动政治教学与评价</t>
  </si>
  <si>
    <t>杜良云</t>
  </si>
  <si>
    <t>林伟洪、王海滨、刘小龙、杨小平、刘大革</t>
  </si>
  <si>
    <t>2023128662</t>
  </si>
  <si>
    <t>素养·情境·问题-高中生物学教学实践与研究</t>
  </si>
  <si>
    <t>李伟</t>
  </si>
  <si>
    <t>郑培安、张培君、李慧鹏、张志坤、周翔</t>
  </si>
  <si>
    <t>（三十五）广州市中学生劳动技术学校（2项）</t>
  </si>
  <si>
    <t>2023128462</t>
  </si>
  <si>
    <t>广州市中学生劳动技术学校</t>
  </si>
  <si>
    <t>花样生活诗意劳动——具有广州特色的劳动教育课程体系的构建</t>
  </si>
  <si>
    <t>杨伟英</t>
  </si>
  <si>
    <t>刘玉晗、王晓桔、孟鸽、杨程程、李凤颖</t>
  </si>
  <si>
    <t>2023128606</t>
  </si>
  <si>
    <t>劳动教育基地开展创造性劳动的实践探索</t>
  </si>
  <si>
    <t>林文丽</t>
  </si>
  <si>
    <t>姚卫珍、邹伟、杨升东、李凤颖、孟鸽</t>
  </si>
  <si>
    <t>（三十六）广州市启聪学校（1项）</t>
  </si>
  <si>
    <t>2023128689</t>
  </si>
  <si>
    <t>广州市启聪学校</t>
  </si>
  <si>
    <t>0-12岁听障学生一体化融合育人模式的构建与实施</t>
  </si>
  <si>
    <t>马丽</t>
  </si>
  <si>
    <t>周妍、何非、陈慧星、潘梅英、李蓉</t>
  </si>
  <si>
    <t>（三十七）清华附中湾区学校（1项）</t>
  </si>
  <si>
    <t>2023128035</t>
  </si>
  <si>
    <t>清华附中湾区学校</t>
  </si>
  <si>
    <t>基于历史学科核心素养的初中历史单元作业设计研究</t>
  </si>
  <si>
    <t>贾若男</t>
  </si>
  <si>
    <t>董明洁、谢永珊、吴至通</t>
  </si>
  <si>
    <t>五、市特殊教育学校（1项）</t>
  </si>
  <si>
    <t>（三十八）广州市康纳学校（1项）</t>
  </si>
  <si>
    <t>2023128671</t>
  </si>
  <si>
    <t>20230012535</t>
  </si>
  <si>
    <t>市特殊教育学校</t>
  </si>
  <si>
    <t>广州市康纳学校</t>
  </si>
  <si>
    <t>科研引领夯基，普特共融赋能——学龄孤独症谱系障碍儿童社会情绪课程构建与实施</t>
  </si>
  <si>
    <t>黄丹</t>
  </si>
  <si>
    <t>王德玉、邱举标、贾红桃、张云、魏来</t>
  </si>
  <si>
    <t>六、市校外培训机构（1项）</t>
  </si>
  <si>
    <t>（三十九）广州市少年宫（1项）</t>
  </si>
  <si>
    <t>2023128657</t>
  </si>
  <si>
    <t>20230012536</t>
  </si>
  <si>
    <t>市校外培训机构</t>
  </si>
  <si>
    <t>广州市少年宫</t>
  </si>
  <si>
    <t>培养文化理解素养的青少年艺术教育策略研究——以岭南地域文化为例</t>
  </si>
  <si>
    <t>蔡军</t>
  </si>
  <si>
    <t>刘云青、何炽萍、陈卓欣</t>
  </si>
  <si>
    <t>七、局属中职学校（31项）</t>
  </si>
  <si>
    <t>（四十）广州市旅游商务职业学校（3项）</t>
  </si>
  <si>
    <t>2023128618</t>
  </si>
  <si>
    <t>20230012537</t>
  </si>
  <si>
    <t>局属中职学校</t>
  </si>
  <si>
    <t>广州市旅游商务职业学校</t>
  </si>
  <si>
    <t>“三才聚能，五室引领”_中职茶艺与茶营销专业教师团队建设模式探索与实践</t>
  </si>
  <si>
    <t>陈丽敏</t>
  </si>
  <si>
    <t>张鸣秋、齐冬晴、白碧珍、肖棱棱、詹少芸、叶汉钟、陈燕娴、马芷彤</t>
  </si>
  <si>
    <t>2023128614</t>
  </si>
  <si>
    <t>平台支撑育训融通文化引领技能传承—中职“粤菜师傅”人才培养模式创新与实践</t>
  </si>
  <si>
    <t>马健雄</t>
  </si>
  <si>
    <t>李永军、朱洪朗、刘海珍、赵冬梅、夏薇、黄小雨、温雪秋、林丽华、王靖茵、李鸿朝、赖洁珊</t>
  </si>
  <si>
    <t>2023128210</t>
  </si>
  <si>
    <t>创基地搭平台育导师建课程——职业启蒙“六协同“教学模式的创新与实践</t>
  </si>
  <si>
    <t>曾健允</t>
  </si>
  <si>
    <t>吴浩宏、巫晓霞、郭伟耀、冷耀军、任小洁、李伟慰、林丽华、潘嘉丽</t>
  </si>
  <si>
    <t>（四十一）广州市幼儿师范学校（2项）</t>
  </si>
  <si>
    <t>2023128621</t>
  </si>
  <si>
    <t>20230012540</t>
  </si>
  <si>
    <t>广州市幼儿师范学校</t>
  </si>
  <si>
    <t>系统设计、模块教学、深度学习：中职幼教美术课走班教学探究实践</t>
  </si>
  <si>
    <t>郑立君</t>
  </si>
  <si>
    <t>秦小珊、李燕、邹华青、张翼鹏、张力、盛红菊、赖晓琪、朱晴、李元安</t>
  </si>
  <si>
    <t>2023128624</t>
  </si>
  <si>
    <t>“项目共建标准共研资源共享师资共育”中职幼儿保育专业人才培养模式探索与实践</t>
  </si>
  <si>
    <t>王陈</t>
  </si>
  <si>
    <t>李燕、许燕辉、陈凯、周雪、张荣、何艳红、任越境、徐向晔、肖芳、冯荔雯、程玲</t>
  </si>
  <si>
    <t>（四十二）广州市医药职业学校（3项）</t>
  </si>
  <si>
    <t>2023128339</t>
  </si>
  <si>
    <t>20230012542</t>
  </si>
  <si>
    <t>广州市医药职业学校</t>
  </si>
  <si>
    <t>基于数字化教学资源建设下的“药学基础”课程改革与实践</t>
  </si>
  <si>
    <t>伍雪芳</t>
  </si>
  <si>
    <t>丘东晓、张曦、黄国稠、郑思嘉、刘潇、戴莹、王莹莹</t>
  </si>
  <si>
    <t>2023128589</t>
  </si>
  <si>
    <t>数字赋能、三方协同、多元并举：中医药类专业创新人才培养模式探索</t>
  </si>
  <si>
    <t>白志明</t>
  </si>
  <si>
    <t>冯敬益、刘志莹、钟雄权、陈健勇、谭志灿、裴晶、易润青、陈娴、李丹阳、李晓君</t>
  </si>
  <si>
    <t>2023128591</t>
  </si>
  <si>
    <t>20230012544</t>
  </si>
  <si>
    <t>专兼互促、校企共育、数字赋能、产教联评助推制药专业“双精准”人才培养的改革与实践</t>
  </si>
  <si>
    <t>易润青</t>
  </si>
  <si>
    <t>王锦旋、钟琦、陈娴、钟雄权、林艳菲、黄朋纳、何新勇、白志明、黄依韵、马蓉、覃仁安、黄以</t>
  </si>
  <si>
    <t>（四十三）广州市司法职业学校（1项）</t>
  </si>
  <si>
    <t>2023128575</t>
  </si>
  <si>
    <t>20230012545</t>
  </si>
  <si>
    <t>广州市司法职业学校</t>
  </si>
  <si>
    <t>三阶递进、四维融合、信息赋能：中职学生法治素养培育模式探索与实践</t>
  </si>
  <si>
    <t>黄玉敏</t>
  </si>
  <si>
    <t>黄莉娟、许婉、田军、杨晓慧、刘辉、杨璐娜、唐三元、叶慧敏、杨凤妍、邱苹苹</t>
  </si>
  <si>
    <t>（四十四）广州市纺织服装职业学校（4项）</t>
  </si>
  <si>
    <t>2023127811</t>
  </si>
  <si>
    <t>20230012546</t>
  </si>
  <si>
    <t>广州市纺织服装职业学校</t>
  </si>
  <si>
    <t>“岗课融通、匠心赋能、训创合一”驱动服装新技术融入课程教学的探索与实践</t>
  </si>
  <si>
    <t>贺小红</t>
  </si>
  <si>
    <t>丁伟、曾四英、文观秀、陈满红、阳洪东、韩思琪、程静</t>
  </si>
  <si>
    <t>2023128581</t>
  </si>
  <si>
    <t>20230012547</t>
  </si>
  <si>
    <t>基于工作室的校企“双主体”中职服装专业育人模式的创新与实践</t>
  </si>
  <si>
    <t>丁伟</t>
  </si>
  <si>
    <t>黄素欢、梁隐妍、曹丽、郑蓓娜、刘勤、江平、曾敏、陈满红、曾丽</t>
  </si>
  <si>
    <t>2023127852</t>
  </si>
  <si>
    <t>岗位技能导向的服装英语课程开发与实施</t>
  </si>
  <si>
    <t>程路</t>
  </si>
  <si>
    <t>龙青薇、徐志湘、林纯、刘敏</t>
  </si>
  <si>
    <t>2023128693</t>
  </si>
  <si>
    <t>20230012549</t>
  </si>
  <si>
    <t>标准引领、校企共育、德技双修：创新染整专业育人模式的探索与实践</t>
  </si>
  <si>
    <t>杨跃芹</t>
  </si>
  <si>
    <t>罗军、阳洪东、李海清、杨远志、何宇、张雪娟、薛钺、刘金梅、罗旭欣、崔向海</t>
  </si>
  <si>
    <t>（四十五）广州市轻工职业学校（3项）</t>
  </si>
  <si>
    <t>2023128384</t>
  </si>
  <si>
    <t>20230012550</t>
  </si>
  <si>
    <t>广州市轻工职业学校</t>
  </si>
  <si>
    <t>基于行动导向教育理念的“可编程控制器原理及应用”课程建设与实践</t>
  </si>
  <si>
    <t>蔡基锋</t>
  </si>
  <si>
    <t>曾宝莹、田冰、陈燕莲、叶健滨、张晓婷、林远胜、谢爱梅、张文杰、杨碧玉、郭晓彤、崔远</t>
  </si>
  <si>
    <t>2023128687</t>
  </si>
  <si>
    <t>建平台、融资源、创特色、强服务——中职学校数控技术应用专业群建设创新与实践</t>
  </si>
  <si>
    <t>梁伟东</t>
  </si>
  <si>
    <t>袁晨峰、李壮威、曹云凤、翟晓岚、郑德鹚</t>
  </si>
  <si>
    <t>2023128577</t>
  </si>
  <si>
    <t>20230012552</t>
  </si>
  <si>
    <t>基于团队创新导向的“弹力带体能操”课程建设与实践</t>
  </si>
  <si>
    <t>高盼</t>
  </si>
  <si>
    <t>郭少欢、谢爱梅、李红霞、周冬亮、覃道德、和义焜</t>
  </si>
  <si>
    <t>（四十六）广州市交通运输职业学校（5项）</t>
  </si>
  <si>
    <t>20230012553</t>
  </si>
  <si>
    <t>广州市交通运输职业学校</t>
  </si>
  <si>
    <t>标准引领、成果导向：基于“内控外督”中职内部质量保证体系的构建与实践</t>
  </si>
  <si>
    <t>巫兴宏</t>
  </si>
  <si>
    <t>万婧、刘君科、齐忠志、曹前锋、黄庆忠、徐咏韶</t>
  </si>
  <si>
    <t>2023128364</t>
  </si>
  <si>
    <t>20230012554</t>
  </si>
  <si>
    <t>基于厚德弘技的中职学校“三全三并”大思政育人体系构建与实践</t>
  </si>
  <si>
    <t>陈春兰</t>
  </si>
  <si>
    <t>洪文娜、刘玲、刘君科、尤嘉丽、吴杏梅、龙水花、张等菊、陈利敏、林龙福、何媛媛</t>
  </si>
  <si>
    <t>2023128580</t>
  </si>
  <si>
    <t>就业与升学并重下的“中高企共培”汽制专业群人才培养模式的探索与实践</t>
  </si>
  <si>
    <t>陈佩娜</t>
  </si>
  <si>
    <t>李琦、陈春兰、谭滔、黄凌、石本改、饶敏强、钟启成、周麟、袁康皓、戚镇銮</t>
  </si>
  <si>
    <t>2023128612</t>
  </si>
  <si>
    <t>20230012556</t>
  </si>
  <si>
    <t>多样化成才需求下的“交职为媒·社责为纲”育人模式创新与实践</t>
  </si>
  <si>
    <t>张毅</t>
  </si>
  <si>
    <t>陈纯珊、兰杨芳、罗慧贤、彭科宏、姚侃</t>
  </si>
  <si>
    <t>2023128476</t>
  </si>
  <si>
    <t>20230012557</t>
  </si>
  <si>
    <t>基于产教联盟实体化运作下的“联合招生、订单培养”人才培养模式的创新与实践</t>
  </si>
  <si>
    <t>陆文美</t>
  </si>
  <si>
    <t>蔡全立、冯晶琛、陈春花、曹展涛、梁明燕、谢育华、江建、鲁璞、黄修力</t>
  </si>
  <si>
    <t>（四十七）广州市信息技术职业学校（5项）</t>
  </si>
  <si>
    <t>2023128543</t>
  </si>
  <si>
    <t>20230012558</t>
  </si>
  <si>
    <t>广州市信息技术职业学校</t>
  </si>
  <si>
    <t>三方协同·六维并举·双融共进：无人机专业人才培养模式探索与实践</t>
  </si>
  <si>
    <t>何小春</t>
  </si>
  <si>
    <t>陈凯、李丽、黄宇光、陈锦华、汤志良</t>
  </si>
  <si>
    <t>2023128673</t>
  </si>
  <si>
    <t>20230012559</t>
  </si>
  <si>
    <t>技艺传承、个性培养、团队建设：中职名师工作室的建设与实践</t>
  </si>
  <si>
    <t>王永红</t>
  </si>
  <si>
    <t>刘冠明、薛宁海、丘桂梅、杜典熠、黄宇光</t>
  </si>
  <si>
    <t>2023128632</t>
  </si>
  <si>
    <t>传承创新·项目引领·三入三实赋能乡村振兴全场景人才培养的改革与实践</t>
  </si>
  <si>
    <t>洪波</t>
  </si>
  <si>
    <t>刘冠明、李冬梅、许羽凌、黄晓军、毛敏莉</t>
  </si>
  <si>
    <t>2023128571</t>
  </si>
  <si>
    <t>20230012561</t>
  </si>
  <si>
    <t>基于5E教学模式的中职人工智能课程教学设计与实践研究</t>
  </si>
  <si>
    <t>冯敬益</t>
  </si>
  <si>
    <t>刘冠明、黄晓宇、李冬梅、黄宇光</t>
  </si>
  <si>
    <t>2023128636</t>
  </si>
  <si>
    <t>20230012562</t>
  </si>
  <si>
    <t>目标引领·智慧评价·扎根课堂·自发成长:师资培养模式改革与实践</t>
  </si>
  <si>
    <t>李冬梅</t>
  </si>
  <si>
    <t>黄宇光、叶展勇、冯敬益、李利红、王伟</t>
  </si>
  <si>
    <t>（四十八）广州市财经商贸职业学校（3项）</t>
  </si>
  <si>
    <t>2023128696</t>
  </si>
  <si>
    <t>20230012563</t>
  </si>
  <si>
    <t>广州市财经商贸职业学校</t>
  </si>
  <si>
    <t>“利益耦合、双链融通、项目支撑”产教融合模式创新与实践</t>
  </si>
  <si>
    <t>黄苑</t>
  </si>
  <si>
    <t>李志宏、伍慧嘉、彭文斌、魏碧娟、唐伟伟、李晓翔、戴娟</t>
  </si>
  <si>
    <t>2023128537</t>
  </si>
  <si>
    <t>“四进一融”非遗文化传承体系在中职学校中的创新与实践</t>
  </si>
  <si>
    <t>关峻萍</t>
  </si>
  <si>
    <t>蔡晓伟、黄德苡、张宗敏、胡静、吕翔、黄卓杰、江雪、严玉璇、陈丽苑、陈文晖</t>
  </si>
  <si>
    <t>2023128648</t>
  </si>
  <si>
    <t>20230012565</t>
  </si>
  <si>
    <t>基于“岗课赛证”的市场营销专业职业能力数字化测评研究与实践</t>
  </si>
  <si>
    <t>张京蒲</t>
  </si>
  <si>
    <t>彭文斌、盛宗玲、徐岚、林珍平、卢剑榆、陈二军、徐婉婷、邱良龙、林利珍</t>
  </si>
  <si>
    <t>（四十九）广州市城市建设职业学校（2项）</t>
  </si>
  <si>
    <t>2023128675</t>
  </si>
  <si>
    <t>20230012566</t>
  </si>
  <si>
    <t>广州市城市建设职业学校</t>
  </si>
  <si>
    <t>“素养引领、产教融合、德技并修”建筑装饰专业全方位育人模式探索实践</t>
  </si>
  <si>
    <t>许见勇</t>
  </si>
  <si>
    <t>曾学真、潘穗梅、禤冬杰、刘怡、林云仙、刘林、黎林、卢崇望、甘文松、黄爱珍</t>
  </si>
  <si>
    <t>2023128635</t>
  </si>
  <si>
    <t>电梯安装与维修保养专业产教融合创新育人模式研究与实践</t>
  </si>
  <si>
    <t>何国宁</t>
  </si>
  <si>
    <t>祝荣何、龙光涛、张活安、何伟杰、童善明</t>
  </si>
  <si>
    <t>八、省属中小学（4项）</t>
  </si>
  <si>
    <t>（五十）华南师范大学附属中学（2项）</t>
  </si>
  <si>
    <t>2023128783</t>
  </si>
  <si>
    <t>省属中小学</t>
  </si>
  <si>
    <t>华南师范大学附属中学</t>
  </si>
  <si>
    <t>“一线串通”初中数学拔尖人才培养方法的创新与实践</t>
  </si>
  <si>
    <t>马腾冰</t>
  </si>
  <si>
    <t>李应、周洁珍、王珊珊、洪喆慧、黎海燕</t>
  </si>
  <si>
    <t>2023128781</t>
  </si>
  <si>
    <t>高中数学特优生培养”——“三位一体”思维型课堂教学模式</t>
  </si>
  <si>
    <t>周建锋</t>
  </si>
  <si>
    <t>林琪、申西芬</t>
  </si>
  <si>
    <t>（五十一）华南师范大学附属小学（2项）</t>
  </si>
  <si>
    <t>2023128761</t>
  </si>
  <si>
    <t>华南师范大学附属小学</t>
  </si>
  <si>
    <t>基于“三位一体”模式讲好中国非遗故事的廿年英语教育实践研究</t>
  </si>
  <si>
    <t>肖靓</t>
  </si>
  <si>
    <t>唐凤妮、江伟英、陈锦芬、沈晓燕、龚敏莉</t>
  </si>
  <si>
    <t>2023128774</t>
  </si>
  <si>
    <t>以体为本：AI赋能小学“三融两线N点”创新育人实践研究</t>
  </si>
  <si>
    <t>张泽林</t>
  </si>
  <si>
    <t>龙捷、黄铭泉、李振辉、李健辉、麦郑子丰</t>
  </si>
  <si>
    <t>九、市技工学校（5项）</t>
  </si>
  <si>
    <t>（五十二）市技工学校（5项）</t>
  </si>
  <si>
    <t>20230012572</t>
  </si>
  <si>
    <t>市技工学校</t>
  </si>
  <si>
    <t>广州市公用事业技师学院</t>
  </si>
  <si>
    <t>“一贯穿双融合四驱动”短视频拍摄与制作课程教育教学创新与实践</t>
  </si>
  <si>
    <t>吴婧琳</t>
  </si>
  <si>
    <t>陈孝萍、欧紫霓、李秀慧、钟锡玲、林子舜</t>
  </si>
  <si>
    <t>技工教育</t>
  </si>
  <si>
    <t>20230012573</t>
  </si>
  <si>
    <t>广州市交通技师学院</t>
  </si>
  <si>
    <t>“三创融合、跨界育人“创新创业特色教育模式创建与实践</t>
  </si>
  <si>
    <t>郭碧宝</t>
  </si>
  <si>
    <t>伊晓浏、单丽娜、卜运红、林佩纯、郭慧</t>
  </si>
  <si>
    <t>20230012574</t>
  </si>
  <si>
    <t>广州市工贸技师学院</t>
  </si>
  <si>
    <t>技工院校“136”大思政育人体系构建与实践研究</t>
  </si>
  <si>
    <t>陈海娜</t>
  </si>
  <si>
    <t>周志德、朱漫、林枫、寿丽君、彭豪</t>
  </si>
  <si>
    <t>20230012575</t>
  </si>
  <si>
    <t>广州市轻工技师学院</t>
  </si>
  <si>
    <t>基于校企合作模式下职业院校实训课程教学体系改革与实践</t>
  </si>
  <si>
    <t>罗志明</t>
  </si>
  <si>
    <t>梁庆枫、徐务棠、邝嘉伟、杨海亮、刘伟雪</t>
  </si>
  <si>
    <t>20230012576</t>
  </si>
  <si>
    <t>产教融合背景下校企合作模式多元化探究与实践——以广州地铁校企合作为例</t>
  </si>
  <si>
    <t>郭军平</t>
  </si>
  <si>
    <t>南瑞亭、詹永瑞、黄洛宁、刁幸华</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</si>
</sst>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0.0_ "/>
  </numFmts>
  <fonts count="9">
    <font>
      <sz val="11"/>
      <color theme="1"/>
      <name val="宋体"/>
      <charset val="134"/>
      <scheme val="minor"/>
    </font>
    <font>
      <sz val="11"/>
      <name val="宋体"/>
      <family val="3"/>
      <charset val="134"/>
      <scheme val="minor"/>
    </font>
    <font>
      <sz val="11"/>
      <name val="黑体"/>
      <family val="3"/>
      <charset val="134"/>
    </font>
    <font>
      <sz val="10"/>
      <name val="宋体"/>
      <family val="3"/>
      <charset val="134"/>
    </font>
    <font>
      <sz val="11"/>
      <name val="宋体"/>
      <family val="3"/>
      <charset val="134"/>
    </font>
    <font>
      <sz val="16"/>
      <name val="黑体"/>
      <family val="3"/>
      <charset val="134"/>
    </font>
    <font>
      <sz val="22"/>
      <name val="方正小标宋_GBK"/>
      <family val="4"/>
      <charset val="134"/>
    </font>
    <font>
      <sz val="12"/>
      <name val="黑体"/>
      <family val="3"/>
      <charset val="134"/>
    </font>
    <font>
      <sz val="9"/>
      <name val="宋体"/>
      <family val="3"/>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23">
    <xf numFmtId="0" fontId="0" fillId="0" borderId="0" xfId="0">
      <alignment vertical="center"/>
    </xf>
    <xf numFmtId="0" fontId="1" fillId="0" borderId="0" xfId="0" applyFont="1" applyFill="1" applyAlignment="1">
      <alignment horizont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176" fontId="3" fillId="0" borderId="0" xfId="0" applyNumberFormat="1" applyFont="1" applyFill="1" applyAlignment="1">
      <alignment horizontal="center" vertical="center" wrapText="1"/>
    </xf>
    <xf numFmtId="0" fontId="3" fillId="0" borderId="0" xfId="0" applyFont="1" applyFill="1" applyAlignment="1">
      <alignment horizontal="center" vertical="center" wrapText="1"/>
    </xf>
    <xf numFmtId="0" fontId="1" fillId="0" borderId="0" xfId="0" applyFont="1" applyFill="1">
      <alignment vertical="center"/>
    </xf>
    <xf numFmtId="0" fontId="5" fillId="0" borderId="0" xfId="0" applyFont="1" applyFill="1" applyAlignment="1">
      <alignment horizontal="left" vertical="center"/>
    </xf>
    <xf numFmtId="0" fontId="6" fillId="0" borderId="0" xfId="0" applyFont="1" applyFill="1" applyAlignment="1">
      <alignment horizontal="center" vertical="center"/>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7" fillId="0" borderId="0" xfId="0" applyFont="1" applyFill="1" applyAlignment="1">
      <alignment horizontal="center" vertical="center"/>
    </xf>
    <xf numFmtId="0" fontId="4"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left" vertical="center" wrapText="1"/>
    </xf>
    <xf numFmtId="0" fontId="6" fillId="0" borderId="0" xfId="0" applyFont="1" applyFill="1" applyAlignment="1">
      <alignment horizontal="center" vertical="center"/>
    </xf>
  </cellXfs>
  <cellStyles count="1">
    <cellStyle name="常规" xfId="0" builtinId="0"/>
  </cellStyles>
  <dxfs count="17">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Y1048576"/>
  <sheetViews>
    <sheetView tabSelected="1" workbookViewId="0">
      <pane ySplit="4" topLeftCell="A485" activePane="bottomLeft" state="frozen"/>
      <selection pane="bottomLeft" sqref="A1:XFD1048576"/>
    </sheetView>
  </sheetViews>
  <sheetFormatPr defaultColWidth="8.875" defaultRowHeight="13.5"/>
  <cols>
    <col min="1" max="1" width="6.625" style="3" customWidth="1"/>
    <col min="2" max="3" width="13.125" style="6" customWidth="1"/>
    <col min="4" max="4" width="11.5" style="6" customWidth="1"/>
    <col min="5" max="5" width="13.75" style="6" customWidth="1"/>
    <col min="6" max="6" width="28.125" style="7" customWidth="1"/>
    <col min="7" max="7" width="11.5" style="7" customWidth="1"/>
    <col min="8" max="8" width="25.875" style="7" customWidth="1"/>
    <col min="9" max="9" width="9.5" style="7" customWidth="1"/>
    <col min="10" max="16368" width="8.875" style="4"/>
    <col min="16369" max="16384" width="8.875" style="8"/>
  </cols>
  <sheetData>
    <row r="1" spans="1:1193" s="1" customFormat="1" ht="27" customHeight="1">
      <c r="A1" s="9" t="s">
        <v>0</v>
      </c>
    </row>
    <row r="2" spans="1:1193" s="1" customFormat="1" ht="38.1" customHeight="1">
      <c r="A2" s="22" t="s">
        <v>1</v>
      </c>
      <c r="B2" s="22"/>
      <c r="C2" s="22"/>
      <c r="D2" s="22"/>
      <c r="E2" s="22"/>
      <c r="F2" s="22"/>
      <c r="G2" s="22"/>
      <c r="H2" s="22"/>
      <c r="I2" s="22"/>
    </row>
    <row r="3" spans="1:1193" s="1" customFormat="1" ht="12.95" customHeight="1">
      <c r="A3" s="10"/>
      <c r="B3" s="10"/>
      <c r="C3" s="10"/>
      <c r="D3" s="10"/>
      <c r="E3" s="10"/>
      <c r="F3" s="10"/>
      <c r="G3" s="10"/>
      <c r="H3" s="10"/>
      <c r="I3" s="10"/>
    </row>
    <row r="4" spans="1:1193" s="2" customFormat="1" ht="26.1" customHeight="1">
      <c r="A4" s="11" t="s">
        <v>2</v>
      </c>
      <c r="B4" s="12" t="s">
        <v>3</v>
      </c>
      <c r="C4" s="12" t="s">
        <v>4</v>
      </c>
      <c r="D4" s="12" t="s">
        <v>5</v>
      </c>
      <c r="E4" s="12" t="s">
        <v>6</v>
      </c>
      <c r="F4" s="11" t="s">
        <v>7</v>
      </c>
      <c r="G4" s="11" t="s">
        <v>8</v>
      </c>
      <c r="H4" s="11" t="s">
        <v>9</v>
      </c>
      <c r="I4" s="11" t="s">
        <v>10</v>
      </c>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row>
    <row r="5" spans="1:1193" s="2" customFormat="1" ht="24.95" customHeight="1">
      <c r="A5" s="21" t="s">
        <v>11</v>
      </c>
      <c r="B5" s="21"/>
      <c r="C5" s="21"/>
      <c r="D5" s="21"/>
      <c r="E5" s="21"/>
      <c r="F5" s="21"/>
      <c r="G5" s="21"/>
      <c r="H5" s="21"/>
      <c r="I5" s="21"/>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row>
    <row r="6" spans="1:1193" s="2" customFormat="1" ht="24.95" customHeight="1">
      <c r="A6" s="21" t="s">
        <v>12</v>
      </c>
      <c r="B6" s="21"/>
      <c r="C6" s="21"/>
      <c r="D6" s="21"/>
      <c r="E6" s="21"/>
      <c r="F6" s="21"/>
      <c r="G6" s="21"/>
      <c r="H6" s="21"/>
      <c r="I6" s="21"/>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row>
    <row r="7" spans="1:1193" s="3" customFormat="1" ht="45" customHeight="1">
      <c r="A7" s="13">
        <f>ROW()-6</f>
        <v>1</v>
      </c>
      <c r="B7" s="13">
        <v>2023128646</v>
      </c>
      <c r="C7" s="13">
        <v>20230012156</v>
      </c>
      <c r="D7" s="13" t="s">
        <v>13</v>
      </c>
      <c r="E7" s="13" t="s">
        <v>14</v>
      </c>
      <c r="F7" s="13" t="s">
        <v>15</v>
      </c>
      <c r="G7" s="13" t="s">
        <v>16</v>
      </c>
      <c r="H7" s="13" t="s">
        <v>17</v>
      </c>
      <c r="I7" s="13" t="s">
        <v>18</v>
      </c>
    </row>
    <row r="8" spans="1:1193" s="3" customFormat="1" ht="54.95" customHeight="1">
      <c r="A8" s="13">
        <f t="shared" ref="A8:A17" si="0">ROW()-6</f>
        <v>2</v>
      </c>
      <c r="B8" s="13">
        <v>2023128697</v>
      </c>
      <c r="C8" s="13" t="s">
        <v>19</v>
      </c>
      <c r="D8" s="13" t="s">
        <v>13</v>
      </c>
      <c r="E8" s="13" t="s">
        <v>14</v>
      </c>
      <c r="F8" s="13" t="s">
        <v>20</v>
      </c>
      <c r="G8" s="13" t="s">
        <v>21</v>
      </c>
      <c r="H8" s="13" t="s">
        <v>22</v>
      </c>
      <c r="I8" s="13" t="s">
        <v>18</v>
      </c>
    </row>
    <row r="9" spans="1:1193" s="3" customFormat="1" ht="35.1" customHeight="1">
      <c r="A9" s="13">
        <f t="shared" si="0"/>
        <v>3</v>
      </c>
      <c r="B9" s="13" t="s">
        <v>23</v>
      </c>
      <c r="C9" s="13" t="s">
        <v>24</v>
      </c>
      <c r="D9" s="13" t="s">
        <v>13</v>
      </c>
      <c r="E9" s="13" t="s">
        <v>14</v>
      </c>
      <c r="F9" s="13" t="s">
        <v>25</v>
      </c>
      <c r="G9" s="13" t="s">
        <v>26</v>
      </c>
      <c r="H9" s="13" t="s">
        <v>27</v>
      </c>
      <c r="I9" s="13" t="s">
        <v>18</v>
      </c>
    </row>
    <row r="10" spans="1:1193" s="3" customFormat="1" ht="45" customHeight="1">
      <c r="A10" s="13">
        <f t="shared" si="0"/>
        <v>4</v>
      </c>
      <c r="B10" s="13" t="s">
        <v>28</v>
      </c>
      <c r="C10" s="13" t="s">
        <v>29</v>
      </c>
      <c r="D10" s="13" t="s">
        <v>13</v>
      </c>
      <c r="E10" s="13" t="s">
        <v>14</v>
      </c>
      <c r="F10" s="13" t="s">
        <v>30</v>
      </c>
      <c r="G10" s="13" t="s">
        <v>31</v>
      </c>
      <c r="H10" s="13" t="s">
        <v>32</v>
      </c>
      <c r="I10" s="13" t="s">
        <v>18</v>
      </c>
    </row>
    <row r="11" spans="1:1193" s="3" customFormat="1" ht="54.95" customHeight="1">
      <c r="A11" s="13">
        <f t="shared" si="0"/>
        <v>5</v>
      </c>
      <c r="B11" s="13" t="s">
        <v>33</v>
      </c>
      <c r="C11" s="13" t="s">
        <v>34</v>
      </c>
      <c r="D11" s="13" t="s">
        <v>13</v>
      </c>
      <c r="E11" s="13" t="s">
        <v>14</v>
      </c>
      <c r="F11" s="13" t="s">
        <v>35</v>
      </c>
      <c r="G11" s="13" t="s">
        <v>36</v>
      </c>
      <c r="H11" s="13" t="s">
        <v>37</v>
      </c>
      <c r="I11" s="13" t="s">
        <v>18</v>
      </c>
    </row>
    <row r="12" spans="1:1193" s="3" customFormat="1" ht="35.1" customHeight="1">
      <c r="A12" s="13">
        <f t="shared" si="0"/>
        <v>6</v>
      </c>
      <c r="B12" s="13" t="s">
        <v>38</v>
      </c>
      <c r="C12" s="13" t="s">
        <v>39</v>
      </c>
      <c r="D12" s="13" t="s">
        <v>13</v>
      </c>
      <c r="E12" s="13" t="s">
        <v>14</v>
      </c>
      <c r="F12" s="13" t="s">
        <v>40</v>
      </c>
      <c r="G12" s="13" t="s">
        <v>41</v>
      </c>
      <c r="H12" s="13" t="s">
        <v>42</v>
      </c>
      <c r="I12" s="13" t="s">
        <v>18</v>
      </c>
    </row>
    <row r="13" spans="1:1193" s="3" customFormat="1" ht="54.95" customHeight="1">
      <c r="A13" s="13">
        <f t="shared" si="0"/>
        <v>7</v>
      </c>
      <c r="B13" s="13" t="s">
        <v>43</v>
      </c>
      <c r="C13" s="13" t="s">
        <v>44</v>
      </c>
      <c r="D13" s="13" t="s">
        <v>13</v>
      </c>
      <c r="E13" s="13" t="s">
        <v>14</v>
      </c>
      <c r="F13" s="13" t="s">
        <v>45</v>
      </c>
      <c r="G13" s="13" t="s">
        <v>46</v>
      </c>
      <c r="H13" s="13" t="s">
        <v>47</v>
      </c>
      <c r="I13" s="13" t="s">
        <v>18</v>
      </c>
    </row>
    <row r="14" spans="1:1193" s="3" customFormat="1" ht="54.95" customHeight="1">
      <c r="A14" s="13">
        <f t="shared" si="0"/>
        <v>8</v>
      </c>
      <c r="B14" s="13" t="s">
        <v>48</v>
      </c>
      <c r="C14" s="13" t="s">
        <v>49</v>
      </c>
      <c r="D14" s="13" t="s">
        <v>13</v>
      </c>
      <c r="E14" s="13" t="s">
        <v>14</v>
      </c>
      <c r="F14" s="13" t="s">
        <v>50</v>
      </c>
      <c r="G14" s="13" t="s">
        <v>51</v>
      </c>
      <c r="H14" s="13" t="s">
        <v>52</v>
      </c>
      <c r="I14" s="13" t="s">
        <v>18</v>
      </c>
    </row>
    <row r="15" spans="1:1193" s="3" customFormat="1" ht="45" customHeight="1">
      <c r="A15" s="13">
        <f t="shared" si="0"/>
        <v>9</v>
      </c>
      <c r="B15" s="13" t="s">
        <v>53</v>
      </c>
      <c r="C15" s="13" t="s">
        <v>54</v>
      </c>
      <c r="D15" s="13" t="s">
        <v>13</v>
      </c>
      <c r="E15" s="13" t="s">
        <v>14</v>
      </c>
      <c r="F15" s="13" t="s">
        <v>55</v>
      </c>
      <c r="G15" s="13" t="s">
        <v>56</v>
      </c>
      <c r="H15" s="13" t="s">
        <v>57</v>
      </c>
      <c r="I15" s="13" t="s">
        <v>18</v>
      </c>
    </row>
    <row r="16" spans="1:1193" s="3" customFormat="1" ht="45" customHeight="1">
      <c r="A16" s="13">
        <f t="shared" si="0"/>
        <v>10</v>
      </c>
      <c r="B16" s="13" t="s">
        <v>58</v>
      </c>
      <c r="C16" s="13" t="s">
        <v>59</v>
      </c>
      <c r="D16" s="13" t="s">
        <v>13</v>
      </c>
      <c r="E16" s="13" t="s">
        <v>14</v>
      </c>
      <c r="F16" s="13" t="s">
        <v>60</v>
      </c>
      <c r="G16" s="13" t="s">
        <v>61</v>
      </c>
      <c r="H16" s="13" t="s">
        <v>62</v>
      </c>
      <c r="I16" s="13" t="s">
        <v>18</v>
      </c>
    </row>
    <row r="17" spans="1:16379" s="3" customFormat="1" ht="54.95" customHeight="1">
      <c r="A17" s="13">
        <f t="shared" si="0"/>
        <v>11</v>
      </c>
      <c r="B17" s="13">
        <v>2023128670</v>
      </c>
      <c r="C17" s="13" t="s">
        <v>63</v>
      </c>
      <c r="D17" s="13" t="s">
        <v>13</v>
      </c>
      <c r="E17" s="13" t="s">
        <v>14</v>
      </c>
      <c r="F17" s="13" t="s">
        <v>64</v>
      </c>
      <c r="G17" s="13" t="s">
        <v>65</v>
      </c>
      <c r="H17" s="13" t="s">
        <v>66</v>
      </c>
      <c r="I17" s="13" t="s">
        <v>18</v>
      </c>
    </row>
    <row r="18" spans="1:16379" s="3" customFormat="1" ht="45" customHeight="1">
      <c r="A18" s="13">
        <f t="shared" ref="A18:A28" si="1">ROW()-6</f>
        <v>12</v>
      </c>
      <c r="B18" s="13" t="s">
        <v>67</v>
      </c>
      <c r="C18" s="13" t="s">
        <v>68</v>
      </c>
      <c r="D18" s="13" t="s">
        <v>13</v>
      </c>
      <c r="E18" s="13" t="s">
        <v>14</v>
      </c>
      <c r="F18" s="13" t="s">
        <v>69</v>
      </c>
      <c r="G18" s="13" t="s">
        <v>70</v>
      </c>
      <c r="H18" s="13" t="s">
        <v>71</v>
      </c>
      <c r="I18" s="13" t="s">
        <v>18</v>
      </c>
    </row>
    <row r="19" spans="1:16379" s="3" customFormat="1" ht="54.95" customHeight="1">
      <c r="A19" s="13">
        <f t="shared" si="1"/>
        <v>13</v>
      </c>
      <c r="B19" s="13" t="s">
        <v>72</v>
      </c>
      <c r="C19" s="13" t="s">
        <v>73</v>
      </c>
      <c r="D19" s="13" t="s">
        <v>13</v>
      </c>
      <c r="E19" s="13" t="s">
        <v>14</v>
      </c>
      <c r="F19" s="13" t="s">
        <v>74</v>
      </c>
      <c r="G19" s="13" t="s">
        <v>75</v>
      </c>
      <c r="H19" s="13" t="s">
        <v>76</v>
      </c>
      <c r="I19" s="13" t="s">
        <v>18</v>
      </c>
    </row>
    <row r="20" spans="1:16379" s="3" customFormat="1" ht="54.95" customHeight="1">
      <c r="A20" s="13">
        <f t="shared" si="1"/>
        <v>14</v>
      </c>
      <c r="B20" s="13" t="s">
        <v>77</v>
      </c>
      <c r="C20" s="13" t="s">
        <v>78</v>
      </c>
      <c r="D20" s="13" t="s">
        <v>13</v>
      </c>
      <c r="E20" s="13" t="s">
        <v>14</v>
      </c>
      <c r="F20" s="13" t="s">
        <v>79</v>
      </c>
      <c r="G20" s="13" t="s">
        <v>80</v>
      </c>
      <c r="H20" s="13" t="s">
        <v>81</v>
      </c>
      <c r="I20" s="13" t="s">
        <v>18</v>
      </c>
    </row>
    <row r="21" spans="1:16379" s="3" customFormat="1" ht="54.95" customHeight="1">
      <c r="A21" s="13">
        <f t="shared" si="1"/>
        <v>15</v>
      </c>
      <c r="B21" s="13" t="s">
        <v>82</v>
      </c>
      <c r="C21" s="13" t="s">
        <v>83</v>
      </c>
      <c r="D21" s="13" t="s">
        <v>13</v>
      </c>
      <c r="E21" s="13" t="s">
        <v>14</v>
      </c>
      <c r="F21" s="13" t="s">
        <v>84</v>
      </c>
      <c r="G21" s="13" t="s">
        <v>85</v>
      </c>
      <c r="H21" s="13" t="s">
        <v>86</v>
      </c>
      <c r="I21" s="13" t="s">
        <v>18</v>
      </c>
    </row>
    <row r="22" spans="1:16379" s="3" customFormat="1" ht="54.95" customHeight="1">
      <c r="A22" s="13">
        <f t="shared" si="1"/>
        <v>16</v>
      </c>
      <c r="B22" s="13" t="s">
        <v>87</v>
      </c>
      <c r="C22" s="13" t="s">
        <v>88</v>
      </c>
      <c r="D22" s="13" t="s">
        <v>13</v>
      </c>
      <c r="E22" s="13" t="s">
        <v>14</v>
      </c>
      <c r="F22" s="13" t="s">
        <v>89</v>
      </c>
      <c r="G22" s="13" t="s">
        <v>90</v>
      </c>
      <c r="H22" s="13" t="s">
        <v>91</v>
      </c>
      <c r="I22" s="13" t="s">
        <v>18</v>
      </c>
    </row>
    <row r="23" spans="1:16379" s="3" customFormat="1" ht="45" customHeight="1">
      <c r="A23" s="13">
        <f t="shared" si="1"/>
        <v>17</v>
      </c>
      <c r="B23" s="13" t="s">
        <v>92</v>
      </c>
      <c r="C23" s="13" t="s">
        <v>93</v>
      </c>
      <c r="D23" s="13" t="s">
        <v>13</v>
      </c>
      <c r="E23" s="13" t="s">
        <v>14</v>
      </c>
      <c r="F23" s="13" t="s">
        <v>94</v>
      </c>
      <c r="G23" s="13" t="s">
        <v>95</v>
      </c>
      <c r="H23" s="13" t="s">
        <v>96</v>
      </c>
      <c r="I23" s="13" t="s">
        <v>18</v>
      </c>
    </row>
    <row r="24" spans="1:16379" s="3" customFormat="1" ht="45" customHeight="1">
      <c r="A24" s="13">
        <f t="shared" si="1"/>
        <v>18</v>
      </c>
      <c r="B24" s="13" t="s">
        <v>97</v>
      </c>
      <c r="C24" s="13" t="s">
        <v>98</v>
      </c>
      <c r="D24" s="13" t="s">
        <v>13</v>
      </c>
      <c r="E24" s="13" t="s">
        <v>14</v>
      </c>
      <c r="F24" s="13" t="s">
        <v>99</v>
      </c>
      <c r="G24" s="13" t="s">
        <v>100</v>
      </c>
      <c r="H24" s="13" t="s">
        <v>101</v>
      </c>
      <c r="I24" s="13" t="s">
        <v>18</v>
      </c>
    </row>
    <row r="25" spans="1:16379" s="4" customFormat="1" ht="45" customHeight="1">
      <c r="A25" s="13">
        <f t="shared" si="1"/>
        <v>19</v>
      </c>
      <c r="B25" s="14" t="s">
        <v>102</v>
      </c>
      <c r="C25" s="13" t="s">
        <v>103</v>
      </c>
      <c r="D25" s="13" t="s">
        <v>13</v>
      </c>
      <c r="E25" s="13" t="s">
        <v>14</v>
      </c>
      <c r="F25" s="13" t="s">
        <v>104</v>
      </c>
      <c r="G25" s="13" t="s">
        <v>105</v>
      </c>
      <c r="H25" s="13" t="s">
        <v>106</v>
      </c>
      <c r="I25" s="13" t="s">
        <v>107</v>
      </c>
    </row>
    <row r="26" spans="1:16379" s="4" customFormat="1" ht="45" customHeight="1">
      <c r="A26" s="13">
        <f t="shared" si="1"/>
        <v>20</v>
      </c>
      <c r="B26" s="14" t="s">
        <v>108</v>
      </c>
      <c r="C26" s="13" t="s">
        <v>109</v>
      </c>
      <c r="D26" s="13" t="s">
        <v>13</v>
      </c>
      <c r="E26" s="13" t="s">
        <v>14</v>
      </c>
      <c r="F26" s="13" t="s">
        <v>110</v>
      </c>
      <c r="G26" s="15" t="s">
        <v>111</v>
      </c>
      <c r="H26" s="13" t="s">
        <v>112</v>
      </c>
      <c r="I26" s="13" t="s">
        <v>107</v>
      </c>
    </row>
    <row r="27" spans="1:16379" s="4" customFormat="1" ht="45" customHeight="1">
      <c r="A27" s="13">
        <f t="shared" si="1"/>
        <v>21</v>
      </c>
      <c r="B27" s="14" t="s">
        <v>113</v>
      </c>
      <c r="C27" s="13" t="s">
        <v>114</v>
      </c>
      <c r="D27" s="13" t="s">
        <v>13</v>
      </c>
      <c r="E27" s="13" t="s">
        <v>14</v>
      </c>
      <c r="F27" s="13" t="s">
        <v>115</v>
      </c>
      <c r="G27" s="15" t="s">
        <v>116</v>
      </c>
      <c r="H27" s="13" t="s">
        <v>117</v>
      </c>
      <c r="I27" s="13" t="s">
        <v>107</v>
      </c>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row>
    <row r="28" spans="1:16379" s="4" customFormat="1" ht="45" customHeight="1">
      <c r="A28" s="13">
        <f t="shared" si="1"/>
        <v>22</v>
      </c>
      <c r="B28" s="14" t="s">
        <v>118</v>
      </c>
      <c r="C28" s="13" t="s">
        <v>119</v>
      </c>
      <c r="D28" s="13" t="s">
        <v>13</v>
      </c>
      <c r="E28" s="13" t="s">
        <v>14</v>
      </c>
      <c r="F28" s="13" t="s">
        <v>120</v>
      </c>
      <c r="G28" s="15" t="s">
        <v>121</v>
      </c>
      <c r="H28" s="13" t="s">
        <v>122</v>
      </c>
      <c r="I28" s="13" t="s">
        <v>107</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row>
    <row r="29" spans="1:16379" s="2" customFormat="1" ht="24.95" customHeight="1">
      <c r="A29" s="21" t="s">
        <v>123</v>
      </c>
      <c r="B29" s="21"/>
      <c r="C29" s="21"/>
      <c r="D29" s="21"/>
      <c r="E29" s="21"/>
      <c r="F29" s="21"/>
      <c r="G29" s="21"/>
      <c r="H29" s="21"/>
      <c r="I29" s="21"/>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row>
    <row r="30" spans="1:16379" s="3" customFormat="1" ht="65.099999999999994" customHeight="1">
      <c r="A30" s="13">
        <f>ROW()-7</f>
        <v>23</v>
      </c>
      <c r="B30" s="13" t="s">
        <v>124</v>
      </c>
      <c r="C30" s="13" t="s">
        <v>125</v>
      </c>
      <c r="D30" s="13" t="s">
        <v>13</v>
      </c>
      <c r="E30" s="13" t="s">
        <v>126</v>
      </c>
      <c r="F30" s="13" t="s">
        <v>127</v>
      </c>
      <c r="G30" s="13" t="s">
        <v>128</v>
      </c>
      <c r="H30" s="13" t="s">
        <v>129</v>
      </c>
      <c r="I30" s="13" t="s">
        <v>18</v>
      </c>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8"/>
      <c r="XEP30" s="8"/>
      <c r="XEQ30" s="8"/>
      <c r="XER30" s="8"/>
      <c r="XES30" s="8"/>
      <c r="XET30" s="8"/>
      <c r="XEU30" s="8"/>
      <c r="XEV30" s="8"/>
      <c r="XEW30" s="8"/>
      <c r="XEX30" s="8"/>
      <c r="XEY30" s="8"/>
    </row>
    <row r="31" spans="1:16379" s="3" customFormat="1" ht="45" customHeight="1">
      <c r="A31" s="13">
        <f t="shared" ref="A31:A46" si="2">ROW()-7</f>
        <v>24</v>
      </c>
      <c r="B31" s="13" t="s">
        <v>130</v>
      </c>
      <c r="C31" s="13" t="s">
        <v>131</v>
      </c>
      <c r="D31" s="13" t="s">
        <v>13</v>
      </c>
      <c r="E31" s="13" t="s">
        <v>126</v>
      </c>
      <c r="F31" s="13" t="s">
        <v>132</v>
      </c>
      <c r="G31" s="13" t="s">
        <v>133</v>
      </c>
      <c r="H31" s="13" t="s">
        <v>134</v>
      </c>
      <c r="I31" s="13" t="s">
        <v>18</v>
      </c>
    </row>
    <row r="32" spans="1:16379" s="3" customFormat="1" ht="45" customHeight="1">
      <c r="A32" s="13">
        <f t="shared" si="2"/>
        <v>25</v>
      </c>
      <c r="B32" s="13" t="s">
        <v>135</v>
      </c>
      <c r="C32" s="13" t="s">
        <v>136</v>
      </c>
      <c r="D32" s="13" t="s">
        <v>13</v>
      </c>
      <c r="E32" s="13" t="s">
        <v>126</v>
      </c>
      <c r="F32" s="13" t="s">
        <v>137</v>
      </c>
      <c r="G32" s="13" t="s">
        <v>138</v>
      </c>
      <c r="H32" s="13" t="s">
        <v>139</v>
      </c>
      <c r="I32" s="13" t="s">
        <v>18</v>
      </c>
    </row>
    <row r="33" spans="1:16379" s="3" customFormat="1" ht="45" customHeight="1">
      <c r="A33" s="13">
        <f t="shared" si="2"/>
        <v>26</v>
      </c>
      <c r="B33" s="13" t="s">
        <v>140</v>
      </c>
      <c r="C33" s="13" t="s">
        <v>141</v>
      </c>
      <c r="D33" s="13" t="s">
        <v>13</v>
      </c>
      <c r="E33" s="13" t="s">
        <v>126</v>
      </c>
      <c r="F33" s="13" t="s">
        <v>142</v>
      </c>
      <c r="G33" s="13" t="s">
        <v>143</v>
      </c>
      <c r="H33" s="13" t="s">
        <v>144</v>
      </c>
      <c r="I33" s="13" t="s">
        <v>18</v>
      </c>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8"/>
      <c r="XEP33" s="8"/>
      <c r="XEQ33" s="8"/>
      <c r="XER33" s="8"/>
      <c r="XES33" s="8"/>
      <c r="XET33" s="8"/>
      <c r="XEU33" s="8"/>
      <c r="XEV33" s="8"/>
      <c r="XEW33" s="8"/>
      <c r="XEX33" s="8"/>
      <c r="XEY33" s="8"/>
    </row>
    <row r="34" spans="1:16379" s="3" customFormat="1" ht="45" customHeight="1">
      <c r="A34" s="13">
        <f t="shared" si="2"/>
        <v>27</v>
      </c>
      <c r="B34" s="13" t="s">
        <v>145</v>
      </c>
      <c r="C34" s="13">
        <v>20230012182</v>
      </c>
      <c r="D34" s="13" t="s">
        <v>13</v>
      </c>
      <c r="E34" s="13" t="s">
        <v>126</v>
      </c>
      <c r="F34" s="13" t="s">
        <v>146</v>
      </c>
      <c r="G34" s="13" t="s">
        <v>147</v>
      </c>
      <c r="H34" s="13" t="s">
        <v>148</v>
      </c>
      <c r="I34" s="13" t="s">
        <v>18</v>
      </c>
    </row>
    <row r="35" spans="1:16379" s="3" customFormat="1" ht="54.95" customHeight="1">
      <c r="A35" s="13">
        <f t="shared" si="2"/>
        <v>28</v>
      </c>
      <c r="B35" s="13" t="s">
        <v>149</v>
      </c>
      <c r="C35" s="13" t="s">
        <v>150</v>
      </c>
      <c r="D35" s="13" t="s">
        <v>13</v>
      </c>
      <c r="E35" s="13" t="s">
        <v>126</v>
      </c>
      <c r="F35" s="13" t="s">
        <v>151</v>
      </c>
      <c r="G35" s="13" t="s">
        <v>152</v>
      </c>
      <c r="H35" s="13" t="s">
        <v>153</v>
      </c>
      <c r="I35" s="13" t="s">
        <v>18</v>
      </c>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8"/>
      <c r="XEP35" s="8"/>
      <c r="XEQ35" s="8"/>
      <c r="XER35" s="8"/>
      <c r="XES35" s="8"/>
      <c r="XET35" s="8"/>
      <c r="XEU35" s="8"/>
      <c r="XEV35" s="8"/>
      <c r="XEW35" s="8"/>
      <c r="XEX35" s="8"/>
      <c r="XEY35" s="8"/>
    </row>
    <row r="36" spans="1:16379" s="3" customFormat="1" ht="54.95" customHeight="1">
      <c r="A36" s="13">
        <f t="shared" si="2"/>
        <v>29</v>
      </c>
      <c r="B36" s="13" t="s">
        <v>154</v>
      </c>
      <c r="C36" s="13" t="s">
        <v>155</v>
      </c>
      <c r="D36" s="13" t="s">
        <v>13</v>
      </c>
      <c r="E36" s="13" t="s">
        <v>126</v>
      </c>
      <c r="F36" s="13" t="s">
        <v>156</v>
      </c>
      <c r="G36" s="13" t="s">
        <v>157</v>
      </c>
      <c r="H36" s="13" t="s">
        <v>158</v>
      </c>
      <c r="I36" s="13" t="s">
        <v>18</v>
      </c>
    </row>
    <row r="37" spans="1:16379" s="3" customFormat="1" ht="45" customHeight="1">
      <c r="A37" s="13">
        <f t="shared" si="2"/>
        <v>30</v>
      </c>
      <c r="B37" s="13" t="s">
        <v>159</v>
      </c>
      <c r="C37" s="13" t="s">
        <v>160</v>
      </c>
      <c r="D37" s="13" t="s">
        <v>13</v>
      </c>
      <c r="E37" s="13" t="s">
        <v>126</v>
      </c>
      <c r="F37" s="13" t="s">
        <v>161</v>
      </c>
      <c r="G37" s="13" t="s">
        <v>162</v>
      </c>
      <c r="H37" s="13" t="s">
        <v>163</v>
      </c>
      <c r="I37" s="13" t="s">
        <v>18</v>
      </c>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8"/>
      <c r="XEP37" s="8"/>
      <c r="XEQ37" s="8"/>
      <c r="XER37" s="8"/>
      <c r="XES37" s="8"/>
      <c r="XET37" s="8"/>
      <c r="XEU37" s="8"/>
      <c r="XEV37" s="8"/>
      <c r="XEW37" s="8"/>
      <c r="XEX37" s="8"/>
      <c r="XEY37" s="8"/>
    </row>
    <row r="38" spans="1:16379" s="3" customFormat="1" ht="54.95" customHeight="1">
      <c r="A38" s="13">
        <f t="shared" si="2"/>
        <v>31</v>
      </c>
      <c r="B38" s="13" t="s">
        <v>164</v>
      </c>
      <c r="C38" s="13" t="s">
        <v>165</v>
      </c>
      <c r="D38" s="13" t="s">
        <v>13</v>
      </c>
      <c r="E38" s="13" t="s">
        <v>126</v>
      </c>
      <c r="F38" s="13" t="s">
        <v>166</v>
      </c>
      <c r="G38" s="13" t="s">
        <v>167</v>
      </c>
      <c r="H38" s="13" t="s">
        <v>168</v>
      </c>
      <c r="I38" s="13" t="s">
        <v>18</v>
      </c>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8"/>
      <c r="XEP38" s="8"/>
      <c r="XEQ38" s="8"/>
      <c r="XER38" s="8"/>
      <c r="XES38" s="8"/>
      <c r="XET38" s="8"/>
      <c r="XEU38" s="8"/>
      <c r="XEV38" s="8"/>
      <c r="XEW38" s="8"/>
      <c r="XEX38" s="8"/>
      <c r="XEY38" s="8"/>
    </row>
    <row r="39" spans="1:16379" s="3" customFormat="1" ht="45" customHeight="1">
      <c r="A39" s="13">
        <f t="shared" si="2"/>
        <v>32</v>
      </c>
      <c r="B39" s="13" t="s">
        <v>169</v>
      </c>
      <c r="C39" s="13" t="s">
        <v>170</v>
      </c>
      <c r="D39" s="13" t="s">
        <v>13</v>
      </c>
      <c r="E39" s="13" t="s">
        <v>126</v>
      </c>
      <c r="F39" s="13" t="s">
        <v>171</v>
      </c>
      <c r="G39" s="13" t="s">
        <v>172</v>
      </c>
      <c r="H39" s="13" t="s">
        <v>173</v>
      </c>
      <c r="I39" s="13" t="s">
        <v>18</v>
      </c>
    </row>
    <row r="40" spans="1:16379" s="3" customFormat="1" ht="45" customHeight="1">
      <c r="A40" s="13">
        <f t="shared" si="2"/>
        <v>33</v>
      </c>
      <c r="B40" s="13" t="s">
        <v>174</v>
      </c>
      <c r="C40" s="13" t="s">
        <v>175</v>
      </c>
      <c r="D40" s="13" t="s">
        <v>13</v>
      </c>
      <c r="E40" s="13" t="s">
        <v>126</v>
      </c>
      <c r="F40" s="13" t="s">
        <v>176</v>
      </c>
      <c r="G40" s="13" t="s">
        <v>177</v>
      </c>
      <c r="H40" s="13" t="s">
        <v>178</v>
      </c>
      <c r="I40" s="13" t="s">
        <v>18</v>
      </c>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8"/>
      <c r="XEP40" s="8"/>
      <c r="XEQ40" s="8"/>
      <c r="XER40" s="8"/>
      <c r="XES40" s="8"/>
      <c r="XET40" s="8"/>
      <c r="XEU40" s="8"/>
      <c r="XEV40" s="8"/>
      <c r="XEW40" s="8"/>
      <c r="XEX40" s="8"/>
      <c r="XEY40" s="8"/>
    </row>
    <row r="41" spans="1:16379" s="3" customFormat="1" ht="45" customHeight="1">
      <c r="A41" s="13">
        <f t="shared" si="2"/>
        <v>34</v>
      </c>
      <c r="B41" s="13" t="s">
        <v>179</v>
      </c>
      <c r="C41" s="13" t="s">
        <v>180</v>
      </c>
      <c r="D41" s="13" t="s">
        <v>13</v>
      </c>
      <c r="E41" s="13" t="s">
        <v>126</v>
      </c>
      <c r="F41" s="13" t="s">
        <v>181</v>
      </c>
      <c r="G41" s="13" t="s">
        <v>182</v>
      </c>
      <c r="H41" s="13" t="s">
        <v>183</v>
      </c>
      <c r="I41" s="13" t="s">
        <v>18</v>
      </c>
    </row>
    <row r="42" spans="1:16379" s="3" customFormat="1" ht="35.1" customHeight="1">
      <c r="A42" s="13">
        <f t="shared" si="2"/>
        <v>35</v>
      </c>
      <c r="B42" s="13" t="s">
        <v>184</v>
      </c>
      <c r="C42" s="13" t="s">
        <v>185</v>
      </c>
      <c r="D42" s="13" t="s">
        <v>13</v>
      </c>
      <c r="E42" s="13" t="s">
        <v>126</v>
      </c>
      <c r="F42" s="13" t="s">
        <v>186</v>
      </c>
      <c r="G42" s="13" t="s">
        <v>187</v>
      </c>
      <c r="H42" s="13" t="s">
        <v>188</v>
      </c>
      <c r="I42" s="13" t="s">
        <v>18</v>
      </c>
    </row>
    <row r="43" spans="1:16379" s="3" customFormat="1" ht="45" customHeight="1">
      <c r="A43" s="13">
        <f t="shared" si="2"/>
        <v>36</v>
      </c>
      <c r="B43" s="13" t="s">
        <v>189</v>
      </c>
      <c r="C43" s="13" t="s">
        <v>190</v>
      </c>
      <c r="D43" s="13" t="s">
        <v>13</v>
      </c>
      <c r="E43" s="13" t="s">
        <v>126</v>
      </c>
      <c r="F43" s="13" t="s">
        <v>191</v>
      </c>
      <c r="G43" s="13" t="s">
        <v>192</v>
      </c>
      <c r="H43" s="13" t="s">
        <v>193</v>
      </c>
      <c r="I43" s="13" t="s">
        <v>18</v>
      </c>
    </row>
    <row r="44" spans="1:16379" s="3" customFormat="1" ht="54.95" customHeight="1">
      <c r="A44" s="13">
        <f t="shared" si="2"/>
        <v>37</v>
      </c>
      <c r="B44" s="13" t="s">
        <v>194</v>
      </c>
      <c r="C44" s="13" t="s">
        <v>195</v>
      </c>
      <c r="D44" s="13" t="s">
        <v>13</v>
      </c>
      <c r="E44" s="13" t="s">
        <v>126</v>
      </c>
      <c r="F44" s="13" t="s">
        <v>196</v>
      </c>
      <c r="G44" s="13" t="s">
        <v>197</v>
      </c>
      <c r="H44" s="13" t="s">
        <v>198</v>
      </c>
      <c r="I44" s="13" t="s">
        <v>18</v>
      </c>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8"/>
      <c r="XEP44" s="8"/>
      <c r="XEQ44" s="8"/>
      <c r="XER44" s="8"/>
      <c r="XES44" s="8"/>
      <c r="XET44" s="8"/>
      <c r="XEU44" s="8"/>
      <c r="XEV44" s="8"/>
      <c r="XEW44" s="8"/>
      <c r="XEX44" s="8"/>
      <c r="XEY44" s="8"/>
    </row>
    <row r="45" spans="1:16379" s="3" customFormat="1" ht="45" customHeight="1">
      <c r="A45" s="13">
        <f t="shared" si="2"/>
        <v>38</v>
      </c>
      <c r="B45" s="13" t="s">
        <v>199</v>
      </c>
      <c r="C45" s="13" t="s">
        <v>200</v>
      </c>
      <c r="D45" s="13" t="s">
        <v>13</v>
      </c>
      <c r="E45" s="13" t="s">
        <v>126</v>
      </c>
      <c r="F45" s="13" t="s">
        <v>201</v>
      </c>
      <c r="G45" s="13" t="s">
        <v>202</v>
      </c>
      <c r="H45" s="13" t="s">
        <v>203</v>
      </c>
      <c r="I45" s="13" t="s">
        <v>18</v>
      </c>
    </row>
    <row r="46" spans="1:16379" s="3" customFormat="1" ht="45" customHeight="1">
      <c r="A46" s="13">
        <f t="shared" si="2"/>
        <v>39</v>
      </c>
      <c r="B46" s="13" t="s">
        <v>204</v>
      </c>
      <c r="C46" s="13" t="s">
        <v>205</v>
      </c>
      <c r="D46" s="13" t="s">
        <v>13</v>
      </c>
      <c r="E46" s="13" t="s">
        <v>126</v>
      </c>
      <c r="F46" s="13" t="s">
        <v>206</v>
      </c>
      <c r="G46" s="13" t="s">
        <v>207</v>
      </c>
      <c r="H46" s="13" t="s">
        <v>208</v>
      </c>
      <c r="I46" s="13" t="s">
        <v>18</v>
      </c>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8"/>
      <c r="XEP46" s="8"/>
      <c r="XEQ46" s="8"/>
      <c r="XER46" s="8"/>
      <c r="XES46" s="8"/>
      <c r="XET46" s="8"/>
      <c r="XEU46" s="8"/>
      <c r="XEV46" s="8"/>
      <c r="XEW46" s="8"/>
      <c r="XEX46" s="8"/>
      <c r="XEY46" s="8"/>
    </row>
    <row r="47" spans="1:16379" s="2" customFormat="1" ht="24.95" customHeight="1">
      <c r="A47" s="21" t="s">
        <v>209</v>
      </c>
      <c r="B47" s="21"/>
      <c r="C47" s="21"/>
      <c r="D47" s="21"/>
      <c r="E47" s="21"/>
      <c r="F47" s="21"/>
      <c r="G47" s="21"/>
      <c r="H47" s="21"/>
      <c r="I47" s="21"/>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c r="MS47" s="16"/>
      <c r="MT47" s="16"/>
      <c r="MU47" s="16"/>
      <c r="MV47" s="16"/>
      <c r="MW47" s="16"/>
      <c r="MX47" s="16"/>
      <c r="MY47" s="16"/>
      <c r="MZ47" s="16"/>
      <c r="NA47" s="16"/>
      <c r="NB47" s="16"/>
      <c r="NC47" s="16"/>
      <c r="ND47" s="16"/>
      <c r="NE47" s="16"/>
      <c r="NF47" s="16"/>
      <c r="NG47" s="16"/>
      <c r="NH47" s="16"/>
      <c r="NI47" s="16"/>
      <c r="NJ47" s="16"/>
      <c r="NK47" s="16"/>
      <c r="NL47" s="16"/>
      <c r="NM47" s="16"/>
      <c r="NN47" s="16"/>
      <c r="NO47" s="16"/>
      <c r="NP47" s="16"/>
      <c r="NQ47" s="16"/>
      <c r="NR47" s="16"/>
      <c r="NS47" s="16"/>
      <c r="NT47" s="16"/>
      <c r="NU47" s="16"/>
      <c r="NV47" s="16"/>
      <c r="NW47" s="16"/>
      <c r="NX47" s="16"/>
      <c r="NY47" s="16"/>
      <c r="NZ47" s="16"/>
      <c r="OA47" s="16"/>
      <c r="OB47" s="16"/>
      <c r="OC47" s="16"/>
      <c r="OD47" s="16"/>
      <c r="OE47" s="16"/>
      <c r="OF47" s="16"/>
      <c r="OG47" s="16"/>
      <c r="OH47" s="16"/>
      <c r="OI47" s="16"/>
      <c r="OJ47" s="16"/>
      <c r="OK47" s="16"/>
      <c r="OL47" s="16"/>
      <c r="OM47" s="16"/>
      <c r="ON47" s="16"/>
      <c r="OO47" s="16"/>
      <c r="OP47" s="16"/>
      <c r="OQ47" s="16"/>
      <c r="OR47" s="16"/>
      <c r="OS47" s="16"/>
      <c r="OT47" s="16"/>
      <c r="OU47" s="16"/>
      <c r="OV47" s="16"/>
      <c r="OW47" s="16"/>
      <c r="OX47" s="16"/>
      <c r="OY47" s="16"/>
      <c r="OZ47" s="16"/>
      <c r="PA47" s="16"/>
      <c r="PB47" s="16"/>
      <c r="PC47" s="16"/>
      <c r="PD47" s="16"/>
      <c r="PE47" s="16"/>
      <c r="PF47" s="16"/>
      <c r="PG47" s="16"/>
      <c r="PH47" s="16"/>
      <c r="PI47" s="16"/>
      <c r="PJ47" s="16"/>
      <c r="PK47" s="16"/>
      <c r="PL47" s="16"/>
      <c r="PM47" s="16"/>
      <c r="PN47" s="16"/>
      <c r="PO47" s="16"/>
      <c r="PP47" s="16"/>
      <c r="PQ47" s="16"/>
      <c r="PR47" s="16"/>
      <c r="PS47" s="16"/>
      <c r="PT47" s="16"/>
      <c r="PU47" s="16"/>
      <c r="PV47" s="16"/>
      <c r="PW47" s="16"/>
      <c r="PX47" s="16"/>
      <c r="PY47" s="16"/>
      <c r="PZ47" s="16"/>
      <c r="QA47" s="16"/>
      <c r="QB47" s="16"/>
      <c r="QC47" s="16"/>
      <c r="QD47" s="16"/>
      <c r="QE47" s="16"/>
      <c r="QF47" s="16"/>
      <c r="QG47" s="16"/>
      <c r="QH47" s="16"/>
      <c r="QI47" s="16"/>
      <c r="QJ47" s="16"/>
      <c r="QK47" s="16"/>
      <c r="QL47" s="16"/>
      <c r="QM47" s="16"/>
      <c r="QN47" s="16"/>
      <c r="QO47" s="16"/>
      <c r="QP47" s="16"/>
      <c r="QQ47" s="16"/>
      <c r="QR47" s="16"/>
      <c r="QS47" s="16"/>
      <c r="QT47" s="16"/>
      <c r="QU47" s="16"/>
      <c r="QV47" s="16"/>
      <c r="QW47" s="16"/>
      <c r="QX47" s="16"/>
      <c r="QY47" s="16"/>
      <c r="QZ47" s="16"/>
      <c r="RA47" s="16"/>
      <c r="RB47" s="16"/>
      <c r="RC47" s="16"/>
      <c r="RD47" s="16"/>
      <c r="RE47" s="16"/>
      <c r="RF47" s="16"/>
      <c r="RG47" s="16"/>
      <c r="RH47" s="16"/>
      <c r="RI47" s="16"/>
      <c r="RJ47" s="16"/>
      <c r="RK47" s="16"/>
      <c r="RL47" s="16"/>
      <c r="RM47" s="16"/>
      <c r="RN47" s="16"/>
      <c r="RO47" s="16"/>
      <c r="RP47" s="16"/>
      <c r="RQ47" s="16"/>
      <c r="RR47" s="16"/>
      <c r="RS47" s="16"/>
      <c r="RT47" s="16"/>
      <c r="RU47" s="16"/>
      <c r="RV47" s="16"/>
      <c r="RW47" s="16"/>
      <c r="RX47" s="16"/>
      <c r="RY47" s="16"/>
      <c r="RZ47" s="16"/>
      <c r="SA47" s="16"/>
      <c r="SB47" s="16"/>
      <c r="SC47" s="16"/>
      <c r="SD47" s="16"/>
      <c r="SE47" s="16"/>
      <c r="SF47" s="16"/>
      <c r="SG47" s="16"/>
      <c r="SH47" s="16"/>
      <c r="SI47" s="16"/>
      <c r="SJ47" s="16"/>
      <c r="SK47" s="16"/>
      <c r="SL47" s="16"/>
      <c r="SM47" s="16"/>
      <c r="SN47" s="16"/>
      <c r="SO47" s="16"/>
      <c r="SP47" s="16"/>
      <c r="SQ47" s="16"/>
      <c r="SR47" s="16"/>
      <c r="SS47" s="16"/>
      <c r="ST47" s="16"/>
      <c r="SU47" s="16"/>
      <c r="SV47" s="16"/>
      <c r="SW47" s="16"/>
      <c r="SX47" s="16"/>
      <c r="SY47" s="16"/>
      <c r="SZ47" s="16"/>
      <c r="TA47" s="16"/>
      <c r="TB47" s="16"/>
      <c r="TC47" s="16"/>
      <c r="TD47" s="16"/>
      <c r="TE47" s="16"/>
      <c r="TF47" s="16"/>
      <c r="TG47" s="16"/>
      <c r="TH47" s="16"/>
      <c r="TI47" s="16"/>
      <c r="TJ47" s="16"/>
      <c r="TK47" s="16"/>
      <c r="TL47" s="16"/>
      <c r="TM47" s="16"/>
      <c r="TN47" s="16"/>
      <c r="TO47" s="16"/>
      <c r="TP47" s="16"/>
      <c r="TQ47" s="16"/>
      <c r="TR47" s="16"/>
      <c r="TS47" s="16"/>
      <c r="TT47" s="16"/>
      <c r="TU47" s="16"/>
      <c r="TV47" s="16"/>
      <c r="TW47" s="16"/>
      <c r="TX47" s="16"/>
      <c r="TY47" s="16"/>
      <c r="TZ47" s="16"/>
      <c r="UA47" s="16"/>
      <c r="UB47" s="16"/>
      <c r="UC47" s="16"/>
      <c r="UD47" s="16"/>
      <c r="UE47" s="16"/>
      <c r="UF47" s="16"/>
      <c r="UG47" s="16"/>
      <c r="UH47" s="16"/>
      <c r="UI47" s="16"/>
      <c r="UJ47" s="16"/>
      <c r="UK47" s="16"/>
      <c r="UL47" s="16"/>
      <c r="UM47" s="16"/>
      <c r="UN47" s="16"/>
      <c r="UO47" s="16"/>
      <c r="UP47" s="16"/>
      <c r="UQ47" s="16"/>
      <c r="UR47" s="16"/>
      <c r="US47" s="16"/>
      <c r="UT47" s="16"/>
      <c r="UU47" s="16"/>
      <c r="UV47" s="16"/>
      <c r="UW47" s="16"/>
      <c r="UX47" s="16"/>
      <c r="UY47" s="16"/>
      <c r="UZ47" s="16"/>
      <c r="VA47" s="16"/>
      <c r="VB47" s="16"/>
      <c r="VC47" s="16"/>
      <c r="VD47" s="16"/>
      <c r="VE47" s="16"/>
      <c r="VF47" s="16"/>
      <c r="VG47" s="16"/>
      <c r="VH47" s="16"/>
      <c r="VI47" s="16"/>
      <c r="VJ47" s="16"/>
      <c r="VK47" s="16"/>
      <c r="VL47" s="16"/>
      <c r="VM47" s="16"/>
      <c r="VN47" s="16"/>
      <c r="VO47" s="16"/>
      <c r="VP47" s="16"/>
      <c r="VQ47" s="16"/>
      <c r="VR47" s="16"/>
      <c r="VS47" s="16"/>
      <c r="VT47" s="16"/>
      <c r="VU47" s="16"/>
      <c r="VV47" s="16"/>
      <c r="VW47" s="16"/>
      <c r="VX47" s="16"/>
      <c r="VY47" s="16"/>
      <c r="VZ47" s="16"/>
      <c r="WA47" s="16"/>
      <c r="WB47" s="16"/>
      <c r="WC47" s="16"/>
      <c r="WD47" s="16"/>
      <c r="WE47" s="16"/>
      <c r="WF47" s="16"/>
      <c r="WG47" s="16"/>
      <c r="WH47" s="16"/>
      <c r="WI47" s="16"/>
      <c r="WJ47" s="16"/>
      <c r="WK47" s="16"/>
      <c r="WL47" s="16"/>
      <c r="WM47" s="16"/>
      <c r="WN47" s="16"/>
      <c r="WO47" s="16"/>
      <c r="WP47" s="16"/>
      <c r="WQ47" s="16"/>
      <c r="WR47" s="16"/>
      <c r="WS47" s="16"/>
      <c r="WT47" s="16"/>
      <c r="WU47" s="16"/>
      <c r="WV47" s="16"/>
      <c r="WW47" s="16"/>
      <c r="WX47" s="16"/>
      <c r="WY47" s="16"/>
      <c r="WZ47" s="16"/>
      <c r="XA47" s="16"/>
      <c r="XB47" s="16"/>
      <c r="XC47" s="16"/>
      <c r="XD47" s="16"/>
      <c r="XE47" s="16"/>
      <c r="XF47" s="16"/>
      <c r="XG47" s="16"/>
      <c r="XH47" s="16"/>
      <c r="XI47" s="16"/>
      <c r="XJ47" s="16"/>
      <c r="XK47" s="16"/>
      <c r="XL47" s="16"/>
      <c r="XM47" s="16"/>
      <c r="XN47" s="16"/>
      <c r="XO47" s="16"/>
      <c r="XP47" s="16"/>
      <c r="XQ47" s="16"/>
      <c r="XR47" s="16"/>
      <c r="XS47" s="16"/>
      <c r="XT47" s="16"/>
      <c r="XU47" s="16"/>
      <c r="XV47" s="16"/>
      <c r="XW47" s="16"/>
      <c r="XX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YV47" s="16"/>
      <c r="YW47" s="16"/>
      <c r="YX47" s="16"/>
      <c r="YY47" s="16"/>
      <c r="YZ47" s="16"/>
      <c r="ZA47" s="16"/>
      <c r="ZB47" s="16"/>
      <c r="ZC47" s="16"/>
      <c r="ZD47" s="16"/>
      <c r="ZE47" s="16"/>
      <c r="ZF47" s="16"/>
      <c r="ZG47" s="16"/>
      <c r="ZH47" s="16"/>
      <c r="ZI47" s="16"/>
      <c r="ZJ47" s="16"/>
      <c r="ZK47" s="16"/>
      <c r="ZL47" s="16"/>
      <c r="ZM47" s="16"/>
      <c r="ZN47" s="16"/>
      <c r="ZO47" s="16"/>
      <c r="ZP47" s="16"/>
      <c r="ZQ47" s="16"/>
      <c r="ZR47" s="16"/>
      <c r="ZS47" s="16"/>
      <c r="ZT47" s="16"/>
      <c r="ZU47" s="16"/>
      <c r="ZV47" s="16"/>
      <c r="ZW47" s="16"/>
      <c r="ZX47" s="16"/>
      <c r="ZY47" s="16"/>
      <c r="ZZ47" s="16"/>
      <c r="AAA47" s="16"/>
      <c r="AAB47" s="16"/>
      <c r="AAC47" s="16"/>
      <c r="AAD47" s="16"/>
      <c r="AAE47" s="16"/>
      <c r="AAF47" s="16"/>
      <c r="AAG47" s="16"/>
      <c r="AAH47" s="16"/>
      <c r="AAI47" s="16"/>
      <c r="AAJ47" s="16"/>
      <c r="AAK47" s="16"/>
      <c r="AAL47" s="16"/>
      <c r="AAM47" s="16"/>
      <c r="AAN47" s="16"/>
      <c r="AAO47" s="16"/>
      <c r="AAP47" s="16"/>
      <c r="AAQ47" s="16"/>
      <c r="AAR47" s="16"/>
      <c r="AAS47" s="16"/>
      <c r="AAT47" s="16"/>
      <c r="AAU47" s="16"/>
      <c r="AAV47" s="16"/>
      <c r="AAW47" s="16"/>
      <c r="AAX47" s="16"/>
      <c r="AAY47" s="16"/>
      <c r="AAZ47" s="16"/>
      <c r="ABA47" s="16"/>
      <c r="ABB47" s="16"/>
      <c r="ABC47" s="16"/>
      <c r="ABD47" s="16"/>
      <c r="ABE47" s="16"/>
      <c r="ABF47" s="16"/>
      <c r="ABG47" s="16"/>
      <c r="ABH47" s="16"/>
      <c r="ABI47" s="16"/>
      <c r="ABJ47" s="16"/>
      <c r="ABK47" s="16"/>
      <c r="ABL47" s="16"/>
      <c r="ABM47" s="16"/>
      <c r="ABN47" s="16"/>
      <c r="ABO47" s="16"/>
      <c r="ABP47" s="16"/>
      <c r="ABQ47" s="16"/>
      <c r="ABR47" s="16"/>
      <c r="ABS47" s="16"/>
      <c r="ABT47" s="16"/>
      <c r="ABU47" s="16"/>
      <c r="ABV47" s="16"/>
      <c r="ABW47" s="16"/>
      <c r="ABX47" s="16"/>
      <c r="ABY47" s="16"/>
      <c r="ABZ47" s="16"/>
      <c r="ACA47" s="16"/>
      <c r="ACB47" s="16"/>
      <c r="ACC47" s="16"/>
      <c r="ACD47" s="16"/>
      <c r="ACE47" s="16"/>
      <c r="ACF47" s="16"/>
      <c r="ACG47" s="16"/>
      <c r="ACH47" s="16"/>
      <c r="ACI47" s="16"/>
      <c r="ACJ47" s="16"/>
      <c r="ACK47" s="16"/>
      <c r="ACL47" s="16"/>
      <c r="ACM47" s="16"/>
      <c r="ACN47" s="16"/>
      <c r="ACO47" s="16"/>
      <c r="ACP47" s="16"/>
      <c r="ACQ47" s="16"/>
      <c r="ACR47" s="16"/>
      <c r="ACS47" s="16"/>
      <c r="ACT47" s="16"/>
      <c r="ACU47" s="16"/>
      <c r="ACV47" s="16"/>
      <c r="ACW47" s="16"/>
      <c r="ACX47" s="16"/>
      <c r="ACY47" s="16"/>
      <c r="ACZ47" s="16"/>
      <c r="ADA47" s="16"/>
      <c r="ADB47" s="16"/>
      <c r="ADC47" s="16"/>
      <c r="ADD47" s="16"/>
      <c r="ADE47" s="16"/>
      <c r="ADF47" s="16"/>
      <c r="ADG47" s="16"/>
      <c r="ADH47" s="16"/>
      <c r="ADI47" s="16"/>
      <c r="ADJ47" s="16"/>
      <c r="ADK47" s="16"/>
      <c r="ADL47" s="16"/>
      <c r="ADM47" s="16"/>
      <c r="ADN47" s="16"/>
      <c r="ADO47" s="16"/>
      <c r="ADP47" s="16"/>
      <c r="ADQ47" s="16"/>
      <c r="ADR47" s="16"/>
      <c r="ADS47" s="16"/>
      <c r="ADT47" s="16"/>
      <c r="ADU47" s="16"/>
      <c r="ADV47" s="16"/>
      <c r="ADW47" s="16"/>
      <c r="ADX47" s="16"/>
      <c r="ADY47" s="16"/>
      <c r="ADZ47" s="16"/>
      <c r="AEA47" s="16"/>
      <c r="AEB47" s="16"/>
      <c r="AEC47" s="16"/>
      <c r="AED47" s="16"/>
      <c r="AEE47" s="16"/>
      <c r="AEF47" s="16"/>
      <c r="AEG47" s="16"/>
      <c r="AEH47" s="16"/>
      <c r="AEI47" s="16"/>
      <c r="AEJ47" s="16"/>
      <c r="AEK47" s="16"/>
      <c r="AEL47" s="16"/>
      <c r="AEM47" s="16"/>
      <c r="AEN47" s="16"/>
      <c r="AEO47" s="16"/>
      <c r="AEP47" s="16"/>
      <c r="AEQ47" s="16"/>
      <c r="AER47" s="16"/>
      <c r="AES47" s="16"/>
      <c r="AET47" s="16"/>
      <c r="AEU47" s="16"/>
      <c r="AEV47" s="16"/>
      <c r="AEW47" s="16"/>
      <c r="AEX47" s="16"/>
      <c r="AEY47" s="16"/>
      <c r="AEZ47" s="16"/>
      <c r="AFA47" s="16"/>
      <c r="AFB47" s="16"/>
      <c r="AFC47" s="16"/>
      <c r="AFD47" s="16"/>
      <c r="AFE47" s="16"/>
      <c r="AFF47" s="16"/>
      <c r="AFG47" s="16"/>
      <c r="AFH47" s="16"/>
      <c r="AFI47" s="16"/>
      <c r="AFJ47" s="16"/>
      <c r="AFK47" s="16"/>
      <c r="AFL47" s="16"/>
      <c r="AFM47" s="16"/>
      <c r="AFN47" s="16"/>
      <c r="AFO47" s="16"/>
      <c r="AFP47" s="16"/>
      <c r="AFQ47" s="16"/>
      <c r="AFR47" s="16"/>
      <c r="AFS47" s="16"/>
      <c r="AFT47" s="16"/>
      <c r="AFU47" s="16"/>
      <c r="AFV47" s="16"/>
      <c r="AFW47" s="16"/>
      <c r="AFX47" s="16"/>
      <c r="AFY47" s="16"/>
      <c r="AFZ47" s="16"/>
      <c r="AGA47" s="16"/>
      <c r="AGB47" s="16"/>
      <c r="AGC47" s="16"/>
      <c r="AGD47" s="16"/>
      <c r="AGE47" s="16"/>
      <c r="AGF47" s="16"/>
      <c r="AGG47" s="16"/>
      <c r="AGH47" s="16"/>
      <c r="AGI47" s="16"/>
      <c r="AGJ47" s="16"/>
      <c r="AGK47" s="16"/>
      <c r="AGL47" s="16"/>
      <c r="AGM47" s="16"/>
      <c r="AGN47" s="16"/>
      <c r="AGO47" s="16"/>
      <c r="AGP47" s="16"/>
      <c r="AGQ47" s="16"/>
      <c r="AGR47" s="16"/>
      <c r="AGS47" s="16"/>
      <c r="AGT47" s="16"/>
      <c r="AGU47" s="16"/>
      <c r="AGV47" s="16"/>
      <c r="AGW47" s="16"/>
      <c r="AGX47" s="16"/>
      <c r="AGY47" s="16"/>
      <c r="AGZ47" s="16"/>
      <c r="AHA47" s="16"/>
      <c r="AHB47" s="16"/>
      <c r="AHC47" s="16"/>
      <c r="AHD47" s="16"/>
      <c r="AHE47" s="16"/>
      <c r="AHF47" s="16"/>
      <c r="AHG47" s="16"/>
      <c r="AHH47" s="16"/>
      <c r="AHI47" s="16"/>
      <c r="AHJ47" s="16"/>
      <c r="AHK47" s="16"/>
      <c r="AHL47" s="16"/>
      <c r="AHM47" s="16"/>
      <c r="AHN47" s="16"/>
      <c r="AHO47" s="16"/>
      <c r="AHP47" s="16"/>
      <c r="AHQ47" s="16"/>
      <c r="AHR47" s="16"/>
      <c r="AHS47" s="16"/>
      <c r="AHT47" s="16"/>
      <c r="AHU47" s="16"/>
      <c r="AHV47" s="16"/>
      <c r="AHW47" s="16"/>
      <c r="AHX47" s="16"/>
      <c r="AHY47" s="16"/>
      <c r="AHZ47" s="16"/>
      <c r="AIA47" s="16"/>
      <c r="AIB47" s="16"/>
      <c r="AIC47" s="16"/>
      <c r="AID47" s="16"/>
      <c r="AIE47" s="16"/>
      <c r="AIF47" s="16"/>
      <c r="AIG47" s="16"/>
      <c r="AIH47" s="16"/>
      <c r="AII47" s="16"/>
      <c r="AIJ47" s="16"/>
      <c r="AIK47" s="16"/>
      <c r="AIL47" s="16"/>
      <c r="AIM47" s="16"/>
      <c r="AIN47" s="16"/>
      <c r="AIO47" s="16"/>
      <c r="AIP47" s="16"/>
      <c r="AIQ47" s="16"/>
      <c r="AIR47" s="16"/>
      <c r="AIS47" s="16"/>
      <c r="AIT47" s="16"/>
      <c r="AIU47" s="16"/>
      <c r="AIV47" s="16"/>
      <c r="AIW47" s="16"/>
      <c r="AIX47" s="16"/>
      <c r="AIY47" s="16"/>
      <c r="AIZ47" s="16"/>
      <c r="AJA47" s="16"/>
      <c r="AJB47" s="16"/>
      <c r="AJC47" s="16"/>
      <c r="AJD47" s="16"/>
      <c r="AJE47" s="16"/>
      <c r="AJF47" s="16"/>
      <c r="AJG47" s="16"/>
      <c r="AJH47" s="16"/>
      <c r="AJI47" s="16"/>
      <c r="AJJ47" s="16"/>
      <c r="AJK47" s="16"/>
      <c r="AJL47" s="16"/>
      <c r="AJM47" s="16"/>
      <c r="AJN47" s="16"/>
      <c r="AJO47" s="16"/>
      <c r="AJP47" s="16"/>
      <c r="AJQ47" s="16"/>
      <c r="AJR47" s="16"/>
      <c r="AJS47" s="16"/>
      <c r="AJT47" s="16"/>
      <c r="AJU47" s="16"/>
      <c r="AJV47" s="16"/>
      <c r="AJW47" s="16"/>
      <c r="AJX47" s="16"/>
      <c r="AJY47" s="16"/>
      <c r="AJZ47" s="16"/>
      <c r="AKA47" s="16"/>
      <c r="AKB47" s="16"/>
      <c r="AKC47" s="16"/>
      <c r="AKD47" s="16"/>
      <c r="AKE47" s="16"/>
      <c r="AKF47" s="16"/>
      <c r="AKG47" s="16"/>
      <c r="AKH47" s="16"/>
      <c r="AKI47" s="16"/>
      <c r="AKJ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row>
    <row r="48" spans="1:16379" s="3" customFormat="1" ht="54.95" customHeight="1">
      <c r="A48" s="13">
        <f>ROW()-8</f>
        <v>40</v>
      </c>
      <c r="B48" s="13" t="s">
        <v>210</v>
      </c>
      <c r="C48" s="13">
        <v>20230012195</v>
      </c>
      <c r="D48" s="13" t="s">
        <v>13</v>
      </c>
      <c r="E48" s="13" t="s">
        <v>211</v>
      </c>
      <c r="F48" s="13" t="s">
        <v>212</v>
      </c>
      <c r="G48" s="13" t="s">
        <v>213</v>
      </c>
      <c r="H48" s="13" t="s">
        <v>214</v>
      </c>
      <c r="I48" s="13" t="s">
        <v>18</v>
      </c>
    </row>
    <row r="49" spans="1:1193" s="3" customFormat="1" ht="54.95" customHeight="1">
      <c r="A49" s="13">
        <f t="shared" ref="A49:A55" si="3">ROW()-8</f>
        <v>41</v>
      </c>
      <c r="B49" s="13" t="s">
        <v>215</v>
      </c>
      <c r="C49" s="13" t="s">
        <v>216</v>
      </c>
      <c r="D49" s="13" t="s">
        <v>13</v>
      </c>
      <c r="E49" s="13" t="s">
        <v>211</v>
      </c>
      <c r="F49" s="13" t="s">
        <v>217</v>
      </c>
      <c r="G49" s="13" t="s">
        <v>218</v>
      </c>
      <c r="H49" s="13" t="s">
        <v>219</v>
      </c>
      <c r="I49" s="13" t="s">
        <v>18</v>
      </c>
    </row>
    <row r="50" spans="1:1193" s="3" customFormat="1" ht="35.1" customHeight="1">
      <c r="A50" s="13">
        <f t="shared" si="3"/>
        <v>42</v>
      </c>
      <c r="B50" s="13" t="s">
        <v>220</v>
      </c>
      <c r="C50" s="13" t="s">
        <v>221</v>
      </c>
      <c r="D50" s="13" t="s">
        <v>13</v>
      </c>
      <c r="E50" s="13" t="s">
        <v>211</v>
      </c>
      <c r="F50" s="13" t="s">
        <v>222</v>
      </c>
      <c r="G50" s="13" t="s">
        <v>223</v>
      </c>
      <c r="H50" s="13" t="s">
        <v>224</v>
      </c>
      <c r="I50" s="13" t="s">
        <v>18</v>
      </c>
    </row>
    <row r="51" spans="1:1193" s="3" customFormat="1" ht="54.95" customHeight="1">
      <c r="A51" s="13">
        <f t="shared" si="3"/>
        <v>43</v>
      </c>
      <c r="B51" s="13" t="s">
        <v>225</v>
      </c>
      <c r="C51" s="13" t="s">
        <v>226</v>
      </c>
      <c r="D51" s="13" t="s">
        <v>13</v>
      </c>
      <c r="E51" s="13" t="s">
        <v>211</v>
      </c>
      <c r="F51" s="13" t="s">
        <v>227</v>
      </c>
      <c r="G51" s="13" t="s">
        <v>228</v>
      </c>
      <c r="H51" s="13" t="s">
        <v>229</v>
      </c>
      <c r="I51" s="13" t="s">
        <v>18</v>
      </c>
    </row>
    <row r="52" spans="1:1193" s="3" customFormat="1" ht="45" customHeight="1">
      <c r="A52" s="13">
        <f t="shared" si="3"/>
        <v>44</v>
      </c>
      <c r="B52" s="13" t="s">
        <v>230</v>
      </c>
      <c r="C52" s="13" t="s">
        <v>231</v>
      </c>
      <c r="D52" s="13" t="s">
        <v>13</v>
      </c>
      <c r="E52" s="13" t="s">
        <v>211</v>
      </c>
      <c r="F52" s="13" t="s">
        <v>232</v>
      </c>
      <c r="G52" s="13" t="s">
        <v>233</v>
      </c>
      <c r="H52" s="13" t="s">
        <v>234</v>
      </c>
      <c r="I52" s="13" t="s">
        <v>18</v>
      </c>
    </row>
    <row r="53" spans="1:1193" s="3" customFormat="1" ht="48" customHeight="1">
      <c r="A53" s="13">
        <f t="shared" si="3"/>
        <v>45</v>
      </c>
      <c r="B53" s="13" t="s">
        <v>235</v>
      </c>
      <c r="C53" s="13" t="s">
        <v>236</v>
      </c>
      <c r="D53" s="13" t="s">
        <v>13</v>
      </c>
      <c r="E53" s="13" t="s">
        <v>211</v>
      </c>
      <c r="F53" s="13" t="s">
        <v>237</v>
      </c>
      <c r="G53" s="13" t="s">
        <v>238</v>
      </c>
      <c r="H53" s="13" t="s">
        <v>239</v>
      </c>
      <c r="I53" s="13" t="s">
        <v>18</v>
      </c>
    </row>
    <row r="54" spans="1:1193" s="3" customFormat="1" ht="45" customHeight="1">
      <c r="A54" s="13">
        <f t="shared" si="3"/>
        <v>46</v>
      </c>
      <c r="B54" s="13" t="s">
        <v>240</v>
      </c>
      <c r="C54" s="13" t="s">
        <v>241</v>
      </c>
      <c r="D54" s="13" t="s">
        <v>13</v>
      </c>
      <c r="E54" s="13" t="s">
        <v>211</v>
      </c>
      <c r="F54" s="13" t="s">
        <v>242</v>
      </c>
      <c r="G54" s="13" t="s">
        <v>243</v>
      </c>
      <c r="H54" s="13" t="s">
        <v>244</v>
      </c>
      <c r="I54" s="13" t="s">
        <v>18</v>
      </c>
    </row>
    <row r="55" spans="1:1193" s="3" customFormat="1" ht="60.95" customHeight="1">
      <c r="A55" s="13">
        <f t="shared" si="3"/>
        <v>47</v>
      </c>
      <c r="B55" s="13" t="s">
        <v>245</v>
      </c>
      <c r="C55" s="13" t="s">
        <v>246</v>
      </c>
      <c r="D55" s="13" t="s">
        <v>13</v>
      </c>
      <c r="E55" s="13" t="s">
        <v>211</v>
      </c>
      <c r="F55" s="13" t="s">
        <v>247</v>
      </c>
      <c r="G55" s="13" t="s">
        <v>248</v>
      </c>
      <c r="H55" s="13" t="s">
        <v>249</v>
      </c>
      <c r="I55" s="13" t="s">
        <v>18</v>
      </c>
    </row>
    <row r="56" spans="1:1193" s="2" customFormat="1" ht="24.95" customHeight="1">
      <c r="A56" s="21" t="s">
        <v>250</v>
      </c>
      <c r="B56" s="21"/>
      <c r="C56" s="21"/>
      <c r="D56" s="21"/>
      <c r="E56" s="21"/>
      <c r="F56" s="21"/>
      <c r="G56" s="21"/>
      <c r="H56" s="21"/>
      <c r="I56" s="21"/>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c r="MS56" s="16"/>
      <c r="MT56" s="16"/>
      <c r="MU56" s="16"/>
      <c r="MV56" s="16"/>
      <c r="MW56" s="16"/>
      <c r="MX56" s="16"/>
      <c r="MY56" s="16"/>
      <c r="MZ56" s="16"/>
      <c r="NA56" s="16"/>
      <c r="NB56" s="16"/>
      <c r="NC56" s="16"/>
      <c r="ND56" s="16"/>
      <c r="NE56" s="16"/>
      <c r="NF56" s="16"/>
      <c r="NG56" s="16"/>
      <c r="NH56" s="16"/>
      <c r="NI56" s="16"/>
      <c r="NJ56" s="16"/>
      <c r="NK56" s="16"/>
      <c r="NL56" s="16"/>
      <c r="NM56" s="16"/>
      <c r="NN56" s="16"/>
      <c r="NO56" s="16"/>
      <c r="NP56" s="16"/>
      <c r="NQ56" s="16"/>
      <c r="NR56" s="16"/>
      <c r="NS56" s="16"/>
      <c r="NT56" s="16"/>
      <c r="NU56" s="16"/>
      <c r="NV56" s="16"/>
      <c r="NW56" s="16"/>
      <c r="NX56" s="16"/>
      <c r="NY56" s="16"/>
      <c r="NZ56" s="16"/>
      <c r="OA56" s="16"/>
      <c r="OB56" s="16"/>
      <c r="OC56" s="16"/>
      <c r="OD56" s="16"/>
      <c r="OE56" s="16"/>
      <c r="OF56" s="16"/>
      <c r="OG56" s="16"/>
      <c r="OH56" s="16"/>
      <c r="OI56" s="16"/>
      <c r="OJ56" s="16"/>
      <c r="OK56" s="16"/>
      <c r="OL56" s="16"/>
      <c r="OM56" s="16"/>
      <c r="ON56" s="16"/>
      <c r="OO56" s="16"/>
      <c r="OP56" s="16"/>
      <c r="OQ56" s="16"/>
      <c r="OR56" s="16"/>
      <c r="OS56" s="16"/>
      <c r="OT56" s="16"/>
      <c r="OU56" s="16"/>
      <c r="OV56" s="16"/>
      <c r="OW56" s="16"/>
      <c r="OX56" s="16"/>
      <c r="OY56" s="16"/>
      <c r="OZ56" s="16"/>
      <c r="PA56" s="16"/>
      <c r="PB56" s="16"/>
      <c r="PC56" s="16"/>
      <c r="PD56" s="16"/>
      <c r="PE56" s="16"/>
      <c r="PF56" s="16"/>
      <c r="PG56" s="16"/>
      <c r="PH56" s="16"/>
      <c r="PI56" s="16"/>
      <c r="PJ56" s="16"/>
      <c r="PK56" s="16"/>
      <c r="PL56" s="16"/>
      <c r="PM56" s="16"/>
      <c r="PN56" s="16"/>
      <c r="PO56" s="16"/>
      <c r="PP56" s="16"/>
      <c r="PQ56" s="16"/>
      <c r="PR56" s="16"/>
      <c r="PS56" s="16"/>
      <c r="PT56" s="16"/>
      <c r="PU56" s="16"/>
      <c r="PV56" s="16"/>
      <c r="PW56" s="16"/>
      <c r="PX56" s="16"/>
      <c r="PY56" s="16"/>
      <c r="PZ56" s="16"/>
      <c r="QA56" s="16"/>
      <c r="QB56" s="16"/>
      <c r="QC56" s="16"/>
      <c r="QD56" s="16"/>
      <c r="QE56" s="16"/>
      <c r="QF56" s="16"/>
      <c r="QG56" s="16"/>
      <c r="QH56" s="16"/>
      <c r="QI56" s="16"/>
      <c r="QJ56" s="16"/>
      <c r="QK56" s="16"/>
      <c r="QL56" s="16"/>
      <c r="QM56" s="16"/>
      <c r="QN56" s="16"/>
      <c r="QO56" s="16"/>
      <c r="QP56" s="16"/>
      <c r="QQ56" s="16"/>
      <c r="QR56" s="16"/>
      <c r="QS56" s="16"/>
      <c r="QT56" s="16"/>
      <c r="QU56" s="16"/>
      <c r="QV56" s="16"/>
      <c r="QW56" s="16"/>
      <c r="QX56" s="16"/>
      <c r="QY56" s="16"/>
      <c r="QZ56" s="16"/>
      <c r="RA56" s="16"/>
      <c r="RB56" s="16"/>
      <c r="RC56" s="16"/>
      <c r="RD56" s="16"/>
      <c r="RE56" s="16"/>
      <c r="RF56" s="16"/>
      <c r="RG56" s="16"/>
      <c r="RH56" s="16"/>
      <c r="RI56" s="16"/>
      <c r="RJ56" s="16"/>
      <c r="RK56" s="16"/>
      <c r="RL56" s="16"/>
      <c r="RM56" s="16"/>
      <c r="RN56" s="16"/>
      <c r="RO56" s="16"/>
      <c r="RP56" s="16"/>
      <c r="RQ56" s="16"/>
      <c r="RR56" s="16"/>
      <c r="RS56" s="16"/>
      <c r="RT56" s="16"/>
      <c r="RU56" s="16"/>
      <c r="RV56" s="16"/>
      <c r="RW56" s="16"/>
      <c r="RX56" s="16"/>
      <c r="RY56" s="16"/>
      <c r="RZ56" s="16"/>
      <c r="SA56" s="16"/>
      <c r="SB56" s="16"/>
      <c r="SC56" s="16"/>
      <c r="SD56" s="16"/>
      <c r="SE56" s="16"/>
      <c r="SF56" s="16"/>
      <c r="SG56" s="16"/>
      <c r="SH56" s="16"/>
      <c r="SI56" s="16"/>
      <c r="SJ56" s="16"/>
      <c r="SK56" s="16"/>
      <c r="SL56" s="16"/>
      <c r="SM56" s="16"/>
      <c r="SN56" s="16"/>
      <c r="SO56" s="16"/>
      <c r="SP56" s="16"/>
      <c r="SQ56" s="16"/>
      <c r="SR56" s="16"/>
      <c r="SS56" s="16"/>
      <c r="ST56" s="16"/>
      <c r="SU56" s="16"/>
      <c r="SV56" s="16"/>
      <c r="SW56" s="16"/>
      <c r="SX56" s="16"/>
      <c r="SY56" s="16"/>
      <c r="SZ56" s="16"/>
      <c r="TA56" s="16"/>
      <c r="TB56" s="16"/>
      <c r="TC56" s="16"/>
      <c r="TD56" s="16"/>
      <c r="TE56" s="16"/>
      <c r="TF56" s="16"/>
      <c r="TG56" s="16"/>
      <c r="TH56" s="16"/>
      <c r="TI56" s="16"/>
      <c r="TJ56" s="16"/>
      <c r="TK56" s="16"/>
      <c r="TL56" s="16"/>
      <c r="TM56" s="16"/>
      <c r="TN56" s="16"/>
      <c r="TO56" s="16"/>
      <c r="TP56" s="16"/>
      <c r="TQ56" s="16"/>
      <c r="TR56" s="16"/>
      <c r="TS56" s="16"/>
      <c r="TT56" s="16"/>
      <c r="TU56" s="16"/>
      <c r="TV56" s="16"/>
      <c r="TW56" s="16"/>
      <c r="TX56" s="16"/>
      <c r="TY56" s="16"/>
      <c r="TZ56" s="16"/>
      <c r="UA56" s="16"/>
      <c r="UB56" s="16"/>
      <c r="UC56" s="16"/>
      <c r="UD56" s="16"/>
      <c r="UE56" s="16"/>
      <c r="UF56" s="16"/>
      <c r="UG56" s="16"/>
      <c r="UH56" s="16"/>
      <c r="UI56" s="16"/>
      <c r="UJ56" s="16"/>
      <c r="UK56" s="16"/>
      <c r="UL56" s="16"/>
      <c r="UM56" s="16"/>
      <c r="UN56" s="16"/>
      <c r="UO56" s="16"/>
      <c r="UP56" s="16"/>
      <c r="UQ56" s="16"/>
      <c r="UR56" s="16"/>
      <c r="US56" s="16"/>
      <c r="UT56" s="16"/>
      <c r="UU56" s="16"/>
      <c r="UV56" s="16"/>
      <c r="UW56" s="16"/>
      <c r="UX56" s="16"/>
      <c r="UY56" s="16"/>
      <c r="UZ56" s="16"/>
      <c r="VA56" s="16"/>
      <c r="VB56" s="16"/>
      <c r="VC56" s="16"/>
      <c r="VD56" s="16"/>
      <c r="VE56" s="16"/>
      <c r="VF56" s="16"/>
      <c r="VG56" s="16"/>
      <c r="VH56" s="16"/>
      <c r="VI56" s="16"/>
      <c r="VJ56" s="16"/>
      <c r="VK56" s="16"/>
      <c r="VL56" s="16"/>
      <c r="VM56" s="16"/>
      <c r="VN56" s="16"/>
      <c r="VO56" s="16"/>
      <c r="VP56" s="16"/>
      <c r="VQ56" s="16"/>
      <c r="VR56" s="16"/>
      <c r="VS56" s="16"/>
      <c r="VT56" s="16"/>
      <c r="VU56" s="16"/>
      <c r="VV56" s="16"/>
      <c r="VW56" s="16"/>
      <c r="VX56" s="16"/>
      <c r="VY56" s="16"/>
      <c r="VZ56" s="16"/>
      <c r="WA56" s="16"/>
      <c r="WB56" s="16"/>
      <c r="WC56" s="16"/>
      <c r="WD56" s="16"/>
      <c r="WE56" s="16"/>
      <c r="WF56" s="16"/>
      <c r="WG56" s="16"/>
      <c r="WH56" s="16"/>
      <c r="WI56" s="16"/>
      <c r="WJ56" s="16"/>
      <c r="WK56" s="16"/>
      <c r="WL56" s="16"/>
      <c r="WM56" s="16"/>
      <c r="WN56" s="16"/>
      <c r="WO56" s="16"/>
      <c r="WP56" s="16"/>
      <c r="WQ56" s="16"/>
      <c r="WR56" s="16"/>
      <c r="WS56" s="16"/>
      <c r="WT56" s="16"/>
      <c r="WU56" s="16"/>
      <c r="WV56" s="16"/>
      <c r="WW56" s="16"/>
      <c r="WX56" s="16"/>
      <c r="WY56" s="16"/>
      <c r="WZ56" s="16"/>
      <c r="XA56" s="16"/>
      <c r="XB56" s="16"/>
      <c r="XC56" s="16"/>
      <c r="XD56" s="16"/>
      <c r="XE56" s="16"/>
      <c r="XF56" s="16"/>
      <c r="XG56" s="16"/>
      <c r="XH56" s="16"/>
      <c r="XI56" s="16"/>
      <c r="XJ56" s="16"/>
      <c r="XK56" s="16"/>
      <c r="XL56" s="16"/>
      <c r="XM56" s="16"/>
      <c r="XN56" s="16"/>
      <c r="XO56" s="16"/>
      <c r="XP56" s="16"/>
      <c r="XQ56" s="16"/>
      <c r="XR56" s="16"/>
      <c r="XS56" s="16"/>
      <c r="XT56" s="16"/>
      <c r="XU56" s="16"/>
      <c r="XV56" s="16"/>
      <c r="XW56" s="16"/>
      <c r="XX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YV56" s="16"/>
      <c r="YW56" s="16"/>
      <c r="YX56" s="16"/>
      <c r="YY56" s="16"/>
      <c r="YZ56" s="16"/>
      <c r="ZA56" s="16"/>
      <c r="ZB56" s="16"/>
      <c r="ZC56" s="16"/>
      <c r="ZD56" s="16"/>
      <c r="ZE56" s="16"/>
      <c r="ZF56" s="16"/>
      <c r="ZG56" s="16"/>
      <c r="ZH56" s="16"/>
      <c r="ZI56" s="16"/>
      <c r="ZJ56" s="16"/>
      <c r="ZK56" s="16"/>
      <c r="ZL56" s="16"/>
      <c r="ZM56" s="16"/>
      <c r="ZN56" s="16"/>
      <c r="ZO56" s="16"/>
      <c r="ZP56" s="16"/>
      <c r="ZQ56" s="16"/>
      <c r="ZR56" s="16"/>
      <c r="ZS56" s="16"/>
      <c r="ZT56" s="16"/>
      <c r="ZU56" s="16"/>
      <c r="ZV56" s="16"/>
      <c r="ZW56" s="16"/>
      <c r="ZX56" s="16"/>
      <c r="ZY56" s="16"/>
      <c r="ZZ56" s="16"/>
      <c r="AAA56" s="16"/>
      <c r="AAB56" s="16"/>
      <c r="AAC56" s="16"/>
      <c r="AAD56" s="16"/>
      <c r="AAE56" s="16"/>
      <c r="AAF56" s="16"/>
      <c r="AAG56" s="16"/>
      <c r="AAH56" s="16"/>
      <c r="AAI56" s="16"/>
      <c r="AAJ56" s="16"/>
      <c r="AAK56" s="16"/>
      <c r="AAL56" s="16"/>
      <c r="AAM56" s="16"/>
      <c r="AAN56" s="16"/>
      <c r="AAO56" s="16"/>
      <c r="AAP56" s="16"/>
      <c r="AAQ56" s="16"/>
      <c r="AAR56" s="16"/>
      <c r="AAS56" s="16"/>
      <c r="AAT56" s="16"/>
      <c r="AAU56" s="16"/>
      <c r="AAV56" s="16"/>
      <c r="AAW56" s="16"/>
      <c r="AAX56" s="16"/>
      <c r="AAY56" s="16"/>
      <c r="AAZ56" s="16"/>
      <c r="ABA56" s="16"/>
      <c r="ABB56" s="16"/>
      <c r="ABC56" s="16"/>
      <c r="ABD56" s="16"/>
      <c r="ABE56" s="16"/>
      <c r="ABF56" s="16"/>
      <c r="ABG56" s="16"/>
      <c r="ABH56" s="16"/>
      <c r="ABI56" s="16"/>
      <c r="ABJ56" s="16"/>
      <c r="ABK56" s="16"/>
      <c r="ABL56" s="16"/>
      <c r="ABM56" s="16"/>
      <c r="ABN56" s="16"/>
      <c r="ABO56" s="16"/>
      <c r="ABP56" s="16"/>
      <c r="ABQ56" s="16"/>
      <c r="ABR56" s="16"/>
      <c r="ABS56" s="16"/>
      <c r="ABT56" s="16"/>
      <c r="ABU56" s="16"/>
      <c r="ABV56" s="16"/>
      <c r="ABW56" s="16"/>
      <c r="ABX56" s="16"/>
      <c r="ABY56" s="16"/>
      <c r="ABZ56" s="16"/>
      <c r="ACA56" s="16"/>
      <c r="ACB56" s="16"/>
      <c r="ACC56" s="16"/>
      <c r="ACD56" s="16"/>
      <c r="ACE56" s="16"/>
      <c r="ACF56" s="16"/>
      <c r="ACG56" s="16"/>
      <c r="ACH56" s="16"/>
      <c r="ACI56" s="16"/>
      <c r="ACJ56" s="16"/>
      <c r="ACK56" s="16"/>
      <c r="ACL56" s="16"/>
      <c r="ACM56" s="16"/>
      <c r="ACN56" s="16"/>
      <c r="ACO56" s="16"/>
      <c r="ACP56" s="16"/>
      <c r="ACQ56" s="16"/>
      <c r="ACR56" s="16"/>
      <c r="ACS56" s="16"/>
      <c r="ACT56" s="16"/>
      <c r="ACU56" s="16"/>
      <c r="ACV56" s="16"/>
      <c r="ACW56" s="16"/>
      <c r="ACX56" s="16"/>
      <c r="ACY56" s="16"/>
      <c r="ACZ56" s="16"/>
      <c r="ADA56" s="16"/>
      <c r="ADB56" s="16"/>
      <c r="ADC56" s="16"/>
      <c r="ADD56" s="16"/>
      <c r="ADE56" s="16"/>
      <c r="ADF56" s="16"/>
      <c r="ADG56" s="16"/>
      <c r="ADH56" s="16"/>
      <c r="ADI56" s="16"/>
      <c r="ADJ56" s="16"/>
      <c r="ADK56" s="16"/>
      <c r="ADL56" s="16"/>
      <c r="ADM56" s="16"/>
      <c r="ADN56" s="16"/>
      <c r="ADO56" s="16"/>
      <c r="ADP56" s="16"/>
      <c r="ADQ56" s="16"/>
      <c r="ADR56" s="16"/>
      <c r="ADS56" s="16"/>
      <c r="ADT56" s="16"/>
      <c r="ADU56" s="16"/>
      <c r="ADV56" s="16"/>
      <c r="ADW56" s="16"/>
      <c r="ADX56" s="16"/>
      <c r="ADY56" s="16"/>
      <c r="ADZ56" s="16"/>
      <c r="AEA56" s="16"/>
      <c r="AEB56" s="16"/>
      <c r="AEC56" s="16"/>
      <c r="AED56" s="16"/>
      <c r="AEE56" s="16"/>
      <c r="AEF56" s="16"/>
      <c r="AEG56" s="16"/>
      <c r="AEH56" s="16"/>
      <c r="AEI56" s="16"/>
      <c r="AEJ56" s="16"/>
      <c r="AEK56" s="16"/>
      <c r="AEL56" s="16"/>
      <c r="AEM56" s="16"/>
      <c r="AEN56" s="16"/>
      <c r="AEO56" s="16"/>
      <c r="AEP56" s="16"/>
      <c r="AEQ56" s="16"/>
      <c r="AER56" s="16"/>
      <c r="AES56" s="16"/>
      <c r="AET56" s="16"/>
      <c r="AEU56" s="16"/>
      <c r="AEV56" s="16"/>
      <c r="AEW56" s="16"/>
      <c r="AEX56" s="16"/>
      <c r="AEY56" s="16"/>
      <c r="AEZ56" s="16"/>
      <c r="AFA56" s="16"/>
      <c r="AFB56" s="16"/>
      <c r="AFC56" s="16"/>
      <c r="AFD56" s="16"/>
      <c r="AFE56" s="16"/>
      <c r="AFF56" s="16"/>
      <c r="AFG56" s="16"/>
      <c r="AFH56" s="16"/>
      <c r="AFI56" s="16"/>
      <c r="AFJ56" s="16"/>
      <c r="AFK56" s="16"/>
      <c r="AFL56" s="16"/>
      <c r="AFM56" s="16"/>
      <c r="AFN56" s="16"/>
      <c r="AFO56" s="16"/>
      <c r="AFP56" s="16"/>
      <c r="AFQ56" s="16"/>
      <c r="AFR56" s="16"/>
      <c r="AFS56" s="16"/>
      <c r="AFT56" s="16"/>
      <c r="AFU56" s="16"/>
      <c r="AFV56" s="16"/>
      <c r="AFW56" s="16"/>
      <c r="AFX56" s="16"/>
      <c r="AFY56" s="16"/>
      <c r="AFZ56" s="16"/>
      <c r="AGA56" s="16"/>
      <c r="AGB56" s="16"/>
      <c r="AGC56" s="16"/>
      <c r="AGD56" s="16"/>
      <c r="AGE56" s="16"/>
      <c r="AGF56" s="16"/>
      <c r="AGG56" s="16"/>
      <c r="AGH56" s="16"/>
      <c r="AGI56" s="16"/>
      <c r="AGJ56" s="16"/>
      <c r="AGK56" s="16"/>
      <c r="AGL56" s="16"/>
      <c r="AGM56" s="16"/>
      <c r="AGN56" s="16"/>
      <c r="AGO56" s="16"/>
      <c r="AGP56" s="16"/>
      <c r="AGQ56" s="16"/>
      <c r="AGR56" s="16"/>
      <c r="AGS56" s="16"/>
      <c r="AGT56" s="16"/>
      <c r="AGU56" s="16"/>
      <c r="AGV56" s="16"/>
      <c r="AGW56" s="16"/>
      <c r="AGX56" s="16"/>
      <c r="AGY56" s="16"/>
      <c r="AGZ56" s="16"/>
      <c r="AHA56" s="16"/>
      <c r="AHB56" s="16"/>
      <c r="AHC56" s="16"/>
      <c r="AHD56" s="16"/>
      <c r="AHE56" s="16"/>
      <c r="AHF56" s="16"/>
      <c r="AHG56" s="16"/>
      <c r="AHH56" s="16"/>
      <c r="AHI56" s="16"/>
      <c r="AHJ56" s="16"/>
      <c r="AHK56" s="16"/>
      <c r="AHL56" s="16"/>
      <c r="AHM56" s="16"/>
      <c r="AHN56" s="16"/>
      <c r="AHO56" s="16"/>
      <c r="AHP56" s="16"/>
      <c r="AHQ56" s="16"/>
      <c r="AHR56" s="16"/>
      <c r="AHS56" s="16"/>
      <c r="AHT56" s="16"/>
      <c r="AHU56" s="16"/>
      <c r="AHV56" s="16"/>
      <c r="AHW56" s="16"/>
      <c r="AHX56" s="16"/>
      <c r="AHY56" s="16"/>
      <c r="AHZ56" s="16"/>
      <c r="AIA56" s="16"/>
      <c r="AIB56" s="16"/>
      <c r="AIC56" s="16"/>
      <c r="AID56" s="16"/>
      <c r="AIE56" s="16"/>
      <c r="AIF56" s="16"/>
      <c r="AIG56" s="16"/>
      <c r="AIH56" s="16"/>
      <c r="AII56" s="16"/>
      <c r="AIJ56" s="16"/>
      <c r="AIK56" s="16"/>
      <c r="AIL56" s="16"/>
      <c r="AIM56" s="16"/>
      <c r="AIN56" s="16"/>
      <c r="AIO56" s="16"/>
      <c r="AIP56" s="16"/>
      <c r="AIQ56" s="16"/>
      <c r="AIR56" s="16"/>
      <c r="AIS56" s="16"/>
      <c r="AIT56" s="16"/>
      <c r="AIU56" s="16"/>
      <c r="AIV56" s="16"/>
      <c r="AIW56" s="16"/>
      <c r="AIX56" s="16"/>
      <c r="AIY56" s="16"/>
      <c r="AIZ56" s="16"/>
      <c r="AJA56" s="16"/>
      <c r="AJB56" s="16"/>
      <c r="AJC56" s="16"/>
      <c r="AJD56" s="16"/>
      <c r="AJE56" s="16"/>
      <c r="AJF56" s="16"/>
      <c r="AJG56" s="16"/>
      <c r="AJH56" s="16"/>
      <c r="AJI56" s="16"/>
      <c r="AJJ56" s="16"/>
      <c r="AJK56" s="16"/>
      <c r="AJL56" s="16"/>
      <c r="AJM56" s="16"/>
      <c r="AJN56" s="16"/>
      <c r="AJO56" s="16"/>
      <c r="AJP56" s="16"/>
      <c r="AJQ56" s="16"/>
      <c r="AJR56" s="16"/>
      <c r="AJS56" s="16"/>
      <c r="AJT56" s="16"/>
      <c r="AJU56" s="16"/>
      <c r="AJV56" s="16"/>
      <c r="AJW56" s="16"/>
      <c r="AJX56" s="16"/>
      <c r="AJY56" s="16"/>
      <c r="AJZ56" s="16"/>
      <c r="AKA56" s="16"/>
      <c r="AKB56" s="16"/>
      <c r="AKC56" s="16"/>
      <c r="AKD56" s="16"/>
      <c r="AKE56" s="16"/>
      <c r="AKF56" s="16"/>
      <c r="AKG56" s="16"/>
      <c r="AKH56" s="16"/>
      <c r="AKI56" s="16"/>
      <c r="AKJ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row>
    <row r="57" spans="1:1193" s="3" customFormat="1" ht="45" customHeight="1">
      <c r="A57" s="13">
        <f t="shared" ref="A57:A69" si="4">ROW()-9</f>
        <v>48</v>
      </c>
      <c r="B57" s="13" t="s">
        <v>251</v>
      </c>
      <c r="C57" s="13" t="s">
        <v>252</v>
      </c>
      <c r="D57" s="13" t="s">
        <v>13</v>
      </c>
      <c r="E57" s="13" t="s">
        <v>253</v>
      </c>
      <c r="F57" s="13" t="s">
        <v>254</v>
      </c>
      <c r="G57" s="13" t="s">
        <v>255</v>
      </c>
      <c r="H57" s="13" t="s">
        <v>256</v>
      </c>
      <c r="I57" s="13" t="s">
        <v>257</v>
      </c>
    </row>
    <row r="58" spans="1:1193" s="3" customFormat="1" ht="54.95" customHeight="1">
      <c r="A58" s="13">
        <f t="shared" si="4"/>
        <v>49</v>
      </c>
      <c r="B58" s="13" t="s">
        <v>258</v>
      </c>
      <c r="C58" s="13" t="s">
        <v>259</v>
      </c>
      <c r="D58" s="13" t="s">
        <v>13</v>
      </c>
      <c r="E58" s="13" t="s">
        <v>253</v>
      </c>
      <c r="F58" s="13" t="s">
        <v>260</v>
      </c>
      <c r="G58" s="13" t="s">
        <v>261</v>
      </c>
      <c r="H58" s="13" t="s">
        <v>262</v>
      </c>
      <c r="I58" s="13" t="s">
        <v>257</v>
      </c>
    </row>
    <row r="59" spans="1:1193" s="3" customFormat="1" ht="54.95" customHeight="1">
      <c r="A59" s="13">
        <f t="shared" si="4"/>
        <v>50</v>
      </c>
      <c r="B59" s="13" t="s">
        <v>263</v>
      </c>
      <c r="C59" s="13">
        <v>20230012205</v>
      </c>
      <c r="D59" s="13" t="s">
        <v>13</v>
      </c>
      <c r="E59" s="13" t="s">
        <v>253</v>
      </c>
      <c r="F59" s="13" t="s">
        <v>264</v>
      </c>
      <c r="G59" s="13" t="s">
        <v>265</v>
      </c>
      <c r="H59" s="13" t="s">
        <v>266</v>
      </c>
      <c r="I59" s="13" t="s">
        <v>257</v>
      </c>
    </row>
    <row r="60" spans="1:1193" s="3" customFormat="1" ht="45" customHeight="1">
      <c r="A60" s="13">
        <f t="shared" si="4"/>
        <v>51</v>
      </c>
      <c r="B60" s="13" t="s">
        <v>267</v>
      </c>
      <c r="C60" s="13" t="s">
        <v>268</v>
      </c>
      <c r="D60" s="13" t="s">
        <v>13</v>
      </c>
      <c r="E60" s="13" t="s">
        <v>253</v>
      </c>
      <c r="F60" s="13" t="s">
        <v>269</v>
      </c>
      <c r="G60" s="13" t="s">
        <v>270</v>
      </c>
      <c r="H60" s="13" t="s">
        <v>271</v>
      </c>
      <c r="I60" s="13" t="s">
        <v>257</v>
      </c>
    </row>
    <row r="61" spans="1:1193" s="3" customFormat="1" ht="45" customHeight="1">
      <c r="A61" s="13">
        <f t="shared" si="4"/>
        <v>52</v>
      </c>
      <c r="B61" s="13" t="s">
        <v>272</v>
      </c>
      <c r="C61" s="13" t="s">
        <v>273</v>
      </c>
      <c r="D61" s="13" t="s">
        <v>13</v>
      </c>
      <c r="E61" s="13" t="s">
        <v>253</v>
      </c>
      <c r="F61" s="13" t="s">
        <v>274</v>
      </c>
      <c r="G61" s="13" t="s">
        <v>275</v>
      </c>
      <c r="H61" s="13" t="s">
        <v>276</v>
      </c>
      <c r="I61" s="13" t="s">
        <v>257</v>
      </c>
    </row>
    <row r="62" spans="1:1193" s="3" customFormat="1" ht="54.95" customHeight="1">
      <c r="A62" s="13">
        <f t="shared" si="4"/>
        <v>53</v>
      </c>
      <c r="B62" s="13" t="s">
        <v>277</v>
      </c>
      <c r="C62" s="13" t="s">
        <v>278</v>
      </c>
      <c r="D62" s="13" t="s">
        <v>13</v>
      </c>
      <c r="E62" s="13" t="s">
        <v>253</v>
      </c>
      <c r="F62" s="13" t="s">
        <v>279</v>
      </c>
      <c r="G62" s="13" t="s">
        <v>280</v>
      </c>
      <c r="H62" s="13" t="s">
        <v>281</v>
      </c>
      <c r="I62" s="13" t="s">
        <v>257</v>
      </c>
    </row>
    <row r="63" spans="1:1193" s="3" customFormat="1" ht="54.95" customHeight="1">
      <c r="A63" s="13">
        <f t="shared" si="4"/>
        <v>54</v>
      </c>
      <c r="B63" s="13" t="s">
        <v>282</v>
      </c>
      <c r="C63" s="13" t="s">
        <v>283</v>
      </c>
      <c r="D63" s="13" t="s">
        <v>13</v>
      </c>
      <c r="E63" s="13" t="s">
        <v>253</v>
      </c>
      <c r="F63" s="13" t="s">
        <v>284</v>
      </c>
      <c r="G63" s="13" t="s">
        <v>285</v>
      </c>
      <c r="H63" s="13" t="s">
        <v>286</v>
      </c>
      <c r="I63" s="13" t="s">
        <v>257</v>
      </c>
    </row>
    <row r="64" spans="1:1193" s="3" customFormat="1" ht="54.95" customHeight="1">
      <c r="A64" s="13">
        <f t="shared" si="4"/>
        <v>55</v>
      </c>
      <c r="B64" s="13" t="s">
        <v>287</v>
      </c>
      <c r="C64" s="13" t="s">
        <v>288</v>
      </c>
      <c r="D64" s="13" t="s">
        <v>13</v>
      </c>
      <c r="E64" s="13" t="s">
        <v>253</v>
      </c>
      <c r="F64" s="13" t="s">
        <v>289</v>
      </c>
      <c r="G64" s="13" t="s">
        <v>290</v>
      </c>
      <c r="H64" s="13" t="s">
        <v>291</v>
      </c>
      <c r="I64" s="13" t="s">
        <v>257</v>
      </c>
    </row>
    <row r="65" spans="1:1193" s="3" customFormat="1" ht="45" customHeight="1">
      <c r="A65" s="13">
        <f t="shared" si="4"/>
        <v>56</v>
      </c>
      <c r="B65" s="13" t="s">
        <v>292</v>
      </c>
      <c r="C65" s="13" t="s">
        <v>293</v>
      </c>
      <c r="D65" s="13" t="s">
        <v>13</v>
      </c>
      <c r="E65" s="13" t="s">
        <v>253</v>
      </c>
      <c r="F65" s="13" t="s">
        <v>294</v>
      </c>
      <c r="G65" s="13" t="s">
        <v>295</v>
      </c>
      <c r="H65" s="13" t="s">
        <v>296</v>
      </c>
      <c r="I65" s="13" t="s">
        <v>257</v>
      </c>
    </row>
    <row r="66" spans="1:1193" s="3" customFormat="1" ht="45" customHeight="1">
      <c r="A66" s="13">
        <f t="shared" si="4"/>
        <v>57</v>
      </c>
      <c r="B66" s="13" t="s">
        <v>297</v>
      </c>
      <c r="C66" s="13" t="s">
        <v>298</v>
      </c>
      <c r="D66" s="13" t="s">
        <v>13</v>
      </c>
      <c r="E66" s="13" t="s">
        <v>253</v>
      </c>
      <c r="F66" s="13" t="s">
        <v>299</v>
      </c>
      <c r="G66" s="13" t="s">
        <v>300</v>
      </c>
      <c r="H66" s="13" t="s">
        <v>301</v>
      </c>
      <c r="I66" s="13" t="s">
        <v>257</v>
      </c>
    </row>
    <row r="67" spans="1:1193" s="3" customFormat="1" ht="54.95" customHeight="1">
      <c r="A67" s="13">
        <f t="shared" si="4"/>
        <v>58</v>
      </c>
      <c r="B67" s="13" t="s">
        <v>302</v>
      </c>
      <c r="C67" s="13" t="s">
        <v>303</v>
      </c>
      <c r="D67" s="13" t="s">
        <v>13</v>
      </c>
      <c r="E67" s="13" t="s">
        <v>253</v>
      </c>
      <c r="F67" s="13" t="s">
        <v>304</v>
      </c>
      <c r="G67" s="13" t="s">
        <v>305</v>
      </c>
      <c r="H67" s="13" t="s">
        <v>306</v>
      </c>
      <c r="I67" s="13" t="s">
        <v>257</v>
      </c>
    </row>
    <row r="68" spans="1:1193" s="3" customFormat="1" ht="60.95" customHeight="1">
      <c r="A68" s="13">
        <f t="shared" si="4"/>
        <v>59</v>
      </c>
      <c r="B68" s="13" t="s">
        <v>307</v>
      </c>
      <c r="C68" s="13" t="s">
        <v>308</v>
      </c>
      <c r="D68" s="13" t="s">
        <v>13</v>
      </c>
      <c r="E68" s="13" t="s">
        <v>253</v>
      </c>
      <c r="F68" s="13" t="s">
        <v>309</v>
      </c>
      <c r="G68" s="13" t="s">
        <v>310</v>
      </c>
      <c r="H68" s="13" t="s">
        <v>311</v>
      </c>
      <c r="I68" s="13" t="s">
        <v>257</v>
      </c>
    </row>
    <row r="69" spans="1:1193" s="3" customFormat="1" ht="54.95" customHeight="1">
      <c r="A69" s="13">
        <f t="shared" si="4"/>
        <v>60</v>
      </c>
      <c r="B69" s="13" t="s">
        <v>312</v>
      </c>
      <c r="C69" s="13" t="s">
        <v>313</v>
      </c>
      <c r="D69" s="13" t="s">
        <v>13</v>
      </c>
      <c r="E69" s="13" t="s">
        <v>253</v>
      </c>
      <c r="F69" s="13" t="s">
        <v>314</v>
      </c>
      <c r="G69" s="13" t="s">
        <v>315</v>
      </c>
      <c r="H69" s="13" t="s">
        <v>316</v>
      </c>
      <c r="I69" s="13" t="s">
        <v>257</v>
      </c>
    </row>
    <row r="70" spans="1:1193" s="2" customFormat="1" ht="24.95" customHeight="1">
      <c r="A70" s="21" t="s">
        <v>317</v>
      </c>
      <c r="B70" s="21"/>
      <c r="C70" s="21"/>
      <c r="D70" s="21"/>
      <c r="E70" s="21"/>
      <c r="F70" s="21"/>
      <c r="G70" s="21"/>
      <c r="H70" s="21"/>
      <c r="I70" s="21"/>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s="16"/>
      <c r="AMG70" s="16"/>
      <c r="AMH70" s="16"/>
      <c r="AMI70" s="16"/>
      <c r="AMJ70" s="16"/>
      <c r="AMK70" s="16"/>
      <c r="AML70" s="16"/>
      <c r="AMM70" s="16"/>
      <c r="AMN70" s="16"/>
      <c r="AMO70" s="16"/>
      <c r="AMP70" s="16"/>
      <c r="AMQ70" s="16"/>
      <c r="AMR70" s="16"/>
      <c r="AMS70" s="16"/>
      <c r="AMT70" s="16"/>
      <c r="AMU70" s="16"/>
      <c r="AMV70" s="16"/>
      <c r="AMW70" s="16"/>
      <c r="AMX70" s="16"/>
      <c r="AMY70" s="16"/>
      <c r="AMZ70" s="16"/>
      <c r="ANA70" s="16"/>
      <c r="ANB70" s="16"/>
      <c r="ANC70" s="16"/>
      <c r="AND70" s="16"/>
      <c r="ANE70" s="16"/>
      <c r="ANF70" s="16"/>
      <c r="ANG70" s="16"/>
      <c r="ANH70" s="16"/>
      <c r="ANI70" s="16"/>
      <c r="ANJ70" s="16"/>
      <c r="ANK70" s="16"/>
      <c r="ANL70" s="16"/>
      <c r="ANM70" s="16"/>
      <c r="ANN70" s="16"/>
      <c r="ANO70" s="16"/>
      <c r="ANP70" s="16"/>
      <c r="ANQ70" s="16"/>
      <c r="ANR70" s="16"/>
      <c r="ANS70" s="16"/>
      <c r="ANT70" s="16"/>
      <c r="ANU70" s="16"/>
      <c r="ANV70" s="16"/>
      <c r="ANW70" s="16"/>
      <c r="ANX70" s="16"/>
      <c r="ANY70" s="16"/>
      <c r="ANZ70" s="16"/>
      <c r="AOA70" s="16"/>
      <c r="AOB70" s="16"/>
      <c r="AOC70" s="16"/>
      <c r="AOD70" s="16"/>
      <c r="AOE70" s="16"/>
      <c r="AOF70" s="16"/>
      <c r="AOG70" s="16"/>
      <c r="AOH70" s="16"/>
      <c r="AOI70" s="16"/>
      <c r="AOJ70" s="16"/>
      <c r="AOK70" s="16"/>
      <c r="AOL70" s="16"/>
      <c r="AOM70" s="16"/>
      <c r="AON70" s="16"/>
      <c r="AOO70" s="16"/>
      <c r="AOP70" s="16"/>
      <c r="AOQ70" s="16"/>
      <c r="AOR70" s="16"/>
      <c r="AOS70" s="16"/>
      <c r="AOT70" s="16"/>
      <c r="AOU70" s="16"/>
      <c r="AOV70" s="16"/>
      <c r="AOW70" s="16"/>
      <c r="AOX70" s="16"/>
      <c r="AOY70" s="16"/>
      <c r="AOZ70" s="16"/>
      <c r="APA70" s="16"/>
      <c r="APB70" s="16"/>
      <c r="APC70" s="16"/>
      <c r="APD70" s="16"/>
      <c r="APE70" s="16"/>
      <c r="APF70" s="16"/>
      <c r="APG70" s="16"/>
      <c r="APH70" s="16"/>
      <c r="API70" s="16"/>
      <c r="APJ70" s="16"/>
      <c r="APK70" s="16"/>
      <c r="APL70" s="16"/>
      <c r="APM70" s="16"/>
      <c r="APN70" s="16"/>
      <c r="APO70" s="16"/>
      <c r="APP70" s="16"/>
      <c r="APQ70" s="16"/>
      <c r="APR70" s="16"/>
      <c r="APS70" s="16"/>
      <c r="APT70" s="16"/>
      <c r="APU70" s="16"/>
      <c r="APV70" s="16"/>
      <c r="APW70" s="16"/>
      <c r="APX70" s="16"/>
      <c r="APY70" s="16"/>
      <c r="APZ70" s="16"/>
      <c r="AQA70" s="16"/>
      <c r="AQB70" s="16"/>
      <c r="AQC70" s="16"/>
      <c r="AQD70" s="16"/>
      <c r="AQE70" s="16"/>
      <c r="AQF70" s="16"/>
      <c r="AQG70" s="16"/>
      <c r="AQH70" s="16"/>
      <c r="AQI70" s="16"/>
      <c r="AQJ70" s="16"/>
      <c r="AQK70" s="16"/>
      <c r="AQL70" s="16"/>
      <c r="AQM70" s="16"/>
      <c r="AQN70" s="16"/>
      <c r="AQO70" s="16"/>
      <c r="AQP70" s="16"/>
      <c r="AQQ70" s="16"/>
      <c r="AQR70" s="16"/>
      <c r="AQS70" s="16"/>
      <c r="AQT70" s="16"/>
      <c r="AQU70" s="16"/>
      <c r="AQV70" s="16"/>
      <c r="AQW70" s="16"/>
      <c r="AQX70" s="16"/>
      <c r="AQY70" s="16"/>
      <c r="AQZ70" s="16"/>
      <c r="ARA70" s="16"/>
      <c r="ARB70" s="16"/>
      <c r="ARC70" s="16"/>
      <c r="ARD70" s="16"/>
      <c r="ARE70" s="16"/>
      <c r="ARF70" s="16"/>
      <c r="ARG70" s="16"/>
      <c r="ARH70" s="16"/>
      <c r="ARI70" s="16"/>
      <c r="ARJ70" s="16"/>
      <c r="ARK70" s="16"/>
      <c r="ARL70" s="16"/>
      <c r="ARM70" s="16"/>
      <c r="ARN70" s="16"/>
      <c r="ARO70" s="16"/>
      <c r="ARP70" s="16"/>
      <c r="ARQ70" s="16"/>
      <c r="ARR70" s="16"/>
      <c r="ARS70" s="16"/>
      <c r="ART70" s="16"/>
      <c r="ARU70" s="16"/>
      <c r="ARV70" s="16"/>
      <c r="ARW70" s="16"/>
      <c r="ARX70" s="16"/>
      <c r="ARY70" s="16"/>
      <c r="ARZ70" s="16"/>
      <c r="ASA70" s="16"/>
      <c r="ASB70" s="16"/>
      <c r="ASC70" s="16"/>
      <c r="ASD70" s="16"/>
      <c r="ASE70" s="16"/>
      <c r="ASF70" s="16"/>
      <c r="ASG70" s="16"/>
      <c r="ASH70" s="16"/>
      <c r="ASI70" s="16"/>
      <c r="ASJ70" s="16"/>
      <c r="ASK70" s="16"/>
      <c r="ASL70" s="16"/>
      <c r="ASM70" s="16"/>
      <c r="ASN70" s="16"/>
      <c r="ASO70" s="16"/>
      <c r="ASP70" s="16"/>
      <c r="ASQ70" s="16"/>
      <c r="ASR70" s="16"/>
      <c r="ASS70" s="16"/>
      <c r="AST70" s="16"/>
      <c r="ASU70" s="16"/>
      <c r="ASV70" s="16"/>
      <c r="ASW70" s="16"/>
    </row>
    <row r="71" spans="1:1193" s="3" customFormat="1" ht="35.1" customHeight="1">
      <c r="A71" s="13">
        <f>ROW()-10</f>
        <v>61</v>
      </c>
      <c r="B71" s="13" t="s">
        <v>318</v>
      </c>
      <c r="C71" s="13">
        <v>20230012216</v>
      </c>
      <c r="D71" s="13" t="s">
        <v>13</v>
      </c>
      <c r="E71" s="13" t="s">
        <v>319</v>
      </c>
      <c r="F71" s="13" t="s">
        <v>320</v>
      </c>
      <c r="G71" s="13" t="s">
        <v>321</v>
      </c>
      <c r="H71" s="13" t="s">
        <v>322</v>
      </c>
      <c r="I71" s="13" t="s">
        <v>257</v>
      </c>
    </row>
    <row r="72" spans="1:1193" s="3" customFormat="1" ht="45" customHeight="1">
      <c r="A72" s="13">
        <f t="shared" ref="A72:A79" si="5">ROW()-10</f>
        <v>62</v>
      </c>
      <c r="B72" s="13" t="s">
        <v>323</v>
      </c>
      <c r="C72" s="13" t="s">
        <v>324</v>
      </c>
      <c r="D72" s="13" t="s">
        <v>13</v>
      </c>
      <c r="E72" s="13" t="s">
        <v>319</v>
      </c>
      <c r="F72" s="13" t="s">
        <v>325</v>
      </c>
      <c r="G72" s="13" t="s">
        <v>326</v>
      </c>
      <c r="H72" s="13" t="s">
        <v>327</v>
      </c>
      <c r="I72" s="13" t="s">
        <v>257</v>
      </c>
    </row>
    <row r="73" spans="1:1193" s="3" customFormat="1" ht="54.95" customHeight="1">
      <c r="A73" s="13">
        <f t="shared" si="5"/>
        <v>63</v>
      </c>
      <c r="B73" s="13" t="s">
        <v>328</v>
      </c>
      <c r="C73" s="13">
        <v>20230012218</v>
      </c>
      <c r="D73" s="13" t="s">
        <v>13</v>
      </c>
      <c r="E73" s="13" t="s">
        <v>319</v>
      </c>
      <c r="F73" s="13" t="s">
        <v>329</v>
      </c>
      <c r="G73" s="13" t="s">
        <v>330</v>
      </c>
      <c r="H73" s="13" t="s">
        <v>331</v>
      </c>
      <c r="I73" s="13" t="s">
        <v>257</v>
      </c>
    </row>
    <row r="74" spans="1:1193" s="3" customFormat="1" ht="54.95" customHeight="1">
      <c r="A74" s="13">
        <f t="shared" si="5"/>
        <v>64</v>
      </c>
      <c r="B74" s="13" t="s">
        <v>332</v>
      </c>
      <c r="C74" s="13" t="s">
        <v>333</v>
      </c>
      <c r="D74" s="13" t="s">
        <v>13</v>
      </c>
      <c r="E74" s="13" t="s">
        <v>319</v>
      </c>
      <c r="F74" s="13" t="s">
        <v>334</v>
      </c>
      <c r="G74" s="13" t="s">
        <v>335</v>
      </c>
      <c r="H74" s="13" t="s">
        <v>336</v>
      </c>
      <c r="I74" s="13" t="s">
        <v>257</v>
      </c>
    </row>
    <row r="75" spans="1:1193" s="3" customFormat="1" ht="45" customHeight="1">
      <c r="A75" s="13">
        <f t="shared" si="5"/>
        <v>65</v>
      </c>
      <c r="B75" s="13" t="s">
        <v>337</v>
      </c>
      <c r="C75" s="13">
        <v>20230012220</v>
      </c>
      <c r="D75" s="13" t="s">
        <v>13</v>
      </c>
      <c r="E75" s="13" t="s">
        <v>319</v>
      </c>
      <c r="F75" s="13" t="s">
        <v>338</v>
      </c>
      <c r="G75" s="13" t="s">
        <v>339</v>
      </c>
      <c r="H75" s="13" t="s">
        <v>340</v>
      </c>
      <c r="I75" s="13" t="s">
        <v>257</v>
      </c>
    </row>
    <row r="76" spans="1:1193" s="3" customFormat="1" ht="54.95" customHeight="1">
      <c r="A76" s="13">
        <f t="shared" si="5"/>
        <v>66</v>
      </c>
      <c r="B76" s="13" t="s">
        <v>341</v>
      </c>
      <c r="C76" s="13" t="s">
        <v>342</v>
      </c>
      <c r="D76" s="13" t="s">
        <v>13</v>
      </c>
      <c r="E76" s="13" t="s">
        <v>319</v>
      </c>
      <c r="F76" s="13" t="s">
        <v>343</v>
      </c>
      <c r="G76" s="13" t="s">
        <v>344</v>
      </c>
      <c r="H76" s="13" t="s">
        <v>345</v>
      </c>
      <c r="I76" s="13" t="s">
        <v>257</v>
      </c>
    </row>
    <row r="77" spans="1:1193" s="3" customFormat="1" ht="54.95" customHeight="1">
      <c r="A77" s="13">
        <f t="shared" si="5"/>
        <v>67</v>
      </c>
      <c r="B77" s="13" t="s">
        <v>346</v>
      </c>
      <c r="C77" s="13" t="s">
        <v>347</v>
      </c>
      <c r="D77" s="13" t="s">
        <v>13</v>
      </c>
      <c r="E77" s="13" t="s">
        <v>319</v>
      </c>
      <c r="F77" s="13" t="s">
        <v>348</v>
      </c>
      <c r="G77" s="13" t="s">
        <v>349</v>
      </c>
      <c r="H77" s="13" t="s">
        <v>350</v>
      </c>
      <c r="I77" s="13" t="s">
        <v>257</v>
      </c>
    </row>
    <row r="78" spans="1:1193" s="3" customFormat="1" ht="45" customHeight="1">
      <c r="A78" s="13">
        <f t="shared" si="5"/>
        <v>68</v>
      </c>
      <c r="B78" s="13" t="s">
        <v>351</v>
      </c>
      <c r="C78" s="13" t="s">
        <v>352</v>
      </c>
      <c r="D78" s="13" t="s">
        <v>13</v>
      </c>
      <c r="E78" s="13" t="s">
        <v>319</v>
      </c>
      <c r="F78" s="13" t="s">
        <v>353</v>
      </c>
      <c r="G78" s="13" t="s">
        <v>354</v>
      </c>
      <c r="H78" s="13" t="s">
        <v>355</v>
      </c>
      <c r="I78" s="13" t="s">
        <v>257</v>
      </c>
    </row>
    <row r="79" spans="1:1193" s="3" customFormat="1" ht="54.95" customHeight="1">
      <c r="A79" s="13">
        <f t="shared" si="5"/>
        <v>69</v>
      </c>
      <c r="B79" s="13" t="s">
        <v>356</v>
      </c>
      <c r="C79" s="13" t="s">
        <v>357</v>
      </c>
      <c r="D79" s="13" t="s">
        <v>13</v>
      </c>
      <c r="E79" s="13" t="s">
        <v>319</v>
      </c>
      <c r="F79" s="13" t="s">
        <v>358</v>
      </c>
      <c r="G79" s="13" t="s">
        <v>359</v>
      </c>
      <c r="H79" s="13" t="s">
        <v>360</v>
      </c>
      <c r="I79" s="13" t="s">
        <v>257</v>
      </c>
    </row>
    <row r="80" spans="1:1193" s="2" customFormat="1" ht="24.95" customHeight="1">
      <c r="A80" s="21" t="s">
        <v>361</v>
      </c>
      <c r="B80" s="21"/>
      <c r="C80" s="21"/>
      <c r="D80" s="21"/>
      <c r="E80" s="21"/>
      <c r="F80" s="21"/>
      <c r="G80" s="21"/>
      <c r="H80" s="21"/>
      <c r="I80" s="21"/>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16"/>
      <c r="NH80" s="16"/>
      <c r="NI80" s="16"/>
      <c r="NJ80" s="16"/>
      <c r="NK80" s="16"/>
      <c r="NL80" s="16"/>
      <c r="NM80" s="16"/>
      <c r="NN80" s="16"/>
      <c r="NO80" s="16"/>
      <c r="NP80" s="16"/>
      <c r="NQ80" s="16"/>
      <c r="NR80" s="16"/>
      <c r="NS80" s="16"/>
      <c r="NT80" s="16"/>
      <c r="NU80" s="16"/>
      <c r="NV80" s="16"/>
      <c r="NW80" s="16"/>
      <c r="NX80" s="16"/>
      <c r="NY80" s="16"/>
      <c r="NZ80" s="16"/>
      <c r="OA80" s="16"/>
      <c r="OB80" s="16"/>
      <c r="OC80" s="16"/>
      <c r="OD80" s="16"/>
      <c r="OE80" s="16"/>
      <c r="OF80" s="16"/>
      <c r="OG80" s="16"/>
      <c r="OH80" s="16"/>
      <c r="OI80" s="16"/>
      <c r="OJ80" s="16"/>
      <c r="OK80" s="16"/>
      <c r="OL80" s="16"/>
      <c r="OM80" s="16"/>
      <c r="ON80" s="16"/>
      <c r="OO80" s="16"/>
      <c r="OP80" s="16"/>
      <c r="OQ80" s="16"/>
      <c r="OR80" s="16"/>
      <c r="OS80" s="16"/>
      <c r="OT80" s="16"/>
      <c r="OU80" s="16"/>
      <c r="OV80" s="16"/>
      <c r="OW80" s="16"/>
      <c r="OX80" s="16"/>
      <c r="OY80" s="16"/>
      <c r="OZ80" s="16"/>
      <c r="PA80" s="16"/>
      <c r="PB80" s="16"/>
      <c r="PC80" s="16"/>
      <c r="PD80" s="16"/>
      <c r="PE80" s="16"/>
      <c r="PF80" s="16"/>
      <c r="PG80" s="16"/>
      <c r="PH80" s="16"/>
      <c r="PI80" s="16"/>
      <c r="PJ80" s="16"/>
      <c r="PK80" s="16"/>
      <c r="PL80" s="16"/>
      <c r="PM80" s="16"/>
      <c r="PN80" s="16"/>
      <c r="PO80" s="16"/>
      <c r="PP80" s="16"/>
      <c r="PQ80" s="16"/>
      <c r="PR80" s="16"/>
      <c r="PS80" s="16"/>
      <c r="PT80" s="16"/>
      <c r="PU80" s="16"/>
      <c r="PV80" s="16"/>
      <c r="PW80" s="16"/>
      <c r="PX80" s="16"/>
      <c r="PY80" s="16"/>
      <c r="PZ80" s="16"/>
      <c r="QA80" s="16"/>
      <c r="QB80" s="16"/>
      <c r="QC80" s="16"/>
      <c r="QD80" s="16"/>
      <c r="QE80" s="16"/>
      <c r="QF80" s="16"/>
      <c r="QG80" s="16"/>
      <c r="QH80" s="16"/>
      <c r="QI80" s="16"/>
      <c r="QJ80" s="16"/>
      <c r="QK80" s="16"/>
      <c r="QL80" s="16"/>
      <c r="QM80" s="16"/>
      <c r="QN80" s="16"/>
      <c r="QO80" s="16"/>
      <c r="QP80" s="16"/>
      <c r="QQ80" s="16"/>
      <c r="QR80" s="16"/>
      <c r="QS80" s="16"/>
      <c r="QT80" s="16"/>
      <c r="QU80" s="16"/>
      <c r="QV80" s="16"/>
      <c r="QW80" s="16"/>
      <c r="QX80" s="16"/>
      <c r="QY80" s="16"/>
      <c r="QZ80" s="16"/>
      <c r="RA80" s="16"/>
      <c r="RB80" s="16"/>
      <c r="RC80" s="16"/>
      <c r="RD80" s="16"/>
      <c r="RE80" s="16"/>
      <c r="RF80" s="16"/>
      <c r="RG80" s="16"/>
      <c r="RH80" s="16"/>
      <c r="RI80" s="16"/>
      <c r="RJ80" s="16"/>
      <c r="RK80" s="16"/>
      <c r="RL80" s="16"/>
      <c r="RM80" s="16"/>
      <c r="RN80" s="16"/>
      <c r="RO80" s="16"/>
      <c r="RP80" s="16"/>
      <c r="RQ80" s="16"/>
      <c r="RR80" s="16"/>
      <c r="RS80" s="16"/>
      <c r="RT80" s="16"/>
      <c r="RU80" s="16"/>
      <c r="RV80" s="16"/>
      <c r="RW80" s="16"/>
      <c r="RX80" s="16"/>
      <c r="RY80" s="16"/>
      <c r="RZ80" s="16"/>
      <c r="SA80" s="16"/>
      <c r="SB80" s="16"/>
      <c r="SC80" s="16"/>
      <c r="SD80" s="16"/>
      <c r="SE80" s="16"/>
      <c r="SF80" s="16"/>
      <c r="SG80" s="16"/>
      <c r="SH80" s="16"/>
      <c r="SI80" s="16"/>
      <c r="SJ80" s="16"/>
      <c r="SK80" s="16"/>
      <c r="SL80" s="16"/>
      <c r="SM80" s="16"/>
      <c r="SN80" s="16"/>
      <c r="SO80" s="16"/>
      <c r="SP80" s="16"/>
      <c r="SQ80" s="16"/>
      <c r="SR80" s="16"/>
      <c r="SS80" s="16"/>
      <c r="ST80" s="16"/>
      <c r="SU80" s="16"/>
      <c r="SV80" s="16"/>
      <c r="SW80" s="16"/>
      <c r="SX80" s="16"/>
      <c r="SY80" s="16"/>
      <c r="SZ80" s="16"/>
      <c r="TA80" s="16"/>
      <c r="TB80" s="16"/>
      <c r="TC80" s="16"/>
      <c r="TD80" s="16"/>
      <c r="TE80" s="16"/>
      <c r="TF80" s="16"/>
      <c r="TG80" s="16"/>
      <c r="TH80" s="16"/>
      <c r="TI80" s="16"/>
      <c r="TJ80" s="16"/>
      <c r="TK80" s="16"/>
      <c r="TL80" s="16"/>
      <c r="TM80" s="16"/>
      <c r="TN80" s="16"/>
      <c r="TO80" s="16"/>
      <c r="TP80" s="16"/>
      <c r="TQ80" s="16"/>
      <c r="TR80" s="16"/>
      <c r="TS80" s="16"/>
      <c r="TT80" s="16"/>
      <c r="TU80" s="16"/>
      <c r="TV80" s="16"/>
      <c r="TW80" s="16"/>
      <c r="TX80" s="16"/>
      <c r="TY80" s="16"/>
      <c r="TZ80" s="16"/>
      <c r="UA80" s="16"/>
      <c r="UB80" s="16"/>
      <c r="UC80" s="16"/>
      <c r="UD80" s="16"/>
      <c r="UE80" s="16"/>
      <c r="UF80" s="16"/>
      <c r="UG80" s="16"/>
      <c r="UH80" s="16"/>
      <c r="UI80" s="16"/>
      <c r="UJ80" s="16"/>
      <c r="UK80" s="16"/>
      <c r="UL80" s="16"/>
      <c r="UM80" s="16"/>
      <c r="UN80" s="16"/>
      <c r="UO80" s="16"/>
      <c r="UP80" s="16"/>
      <c r="UQ80" s="16"/>
      <c r="UR80" s="16"/>
      <c r="US80" s="16"/>
      <c r="UT80" s="16"/>
      <c r="UU80" s="16"/>
      <c r="UV80" s="16"/>
      <c r="UW80" s="16"/>
      <c r="UX80" s="16"/>
      <c r="UY80" s="16"/>
      <c r="UZ80" s="16"/>
      <c r="VA80" s="16"/>
      <c r="VB80" s="16"/>
      <c r="VC80" s="16"/>
      <c r="VD80" s="16"/>
      <c r="VE80" s="16"/>
      <c r="VF80" s="16"/>
      <c r="VG80" s="16"/>
      <c r="VH80" s="16"/>
      <c r="VI80" s="16"/>
      <c r="VJ80" s="16"/>
      <c r="VK80" s="16"/>
      <c r="VL80" s="16"/>
      <c r="VM80" s="16"/>
      <c r="VN80" s="16"/>
      <c r="VO80" s="16"/>
      <c r="VP80" s="16"/>
      <c r="VQ80" s="16"/>
      <c r="VR80" s="16"/>
      <c r="VS80" s="16"/>
      <c r="VT80" s="16"/>
      <c r="VU80" s="16"/>
      <c r="VV80" s="16"/>
      <c r="VW80" s="16"/>
      <c r="VX80" s="16"/>
      <c r="VY80" s="16"/>
      <c r="VZ80" s="16"/>
      <c r="WA80" s="16"/>
      <c r="WB80" s="16"/>
      <c r="WC80" s="16"/>
      <c r="WD80" s="16"/>
      <c r="WE80" s="16"/>
      <c r="WF80" s="16"/>
      <c r="WG80" s="16"/>
      <c r="WH80" s="16"/>
      <c r="WI80" s="16"/>
      <c r="WJ80" s="16"/>
      <c r="WK80" s="16"/>
      <c r="WL80" s="16"/>
      <c r="WM80" s="16"/>
      <c r="WN80" s="16"/>
      <c r="WO80" s="16"/>
      <c r="WP80" s="16"/>
      <c r="WQ80" s="16"/>
      <c r="WR80" s="16"/>
      <c r="WS80" s="16"/>
      <c r="WT80" s="16"/>
      <c r="WU80" s="16"/>
      <c r="WV80" s="16"/>
      <c r="WW80" s="16"/>
      <c r="WX80" s="16"/>
      <c r="WY80" s="16"/>
      <c r="WZ80" s="16"/>
      <c r="XA80" s="16"/>
      <c r="XB80" s="16"/>
      <c r="XC80" s="16"/>
      <c r="XD80" s="16"/>
      <c r="XE80" s="16"/>
      <c r="XF80" s="16"/>
      <c r="XG80" s="16"/>
      <c r="XH80" s="16"/>
      <c r="XI80" s="16"/>
      <c r="XJ80" s="16"/>
      <c r="XK80" s="16"/>
      <c r="XL80" s="16"/>
      <c r="XM80" s="16"/>
      <c r="XN80" s="16"/>
      <c r="XO80" s="16"/>
      <c r="XP80" s="16"/>
      <c r="XQ80" s="16"/>
      <c r="XR80" s="16"/>
      <c r="XS80" s="16"/>
      <c r="XT80" s="16"/>
      <c r="XU80" s="16"/>
      <c r="XV80" s="16"/>
      <c r="XW80" s="16"/>
      <c r="XX80" s="16"/>
      <c r="XY80" s="16"/>
      <c r="XZ80" s="16"/>
      <c r="YA80" s="16"/>
      <c r="YB80" s="16"/>
      <c r="YC80" s="16"/>
      <c r="YD80" s="16"/>
      <c r="YE80" s="16"/>
      <c r="YF80" s="16"/>
      <c r="YG80" s="16"/>
      <c r="YH80" s="16"/>
      <c r="YI80" s="16"/>
      <c r="YJ80" s="16"/>
      <c r="YK80" s="16"/>
      <c r="YL80" s="16"/>
      <c r="YM80" s="16"/>
      <c r="YN80" s="16"/>
      <c r="YO80" s="16"/>
      <c r="YP80" s="16"/>
      <c r="YQ80" s="16"/>
      <c r="YR80" s="16"/>
      <c r="YS80" s="16"/>
      <c r="YT80" s="16"/>
      <c r="YU80" s="16"/>
      <c r="YV80" s="16"/>
      <c r="YW80" s="16"/>
      <c r="YX80" s="16"/>
      <c r="YY80" s="16"/>
      <c r="YZ80" s="16"/>
      <c r="ZA80" s="16"/>
      <c r="ZB80" s="16"/>
      <c r="ZC80" s="16"/>
      <c r="ZD80" s="16"/>
      <c r="ZE80" s="16"/>
      <c r="ZF80" s="16"/>
      <c r="ZG80" s="16"/>
      <c r="ZH80" s="16"/>
      <c r="ZI80" s="16"/>
      <c r="ZJ80" s="16"/>
      <c r="ZK80" s="16"/>
      <c r="ZL80" s="16"/>
      <c r="ZM80" s="16"/>
      <c r="ZN80" s="16"/>
      <c r="ZO80" s="16"/>
      <c r="ZP80" s="16"/>
      <c r="ZQ80" s="16"/>
      <c r="ZR80" s="16"/>
      <c r="ZS80" s="16"/>
      <c r="ZT80" s="16"/>
      <c r="ZU80" s="16"/>
      <c r="ZV80" s="16"/>
      <c r="ZW80" s="16"/>
      <c r="ZX80" s="16"/>
      <c r="ZY80" s="16"/>
      <c r="ZZ80" s="16"/>
      <c r="AAA80" s="16"/>
      <c r="AAB80" s="16"/>
      <c r="AAC80" s="16"/>
      <c r="AAD80" s="16"/>
      <c r="AAE80" s="16"/>
      <c r="AAF80" s="16"/>
      <c r="AAG80" s="16"/>
      <c r="AAH80" s="16"/>
      <c r="AAI80" s="16"/>
      <c r="AAJ80" s="16"/>
      <c r="AAK80" s="16"/>
      <c r="AAL80" s="16"/>
      <c r="AAM80" s="16"/>
      <c r="AAN80" s="16"/>
      <c r="AAO80" s="16"/>
      <c r="AAP80" s="16"/>
      <c r="AAQ80" s="16"/>
      <c r="AAR80" s="16"/>
      <c r="AAS80" s="16"/>
      <c r="AAT80" s="16"/>
      <c r="AAU80" s="16"/>
      <c r="AAV80" s="16"/>
      <c r="AAW80" s="16"/>
      <c r="AAX80" s="16"/>
      <c r="AAY80" s="16"/>
      <c r="AAZ80" s="16"/>
      <c r="ABA80" s="16"/>
      <c r="ABB80" s="16"/>
      <c r="ABC80" s="16"/>
      <c r="ABD80" s="16"/>
      <c r="ABE80" s="16"/>
      <c r="ABF80" s="16"/>
      <c r="ABG80" s="16"/>
      <c r="ABH80" s="16"/>
      <c r="ABI80" s="16"/>
      <c r="ABJ80" s="16"/>
      <c r="ABK80" s="16"/>
      <c r="ABL80" s="16"/>
      <c r="ABM80" s="16"/>
      <c r="ABN80" s="16"/>
      <c r="ABO80" s="16"/>
      <c r="ABP80" s="16"/>
      <c r="ABQ80" s="16"/>
      <c r="ABR80" s="16"/>
      <c r="ABS80" s="16"/>
      <c r="ABT80" s="16"/>
      <c r="ABU80" s="16"/>
      <c r="ABV80" s="16"/>
      <c r="ABW80" s="16"/>
      <c r="ABX80" s="16"/>
      <c r="ABY80" s="16"/>
      <c r="ABZ80" s="16"/>
      <c r="ACA80" s="16"/>
      <c r="ACB80" s="16"/>
      <c r="ACC80" s="16"/>
      <c r="ACD80" s="16"/>
      <c r="ACE80" s="16"/>
      <c r="ACF80" s="16"/>
      <c r="ACG80" s="16"/>
      <c r="ACH80" s="16"/>
      <c r="ACI80" s="16"/>
      <c r="ACJ80" s="16"/>
      <c r="ACK80" s="16"/>
      <c r="ACL80" s="16"/>
      <c r="ACM80" s="16"/>
      <c r="ACN80" s="16"/>
      <c r="ACO80" s="16"/>
      <c r="ACP80" s="16"/>
      <c r="ACQ80" s="16"/>
      <c r="ACR80" s="16"/>
      <c r="ACS80" s="16"/>
      <c r="ACT80" s="16"/>
      <c r="ACU80" s="16"/>
      <c r="ACV80" s="16"/>
      <c r="ACW80" s="16"/>
      <c r="ACX80" s="16"/>
      <c r="ACY80" s="16"/>
      <c r="ACZ80" s="16"/>
      <c r="ADA80" s="16"/>
      <c r="ADB80" s="16"/>
      <c r="ADC80" s="16"/>
      <c r="ADD80" s="16"/>
      <c r="ADE80" s="16"/>
      <c r="ADF80" s="16"/>
      <c r="ADG80" s="16"/>
      <c r="ADH80" s="16"/>
      <c r="ADI80" s="16"/>
      <c r="ADJ80" s="16"/>
      <c r="ADK80" s="16"/>
      <c r="ADL80" s="16"/>
      <c r="ADM80" s="16"/>
      <c r="ADN80" s="16"/>
      <c r="ADO80" s="16"/>
      <c r="ADP80" s="16"/>
      <c r="ADQ80" s="16"/>
      <c r="ADR80" s="16"/>
      <c r="ADS80" s="16"/>
      <c r="ADT80" s="16"/>
      <c r="ADU80" s="16"/>
      <c r="ADV80" s="16"/>
      <c r="ADW80" s="16"/>
      <c r="ADX80" s="16"/>
      <c r="ADY80" s="16"/>
      <c r="ADZ80" s="16"/>
      <c r="AEA80" s="16"/>
      <c r="AEB80" s="16"/>
      <c r="AEC80" s="16"/>
      <c r="AED80" s="16"/>
      <c r="AEE80" s="16"/>
      <c r="AEF80" s="16"/>
      <c r="AEG80" s="16"/>
      <c r="AEH80" s="16"/>
      <c r="AEI80" s="16"/>
      <c r="AEJ80" s="16"/>
      <c r="AEK80" s="16"/>
      <c r="AEL80" s="16"/>
      <c r="AEM80" s="16"/>
      <c r="AEN80" s="16"/>
      <c r="AEO80" s="16"/>
      <c r="AEP80" s="16"/>
      <c r="AEQ80" s="16"/>
      <c r="AER80" s="16"/>
      <c r="AES80" s="16"/>
      <c r="AET80" s="16"/>
      <c r="AEU80" s="16"/>
      <c r="AEV80" s="16"/>
      <c r="AEW80" s="16"/>
      <c r="AEX80" s="16"/>
      <c r="AEY80" s="16"/>
      <c r="AEZ80" s="16"/>
      <c r="AFA80" s="16"/>
      <c r="AFB80" s="16"/>
      <c r="AFC80" s="16"/>
      <c r="AFD80" s="16"/>
      <c r="AFE80" s="16"/>
      <c r="AFF80" s="16"/>
      <c r="AFG80" s="16"/>
      <c r="AFH80" s="16"/>
      <c r="AFI80" s="16"/>
      <c r="AFJ80" s="16"/>
      <c r="AFK80" s="16"/>
      <c r="AFL80" s="16"/>
      <c r="AFM80" s="16"/>
      <c r="AFN80" s="16"/>
      <c r="AFO80" s="16"/>
      <c r="AFP80" s="16"/>
      <c r="AFQ80" s="16"/>
      <c r="AFR80" s="16"/>
      <c r="AFS80" s="16"/>
      <c r="AFT80" s="16"/>
      <c r="AFU80" s="16"/>
      <c r="AFV80" s="16"/>
      <c r="AFW80" s="16"/>
      <c r="AFX80" s="16"/>
      <c r="AFY80" s="16"/>
      <c r="AFZ80" s="16"/>
      <c r="AGA80" s="16"/>
      <c r="AGB80" s="16"/>
      <c r="AGC80" s="16"/>
      <c r="AGD80" s="16"/>
      <c r="AGE80" s="16"/>
      <c r="AGF80" s="16"/>
      <c r="AGG80" s="16"/>
      <c r="AGH80" s="16"/>
      <c r="AGI80" s="16"/>
      <c r="AGJ80" s="16"/>
      <c r="AGK80" s="16"/>
      <c r="AGL80" s="16"/>
      <c r="AGM80" s="16"/>
      <c r="AGN80" s="16"/>
      <c r="AGO80" s="16"/>
      <c r="AGP80" s="16"/>
      <c r="AGQ80" s="16"/>
      <c r="AGR80" s="16"/>
      <c r="AGS80" s="16"/>
      <c r="AGT80" s="16"/>
      <c r="AGU80" s="16"/>
      <c r="AGV80" s="16"/>
      <c r="AGW80" s="16"/>
      <c r="AGX80" s="16"/>
      <c r="AGY80" s="16"/>
      <c r="AGZ80" s="16"/>
      <c r="AHA80" s="16"/>
      <c r="AHB80" s="16"/>
      <c r="AHC80" s="16"/>
      <c r="AHD80" s="16"/>
      <c r="AHE80" s="16"/>
      <c r="AHF80" s="16"/>
      <c r="AHG80" s="16"/>
      <c r="AHH80" s="16"/>
      <c r="AHI80" s="16"/>
      <c r="AHJ80" s="16"/>
      <c r="AHK80" s="16"/>
      <c r="AHL80" s="16"/>
      <c r="AHM80" s="16"/>
      <c r="AHN80" s="16"/>
      <c r="AHO80" s="16"/>
      <c r="AHP80" s="16"/>
      <c r="AHQ80" s="16"/>
      <c r="AHR80" s="16"/>
      <c r="AHS80" s="16"/>
      <c r="AHT80" s="16"/>
      <c r="AHU80" s="16"/>
      <c r="AHV80" s="16"/>
      <c r="AHW80" s="16"/>
      <c r="AHX80" s="16"/>
      <c r="AHY80" s="16"/>
      <c r="AHZ80" s="16"/>
      <c r="AIA80" s="16"/>
      <c r="AIB80" s="16"/>
      <c r="AIC80" s="16"/>
      <c r="AID80" s="16"/>
      <c r="AIE80" s="16"/>
      <c r="AIF80" s="16"/>
      <c r="AIG80" s="16"/>
      <c r="AIH80" s="16"/>
      <c r="AII80" s="16"/>
      <c r="AIJ80" s="16"/>
      <c r="AIK80" s="16"/>
      <c r="AIL80" s="16"/>
      <c r="AIM80" s="16"/>
      <c r="AIN80" s="16"/>
      <c r="AIO80" s="16"/>
      <c r="AIP80" s="16"/>
      <c r="AIQ80" s="16"/>
      <c r="AIR80" s="16"/>
      <c r="AIS80" s="16"/>
      <c r="AIT80" s="16"/>
      <c r="AIU80" s="16"/>
      <c r="AIV80" s="16"/>
      <c r="AIW80" s="16"/>
      <c r="AIX80" s="16"/>
      <c r="AIY80" s="16"/>
      <c r="AIZ80" s="16"/>
      <c r="AJA80" s="16"/>
      <c r="AJB80" s="16"/>
      <c r="AJC80" s="16"/>
      <c r="AJD80" s="16"/>
      <c r="AJE80" s="16"/>
      <c r="AJF80" s="16"/>
      <c r="AJG80" s="16"/>
      <c r="AJH80" s="16"/>
      <c r="AJI80" s="16"/>
      <c r="AJJ80" s="16"/>
      <c r="AJK80" s="16"/>
      <c r="AJL80" s="16"/>
      <c r="AJM80" s="16"/>
      <c r="AJN80" s="16"/>
      <c r="AJO80" s="16"/>
      <c r="AJP80" s="16"/>
      <c r="AJQ80" s="16"/>
      <c r="AJR80" s="16"/>
      <c r="AJS80" s="16"/>
      <c r="AJT80" s="16"/>
      <c r="AJU80" s="16"/>
      <c r="AJV80" s="16"/>
      <c r="AJW80" s="16"/>
      <c r="AJX80" s="16"/>
      <c r="AJY80" s="16"/>
      <c r="AJZ80" s="16"/>
      <c r="AKA80" s="16"/>
      <c r="AKB80" s="16"/>
      <c r="AKC80" s="16"/>
      <c r="AKD80" s="16"/>
      <c r="AKE80" s="16"/>
      <c r="AKF80" s="16"/>
      <c r="AKG80" s="16"/>
      <c r="AKH80" s="16"/>
      <c r="AKI80" s="16"/>
      <c r="AKJ80" s="16"/>
      <c r="AKK80" s="16"/>
      <c r="AKL80" s="16"/>
      <c r="AKM80" s="16"/>
      <c r="AKN80" s="16"/>
      <c r="AKO80" s="16"/>
      <c r="AKP80" s="16"/>
      <c r="AKQ80" s="16"/>
      <c r="AKR80" s="16"/>
      <c r="AKS80" s="16"/>
      <c r="AKT80" s="16"/>
      <c r="AKU80" s="16"/>
      <c r="AKV80" s="16"/>
      <c r="AKW80" s="16"/>
      <c r="AKX80" s="16"/>
      <c r="AKY80" s="16"/>
      <c r="AKZ80" s="16"/>
      <c r="ALA80" s="16"/>
      <c r="ALB80" s="16"/>
      <c r="ALC80" s="16"/>
      <c r="ALD80" s="16"/>
      <c r="ALE80" s="16"/>
      <c r="ALF80" s="16"/>
      <c r="ALG80" s="16"/>
      <c r="ALH80" s="16"/>
      <c r="ALI80" s="16"/>
      <c r="ALJ80" s="16"/>
      <c r="ALK80" s="16"/>
      <c r="ALL80" s="16"/>
      <c r="ALM80" s="16"/>
      <c r="ALN80" s="16"/>
      <c r="ALO80" s="16"/>
      <c r="ALP80" s="16"/>
      <c r="ALQ80" s="16"/>
      <c r="ALR80" s="16"/>
      <c r="ALS80" s="16"/>
      <c r="ALT80" s="16"/>
      <c r="ALU80" s="16"/>
      <c r="ALV80" s="16"/>
      <c r="ALW80" s="16"/>
      <c r="ALX80" s="16"/>
      <c r="ALY80" s="16"/>
      <c r="ALZ80" s="16"/>
      <c r="AMA80" s="16"/>
      <c r="AMB80" s="16"/>
      <c r="AMC80" s="16"/>
      <c r="AMD80" s="16"/>
      <c r="AME80" s="16"/>
      <c r="AMF80" s="16"/>
      <c r="AMG80" s="16"/>
      <c r="AMH80" s="16"/>
      <c r="AMI80" s="16"/>
      <c r="AMJ80" s="16"/>
      <c r="AMK80" s="16"/>
      <c r="AML80" s="16"/>
      <c r="AMM80" s="16"/>
      <c r="AMN80" s="16"/>
      <c r="AMO80" s="16"/>
      <c r="AMP80" s="16"/>
      <c r="AMQ80" s="16"/>
      <c r="AMR80" s="16"/>
      <c r="AMS80" s="16"/>
      <c r="AMT80" s="16"/>
      <c r="AMU80" s="16"/>
      <c r="AMV80" s="16"/>
      <c r="AMW80" s="16"/>
      <c r="AMX80" s="16"/>
      <c r="AMY80" s="16"/>
      <c r="AMZ80" s="16"/>
      <c r="ANA80" s="16"/>
      <c r="ANB80" s="16"/>
      <c r="ANC80" s="16"/>
      <c r="AND80" s="16"/>
      <c r="ANE80" s="16"/>
      <c r="ANF80" s="16"/>
      <c r="ANG80" s="16"/>
      <c r="ANH80" s="16"/>
      <c r="ANI80" s="16"/>
      <c r="ANJ80" s="16"/>
      <c r="ANK80" s="16"/>
      <c r="ANL80" s="16"/>
      <c r="ANM80" s="16"/>
      <c r="ANN80" s="16"/>
      <c r="ANO80" s="16"/>
      <c r="ANP80" s="16"/>
      <c r="ANQ80" s="16"/>
      <c r="ANR80" s="16"/>
      <c r="ANS80" s="16"/>
      <c r="ANT80" s="16"/>
      <c r="ANU80" s="16"/>
      <c r="ANV80" s="16"/>
      <c r="ANW80" s="16"/>
      <c r="ANX80" s="16"/>
      <c r="ANY80" s="16"/>
      <c r="ANZ80" s="16"/>
      <c r="AOA80" s="16"/>
      <c r="AOB80" s="16"/>
      <c r="AOC80" s="16"/>
      <c r="AOD80" s="16"/>
      <c r="AOE80" s="16"/>
      <c r="AOF80" s="16"/>
      <c r="AOG80" s="16"/>
      <c r="AOH80" s="16"/>
      <c r="AOI80" s="16"/>
      <c r="AOJ80" s="16"/>
      <c r="AOK80" s="16"/>
      <c r="AOL80" s="16"/>
      <c r="AOM80" s="16"/>
      <c r="AON80" s="16"/>
      <c r="AOO80" s="16"/>
      <c r="AOP80" s="16"/>
      <c r="AOQ80" s="16"/>
      <c r="AOR80" s="16"/>
      <c r="AOS80" s="16"/>
      <c r="AOT80" s="16"/>
      <c r="AOU80" s="16"/>
      <c r="AOV80" s="16"/>
      <c r="AOW80" s="16"/>
      <c r="AOX80" s="16"/>
      <c r="AOY80" s="16"/>
      <c r="AOZ80" s="16"/>
      <c r="APA80" s="16"/>
      <c r="APB80" s="16"/>
      <c r="APC80" s="16"/>
      <c r="APD80" s="16"/>
      <c r="APE80" s="16"/>
      <c r="APF80" s="16"/>
      <c r="APG80" s="16"/>
      <c r="APH80" s="16"/>
      <c r="API80" s="16"/>
      <c r="APJ80" s="16"/>
      <c r="APK80" s="16"/>
      <c r="APL80" s="16"/>
      <c r="APM80" s="16"/>
      <c r="APN80" s="16"/>
      <c r="APO80" s="16"/>
      <c r="APP80" s="16"/>
      <c r="APQ80" s="16"/>
      <c r="APR80" s="16"/>
      <c r="APS80" s="16"/>
      <c r="APT80" s="16"/>
      <c r="APU80" s="16"/>
      <c r="APV80" s="16"/>
      <c r="APW80" s="16"/>
      <c r="APX80" s="16"/>
      <c r="APY80" s="16"/>
      <c r="APZ80" s="16"/>
      <c r="AQA80" s="16"/>
      <c r="AQB80" s="16"/>
      <c r="AQC80" s="16"/>
      <c r="AQD80" s="16"/>
      <c r="AQE80" s="16"/>
      <c r="AQF80" s="16"/>
      <c r="AQG80" s="16"/>
      <c r="AQH80" s="16"/>
      <c r="AQI80" s="16"/>
      <c r="AQJ80" s="16"/>
      <c r="AQK80" s="16"/>
      <c r="AQL80" s="16"/>
      <c r="AQM80" s="16"/>
      <c r="AQN80" s="16"/>
      <c r="AQO80" s="16"/>
      <c r="AQP80" s="16"/>
      <c r="AQQ80" s="16"/>
      <c r="AQR80" s="16"/>
      <c r="AQS80" s="16"/>
      <c r="AQT80" s="16"/>
      <c r="AQU80" s="16"/>
      <c r="AQV80" s="16"/>
      <c r="AQW80" s="16"/>
      <c r="AQX80" s="16"/>
      <c r="AQY80" s="16"/>
      <c r="AQZ80" s="16"/>
      <c r="ARA80" s="16"/>
      <c r="ARB80" s="16"/>
      <c r="ARC80" s="16"/>
      <c r="ARD80" s="16"/>
      <c r="ARE80" s="16"/>
      <c r="ARF80" s="16"/>
      <c r="ARG80" s="16"/>
      <c r="ARH80" s="16"/>
      <c r="ARI80" s="16"/>
      <c r="ARJ80" s="16"/>
      <c r="ARK80" s="16"/>
      <c r="ARL80" s="16"/>
      <c r="ARM80" s="16"/>
      <c r="ARN80" s="16"/>
      <c r="ARO80" s="16"/>
      <c r="ARP80" s="16"/>
      <c r="ARQ80" s="16"/>
      <c r="ARR80" s="16"/>
      <c r="ARS80" s="16"/>
      <c r="ART80" s="16"/>
      <c r="ARU80" s="16"/>
      <c r="ARV80" s="16"/>
      <c r="ARW80" s="16"/>
      <c r="ARX80" s="16"/>
      <c r="ARY80" s="16"/>
      <c r="ARZ80" s="16"/>
      <c r="ASA80" s="16"/>
      <c r="ASB80" s="16"/>
      <c r="ASC80" s="16"/>
      <c r="ASD80" s="16"/>
      <c r="ASE80" s="16"/>
      <c r="ASF80" s="16"/>
      <c r="ASG80" s="16"/>
      <c r="ASH80" s="16"/>
      <c r="ASI80" s="16"/>
      <c r="ASJ80" s="16"/>
      <c r="ASK80" s="16"/>
      <c r="ASL80" s="16"/>
      <c r="ASM80" s="16"/>
      <c r="ASN80" s="16"/>
      <c r="ASO80" s="16"/>
      <c r="ASP80" s="16"/>
      <c r="ASQ80" s="16"/>
      <c r="ASR80" s="16"/>
      <c r="ASS80" s="16"/>
      <c r="AST80" s="16"/>
      <c r="ASU80" s="16"/>
      <c r="ASV80" s="16"/>
      <c r="ASW80" s="16"/>
    </row>
    <row r="81" spans="1:1193" s="3" customFormat="1" ht="45" customHeight="1">
      <c r="A81" s="13">
        <f>ROW()-11</f>
        <v>70</v>
      </c>
      <c r="B81" s="13" t="s">
        <v>362</v>
      </c>
      <c r="C81" s="13" t="s">
        <v>363</v>
      </c>
      <c r="D81" s="13" t="s">
        <v>13</v>
      </c>
      <c r="E81" s="13" t="s">
        <v>364</v>
      </c>
      <c r="F81" s="13" t="s">
        <v>365</v>
      </c>
      <c r="G81" s="13" t="s">
        <v>366</v>
      </c>
      <c r="H81" s="13" t="s">
        <v>367</v>
      </c>
      <c r="I81" s="13" t="s">
        <v>257</v>
      </c>
    </row>
    <row r="82" spans="1:1193" s="3" customFormat="1" ht="45" customHeight="1">
      <c r="A82" s="13">
        <f t="shared" ref="A82:A91" si="6">ROW()-11</f>
        <v>71</v>
      </c>
      <c r="B82" s="13" t="s">
        <v>368</v>
      </c>
      <c r="C82" s="13" t="s">
        <v>369</v>
      </c>
      <c r="D82" s="13" t="s">
        <v>13</v>
      </c>
      <c r="E82" s="13" t="s">
        <v>364</v>
      </c>
      <c r="F82" s="13" t="s">
        <v>370</v>
      </c>
      <c r="G82" s="13" t="s">
        <v>371</v>
      </c>
      <c r="H82" s="13" t="s">
        <v>372</v>
      </c>
      <c r="I82" s="13" t="s">
        <v>257</v>
      </c>
    </row>
    <row r="83" spans="1:1193" s="3" customFormat="1" ht="45" customHeight="1">
      <c r="A83" s="13">
        <f t="shared" si="6"/>
        <v>72</v>
      </c>
      <c r="B83" s="13" t="s">
        <v>373</v>
      </c>
      <c r="C83" s="13" t="s">
        <v>374</v>
      </c>
      <c r="D83" s="13" t="s">
        <v>13</v>
      </c>
      <c r="E83" s="13" t="s">
        <v>364</v>
      </c>
      <c r="F83" s="13" t="s">
        <v>375</v>
      </c>
      <c r="G83" s="13" t="s">
        <v>376</v>
      </c>
      <c r="H83" s="13" t="s">
        <v>377</v>
      </c>
      <c r="I83" s="13" t="s">
        <v>257</v>
      </c>
    </row>
    <row r="84" spans="1:1193" s="3" customFormat="1" ht="45" customHeight="1">
      <c r="A84" s="13">
        <f t="shared" si="6"/>
        <v>73</v>
      </c>
      <c r="B84" s="13">
        <v>2023128643</v>
      </c>
      <c r="C84" s="13" t="s">
        <v>378</v>
      </c>
      <c r="D84" s="13" t="s">
        <v>13</v>
      </c>
      <c r="E84" s="13" t="s">
        <v>364</v>
      </c>
      <c r="F84" s="13" t="s">
        <v>379</v>
      </c>
      <c r="G84" s="13" t="s">
        <v>380</v>
      </c>
      <c r="H84" s="13" t="s">
        <v>381</v>
      </c>
      <c r="I84" s="13" t="s">
        <v>257</v>
      </c>
    </row>
    <row r="85" spans="1:1193" s="3" customFormat="1" ht="54.95" customHeight="1">
      <c r="A85" s="13">
        <f t="shared" si="6"/>
        <v>74</v>
      </c>
      <c r="B85" s="13" t="s">
        <v>382</v>
      </c>
      <c r="C85" s="13" t="s">
        <v>383</v>
      </c>
      <c r="D85" s="13" t="s">
        <v>13</v>
      </c>
      <c r="E85" s="13" t="s">
        <v>364</v>
      </c>
      <c r="F85" s="13" t="s">
        <v>384</v>
      </c>
      <c r="G85" s="13" t="s">
        <v>385</v>
      </c>
      <c r="H85" s="13" t="s">
        <v>386</v>
      </c>
      <c r="I85" s="13" t="s">
        <v>257</v>
      </c>
    </row>
    <row r="86" spans="1:1193" s="3" customFormat="1" ht="45" customHeight="1">
      <c r="A86" s="13">
        <f t="shared" si="6"/>
        <v>75</v>
      </c>
      <c r="B86" s="13">
        <v>2023128302</v>
      </c>
      <c r="C86" s="13">
        <v>20230012230</v>
      </c>
      <c r="D86" s="13" t="s">
        <v>13</v>
      </c>
      <c r="E86" s="13" t="s">
        <v>364</v>
      </c>
      <c r="F86" s="13" t="s">
        <v>387</v>
      </c>
      <c r="G86" s="13" t="s">
        <v>388</v>
      </c>
      <c r="H86" s="13" t="s">
        <v>389</v>
      </c>
      <c r="I86" s="13" t="s">
        <v>257</v>
      </c>
    </row>
    <row r="87" spans="1:1193" s="3" customFormat="1" ht="45" customHeight="1">
      <c r="A87" s="13">
        <f t="shared" si="6"/>
        <v>76</v>
      </c>
      <c r="B87" s="13" t="s">
        <v>390</v>
      </c>
      <c r="C87" s="13" t="s">
        <v>391</v>
      </c>
      <c r="D87" s="13" t="s">
        <v>13</v>
      </c>
      <c r="E87" s="13" t="s">
        <v>364</v>
      </c>
      <c r="F87" s="13" t="s">
        <v>392</v>
      </c>
      <c r="G87" s="13" t="s">
        <v>393</v>
      </c>
      <c r="H87" s="13" t="s">
        <v>394</v>
      </c>
      <c r="I87" s="13" t="s">
        <v>257</v>
      </c>
    </row>
    <row r="88" spans="1:1193" s="3" customFormat="1" ht="45" customHeight="1">
      <c r="A88" s="13">
        <f t="shared" si="6"/>
        <v>77</v>
      </c>
      <c r="B88" s="13" t="s">
        <v>395</v>
      </c>
      <c r="C88" s="13" t="s">
        <v>396</v>
      </c>
      <c r="D88" s="13" t="s">
        <v>13</v>
      </c>
      <c r="E88" s="13" t="s">
        <v>364</v>
      </c>
      <c r="F88" s="13" t="s">
        <v>397</v>
      </c>
      <c r="G88" s="13" t="s">
        <v>398</v>
      </c>
      <c r="H88" s="13" t="s">
        <v>399</v>
      </c>
      <c r="I88" s="13" t="s">
        <v>257</v>
      </c>
    </row>
    <row r="89" spans="1:1193" s="3" customFormat="1" ht="54.95" customHeight="1">
      <c r="A89" s="13">
        <f t="shared" si="6"/>
        <v>78</v>
      </c>
      <c r="B89" s="13" t="s">
        <v>400</v>
      </c>
      <c r="C89" s="13" t="s">
        <v>401</v>
      </c>
      <c r="D89" s="13" t="s">
        <v>13</v>
      </c>
      <c r="E89" s="13" t="s">
        <v>364</v>
      </c>
      <c r="F89" s="13" t="s">
        <v>402</v>
      </c>
      <c r="G89" s="13" t="s">
        <v>403</v>
      </c>
      <c r="H89" s="13" t="s">
        <v>404</v>
      </c>
      <c r="I89" s="13" t="s">
        <v>257</v>
      </c>
    </row>
    <row r="90" spans="1:1193" s="3" customFormat="1" ht="54.95" customHeight="1">
      <c r="A90" s="13">
        <f t="shared" si="6"/>
        <v>79</v>
      </c>
      <c r="B90" s="13" t="s">
        <v>405</v>
      </c>
      <c r="C90" s="13" t="s">
        <v>406</v>
      </c>
      <c r="D90" s="13" t="s">
        <v>13</v>
      </c>
      <c r="E90" s="13" t="s">
        <v>364</v>
      </c>
      <c r="F90" s="13" t="s">
        <v>407</v>
      </c>
      <c r="G90" s="13" t="s">
        <v>408</v>
      </c>
      <c r="H90" s="13" t="s">
        <v>409</v>
      </c>
      <c r="I90" s="13" t="s">
        <v>257</v>
      </c>
    </row>
    <row r="91" spans="1:1193" s="3" customFormat="1" ht="54.95" customHeight="1">
      <c r="A91" s="13">
        <f t="shared" si="6"/>
        <v>80</v>
      </c>
      <c r="B91" s="13" t="s">
        <v>410</v>
      </c>
      <c r="C91" s="13" t="s">
        <v>411</v>
      </c>
      <c r="D91" s="13" t="s">
        <v>13</v>
      </c>
      <c r="E91" s="13" t="s">
        <v>364</v>
      </c>
      <c r="F91" s="13" t="s">
        <v>412</v>
      </c>
      <c r="G91" s="13" t="s">
        <v>413</v>
      </c>
      <c r="H91" s="13" t="s">
        <v>414</v>
      </c>
      <c r="I91" s="13" t="s">
        <v>257</v>
      </c>
    </row>
    <row r="92" spans="1:1193" s="2" customFormat="1" ht="24.95" customHeight="1">
      <c r="A92" s="20" t="s">
        <v>415</v>
      </c>
      <c r="B92" s="20"/>
      <c r="C92" s="20"/>
      <c r="D92" s="20"/>
      <c r="E92" s="20"/>
      <c r="F92" s="20"/>
      <c r="G92" s="20"/>
      <c r="H92" s="20"/>
      <c r="I92" s="20"/>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c r="MS92" s="16"/>
      <c r="MT92" s="16"/>
      <c r="MU92" s="16"/>
      <c r="MV92" s="16"/>
      <c r="MW92" s="16"/>
      <c r="MX92" s="16"/>
      <c r="MY92" s="16"/>
      <c r="MZ92" s="16"/>
      <c r="NA92" s="16"/>
      <c r="NB92" s="16"/>
      <c r="NC92" s="16"/>
      <c r="ND92" s="16"/>
      <c r="NE92" s="16"/>
      <c r="NF92" s="16"/>
      <c r="NG92" s="16"/>
      <c r="NH92" s="16"/>
      <c r="NI92" s="16"/>
      <c r="NJ92" s="16"/>
      <c r="NK92" s="16"/>
      <c r="NL92" s="16"/>
      <c r="NM92" s="16"/>
      <c r="NN92" s="16"/>
      <c r="NO92" s="16"/>
      <c r="NP92" s="16"/>
      <c r="NQ92" s="16"/>
      <c r="NR92" s="16"/>
      <c r="NS92" s="16"/>
      <c r="NT92" s="16"/>
      <c r="NU92" s="16"/>
      <c r="NV92" s="16"/>
      <c r="NW92" s="16"/>
      <c r="NX92" s="16"/>
      <c r="NY92" s="16"/>
      <c r="NZ92" s="16"/>
      <c r="OA92" s="16"/>
      <c r="OB92" s="16"/>
      <c r="OC92" s="16"/>
      <c r="OD92" s="16"/>
      <c r="OE92" s="16"/>
      <c r="OF92" s="16"/>
      <c r="OG92" s="16"/>
      <c r="OH92" s="16"/>
      <c r="OI92" s="16"/>
      <c r="OJ92" s="16"/>
      <c r="OK92" s="16"/>
      <c r="OL92" s="16"/>
      <c r="OM92" s="16"/>
      <c r="ON92" s="16"/>
      <c r="OO92" s="16"/>
      <c r="OP92" s="16"/>
      <c r="OQ92" s="16"/>
      <c r="OR92" s="16"/>
      <c r="OS92" s="16"/>
      <c r="OT92" s="16"/>
      <c r="OU92" s="16"/>
      <c r="OV92" s="16"/>
      <c r="OW92" s="16"/>
      <c r="OX92" s="16"/>
      <c r="OY92" s="16"/>
      <c r="OZ92" s="16"/>
      <c r="PA92" s="16"/>
      <c r="PB92" s="16"/>
      <c r="PC92" s="16"/>
      <c r="PD92" s="16"/>
      <c r="PE92" s="16"/>
      <c r="PF92" s="16"/>
      <c r="PG92" s="16"/>
      <c r="PH92" s="16"/>
      <c r="PI92" s="16"/>
      <c r="PJ92" s="16"/>
      <c r="PK92" s="16"/>
      <c r="PL92" s="16"/>
      <c r="PM92" s="16"/>
      <c r="PN92" s="16"/>
      <c r="PO92" s="16"/>
      <c r="PP92" s="16"/>
      <c r="PQ92" s="16"/>
      <c r="PR92" s="16"/>
      <c r="PS92" s="16"/>
      <c r="PT92" s="16"/>
      <c r="PU92" s="16"/>
      <c r="PV92" s="16"/>
      <c r="PW92" s="16"/>
      <c r="PX92" s="16"/>
      <c r="PY92" s="16"/>
      <c r="PZ92" s="16"/>
      <c r="QA92" s="16"/>
      <c r="QB92" s="16"/>
      <c r="QC92" s="16"/>
      <c r="QD92" s="16"/>
      <c r="QE92" s="16"/>
      <c r="QF92" s="16"/>
      <c r="QG92" s="16"/>
      <c r="QH92" s="16"/>
      <c r="QI92" s="16"/>
      <c r="QJ92" s="16"/>
      <c r="QK92" s="16"/>
      <c r="QL92" s="16"/>
      <c r="QM92" s="16"/>
      <c r="QN92" s="16"/>
      <c r="QO92" s="16"/>
      <c r="QP92" s="16"/>
      <c r="QQ92" s="16"/>
      <c r="QR92" s="16"/>
      <c r="QS92" s="16"/>
      <c r="QT92" s="16"/>
      <c r="QU92" s="16"/>
      <c r="QV92" s="16"/>
      <c r="QW92" s="16"/>
      <c r="QX92" s="16"/>
      <c r="QY92" s="16"/>
      <c r="QZ92" s="16"/>
      <c r="RA92" s="16"/>
      <c r="RB92" s="16"/>
      <c r="RC92" s="16"/>
      <c r="RD92" s="16"/>
      <c r="RE92" s="16"/>
      <c r="RF92" s="16"/>
      <c r="RG92" s="16"/>
      <c r="RH92" s="16"/>
      <c r="RI92" s="16"/>
      <c r="RJ92" s="16"/>
      <c r="RK92" s="16"/>
      <c r="RL92" s="16"/>
      <c r="RM92" s="16"/>
      <c r="RN92" s="16"/>
      <c r="RO92" s="16"/>
      <c r="RP92" s="16"/>
      <c r="RQ92" s="16"/>
      <c r="RR92" s="16"/>
      <c r="RS92" s="16"/>
      <c r="RT92" s="16"/>
      <c r="RU92" s="16"/>
      <c r="RV92" s="16"/>
      <c r="RW92" s="16"/>
      <c r="RX92" s="16"/>
      <c r="RY92" s="16"/>
      <c r="RZ92" s="16"/>
      <c r="SA92" s="16"/>
      <c r="SB92" s="16"/>
      <c r="SC92" s="16"/>
      <c r="SD92" s="16"/>
      <c r="SE92" s="16"/>
      <c r="SF92" s="16"/>
      <c r="SG92" s="16"/>
      <c r="SH92" s="16"/>
      <c r="SI92" s="16"/>
      <c r="SJ92" s="16"/>
      <c r="SK92" s="16"/>
      <c r="SL92" s="16"/>
      <c r="SM92" s="16"/>
      <c r="SN92" s="16"/>
      <c r="SO92" s="16"/>
      <c r="SP92" s="16"/>
      <c r="SQ92" s="16"/>
      <c r="SR92" s="16"/>
      <c r="SS92" s="16"/>
      <c r="ST92" s="16"/>
      <c r="SU92" s="16"/>
      <c r="SV92" s="16"/>
      <c r="SW92" s="16"/>
      <c r="SX92" s="16"/>
      <c r="SY92" s="16"/>
      <c r="SZ92" s="16"/>
      <c r="TA92" s="16"/>
      <c r="TB92" s="16"/>
      <c r="TC92" s="16"/>
      <c r="TD92" s="16"/>
      <c r="TE92" s="16"/>
      <c r="TF92" s="16"/>
      <c r="TG92" s="16"/>
      <c r="TH92" s="16"/>
      <c r="TI92" s="16"/>
      <c r="TJ92" s="16"/>
      <c r="TK92" s="16"/>
      <c r="TL92" s="16"/>
      <c r="TM92" s="16"/>
      <c r="TN92" s="16"/>
      <c r="TO92" s="16"/>
      <c r="TP92" s="16"/>
      <c r="TQ92" s="16"/>
      <c r="TR92" s="16"/>
      <c r="TS92" s="16"/>
      <c r="TT92" s="16"/>
      <c r="TU92" s="16"/>
      <c r="TV92" s="16"/>
      <c r="TW92" s="16"/>
      <c r="TX92" s="16"/>
      <c r="TY92" s="16"/>
      <c r="TZ92" s="16"/>
      <c r="UA92" s="16"/>
      <c r="UB92" s="16"/>
      <c r="UC92" s="16"/>
      <c r="UD92" s="16"/>
      <c r="UE92" s="16"/>
      <c r="UF92" s="16"/>
      <c r="UG92" s="16"/>
      <c r="UH92" s="16"/>
      <c r="UI92" s="16"/>
      <c r="UJ92" s="16"/>
      <c r="UK92" s="16"/>
      <c r="UL92" s="16"/>
      <c r="UM92" s="16"/>
      <c r="UN92" s="16"/>
      <c r="UO92" s="16"/>
      <c r="UP92" s="16"/>
      <c r="UQ92" s="16"/>
      <c r="UR92" s="16"/>
      <c r="US92" s="16"/>
      <c r="UT92" s="16"/>
      <c r="UU92" s="16"/>
      <c r="UV92" s="16"/>
      <c r="UW92" s="16"/>
      <c r="UX92" s="16"/>
      <c r="UY92" s="16"/>
      <c r="UZ92" s="16"/>
      <c r="VA92" s="16"/>
      <c r="VB92" s="16"/>
      <c r="VC92" s="16"/>
      <c r="VD92" s="16"/>
      <c r="VE92" s="16"/>
      <c r="VF92" s="16"/>
      <c r="VG92" s="16"/>
      <c r="VH92" s="16"/>
      <c r="VI92" s="16"/>
      <c r="VJ92" s="16"/>
      <c r="VK92" s="16"/>
      <c r="VL92" s="16"/>
      <c r="VM92" s="16"/>
      <c r="VN92" s="16"/>
      <c r="VO92" s="16"/>
      <c r="VP92" s="16"/>
      <c r="VQ92" s="16"/>
      <c r="VR92" s="16"/>
      <c r="VS92" s="16"/>
      <c r="VT92" s="16"/>
      <c r="VU92" s="16"/>
      <c r="VV92" s="16"/>
      <c r="VW92" s="16"/>
      <c r="VX92" s="16"/>
      <c r="VY92" s="16"/>
      <c r="VZ92" s="16"/>
      <c r="WA92" s="16"/>
      <c r="WB92" s="16"/>
      <c r="WC92" s="16"/>
      <c r="WD92" s="16"/>
      <c r="WE92" s="16"/>
      <c r="WF92" s="16"/>
      <c r="WG92" s="16"/>
      <c r="WH92" s="16"/>
      <c r="WI92" s="16"/>
      <c r="WJ92" s="16"/>
      <c r="WK92" s="16"/>
      <c r="WL92" s="16"/>
      <c r="WM92" s="16"/>
      <c r="WN92" s="16"/>
      <c r="WO92" s="16"/>
      <c r="WP92" s="16"/>
      <c r="WQ92" s="16"/>
      <c r="WR92" s="16"/>
      <c r="WS92" s="16"/>
      <c r="WT92" s="16"/>
      <c r="WU92" s="16"/>
      <c r="WV92" s="16"/>
      <c r="WW92" s="16"/>
      <c r="WX92" s="16"/>
      <c r="WY92" s="16"/>
      <c r="WZ92" s="16"/>
      <c r="XA92" s="16"/>
      <c r="XB92" s="16"/>
      <c r="XC92" s="16"/>
      <c r="XD92" s="16"/>
      <c r="XE92" s="16"/>
      <c r="XF92" s="16"/>
      <c r="XG92" s="16"/>
      <c r="XH92" s="16"/>
      <c r="XI92" s="16"/>
      <c r="XJ92" s="16"/>
      <c r="XK92" s="16"/>
      <c r="XL92" s="16"/>
      <c r="XM92" s="16"/>
      <c r="XN92" s="16"/>
      <c r="XO92" s="16"/>
      <c r="XP92" s="16"/>
      <c r="XQ92" s="16"/>
      <c r="XR92" s="16"/>
      <c r="XS92" s="16"/>
      <c r="XT92" s="16"/>
      <c r="XU92" s="16"/>
      <c r="XV92" s="16"/>
      <c r="XW92" s="16"/>
      <c r="XX92" s="16"/>
      <c r="XY92" s="16"/>
      <c r="XZ92" s="16"/>
      <c r="YA92" s="16"/>
      <c r="YB92" s="16"/>
      <c r="YC92" s="16"/>
      <c r="YD92" s="16"/>
      <c r="YE92" s="16"/>
      <c r="YF92" s="16"/>
      <c r="YG92" s="16"/>
      <c r="YH92" s="16"/>
      <c r="YI92" s="16"/>
      <c r="YJ92" s="16"/>
      <c r="YK92" s="16"/>
      <c r="YL92" s="16"/>
      <c r="YM92" s="16"/>
      <c r="YN92" s="16"/>
      <c r="YO92" s="16"/>
      <c r="YP92" s="16"/>
      <c r="YQ92" s="16"/>
      <c r="YR92" s="16"/>
      <c r="YS92" s="16"/>
      <c r="YT92" s="16"/>
      <c r="YU92" s="16"/>
      <c r="YV92" s="16"/>
      <c r="YW92" s="16"/>
      <c r="YX92" s="16"/>
      <c r="YY92" s="16"/>
      <c r="YZ92" s="16"/>
      <c r="ZA92" s="16"/>
      <c r="ZB92" s="16"/>
      <c r="ZC92" s="16"/>
      <c r="ZD92" s="16"/>
      <c r="ZE92" s="16"/>
      <c r="ZF92" s="16"/>
      <c r="ZG92" s="16"/>
      <c r="ZH92" s="16"/>
      <c r="ZI92" s="16"/>
      <c r="ZJ92" s="16"/>
      <c r="ZK92" s="16"/>
      <c r="ZL92" s="16"/>
      <c r="ZM92" s="16"/>
      <c r="ZN92" s="16"/>
      <c r="ZO92" s="16"/>
      <c r="ZP92" s="16"/>
      <c r="ZQ92" s="16"/>
      <c r="ZR92" s="16"/>
      <c r="ZS92" s="16"/>
      <c r="ZT92" s="16"/>
      <c r="ZU92" s="16"/>
      <c r="ZV92" s="16"/>
      <c r="ZW92" s="16"/>
      <c r="ZX92" s="16"/>
      <c r="ZY92" s="16"/>
      <c r="ZZ92" s="16"/>
      <c r="AAA92" s="16"/>
      <c r="AAB92" s="16"/>
      <c r="AAC92" s="16"/>
      <c r="AAD92" s="16"/>
      <c r="AAE92" s="16"/>
      <c r="AAF92" s="16"/>
      <c r="AAG92" s="16"/>
      <c r="AAH92" s="16"/>
      <c r="AAI92" s="16"/>
      <c r="AAJ92" s="16"/>
      <c r="AAK92" s="16"/>
      <c r="AAL92" s="16"/>
      <c r="AAM92" s="16"/>
      <c r="AAN92" s="16"/>
      <c r="AAO92" s="16"/>
      <c r="AAP92" s="16"/>
      <c r="AAQ92" s="16"/>
      <c r="AAR92" s="16"/>
      <c r="AAS92" s="16"/>
      <c r="AAT92" s="16"/>
      <c r="AAU92" s="16"/>
      <c r="AAV92" s="16"/>
      <c r="AAW92" s="16"/>
      <c r="AAX92" s="16"/>
      <c r="AAY92" s="16"/>
      <c r="AAZ92" s="16"/>
      <c r="ABA92" s="16"/>
      <c r="ABB92" s="16"/>
      <c r="ABC92" s="16"/>
      <c r="ABD92" s="16"/>
      <c r="ABE92" s="16"/>
      <c r="ABF92" s="16"/>
      <c r="ABG92" s="16"/>
      <c r="ABH92" s="16"/>
      <c r="ABI92" s="16"/>
      <c r="ABJ92" s="16"/>
      <c r="ABK92" s="16"/>
      <c r="ABL92" s="16"/>
      <c r="ABM92" s="16"/>
      <c r="ABN92" s="16"/>
      <c r="ABO92" s="16"/>
      <c r="ABP92" s="16"/>
      <c r="ABQ92" s="16"/>
      <c r="ABR92" s="16"/>
      <c r="ABS92" s="16"/>
      <c r="ABT92" s="16"/>
      <c r="ABU92" s="16"/>
      <c r="ABV92" s="16"/>
      <c r="ABW92" s="16"/>
      <c r="ABX92" s="16"/>
      <c r="ABY92" s="16"/>
      <c r="ABZ92" s="16"/>
      <c r="ACA92" s="16"/>
      <c r="ACB92" s="16"/>
      <c r="ACC92" s="16"/>
      <c r="ACD92" s="16"/>
      <c r="ACE92" s="16"/>
      <c r="ACF92" s="16"/>
      <c r="ACG92" s="16"/>
      <c r="ACH92" s="16"/>
      <c r="ACI92" s="16"/>
      <c r="ACJ92" s="16"/>
      <c r="ACK92" s="16"/>
      <c r="ACL92" s="16"/>
      <c r="ACM92" s="16"/>
      <c r="ACN92" s="16"/>
      <c r="ACO92" s="16"/>
      <c r="ACP92" s="16"/>
      <c r="ACQ92" s="16"/>
      <c r="ACR92" s="16"/>
      <c r="ACS92" s="16"/>
      <c r="ACT92" s="16"/>
      <c r="ACU92" s="16"/>
      <c r="ACV92" s="16"/>
      <c r="ACW92" s="16"/>
      <c r="ACX92" s="16"/>
      <c r="ACY92" s="16"/>
      <c r="ACZ92" s="16"/>
      <c r="ADA92" s="16"/>
      <c r="ADB92" s="16"/>
      <c r="ADC92" s="16"/>
      <c r="ADD92" s="16"/>
      <c r="ADE92" s="16"/>
      <c r="ADF92" s="16"/>
      <c r="ADG92" s="16"/>
      <c r="ADH92" s="16"/>
      <c r="ADI92" s="16"/>
      <c r="ADJ92" s="16"/>
      <c r="ADK92" s="16"/>
      <c r="ADL92" s="16"/>
      <c r="ADM92" s="16"/>
      <c r="ADN92" s="16"/>
      <c r="ADO92" s="16"/>
      <c r="ADP92" s="16"/>
      <c r="ADQ92" s="16"/>
      <c r="ADR92" s="16"/>
      <c r="ADS92" s="16"/>
      <c r="ADT92" s="16"/>
      <c r="ADU92" s="16"/>
      <c r="ADV92" s="16"/>
      <c r="ADW92" s="16"/>
      <c r="ADX92" s="16"/>
      <c r="ADY92" s="16"/>
      <c r="ADZ92" s="16"/>
      <c r="AEA92" s="16"/>
      <c r="AEB92" s="16"/>
      <c r="AEC92" s="16"/>
      <c r="AED92" s="16"/>
      <c r="AEE92" s="16"/>
      <c r="AEF92" s="16"/>
      <c r="AEG92" s="16"/>
      <c r="AEH92" s="16"/>
      <c r="AEI92" s="16"/>
      <c r="AEJ92" s="16"/>
      <c r="AEK92" s="16"/>
      <c r="AEL92" s="16"/>
      <c r="AEM92" s="16"/>
      <c r="AEN92" s="16"/>
      <c r="AEO92" s="16"/>
      <c r="AEP92" s="16"/>
      <c r="AEQ92" s="16"/>
      <c r="AER92" s="16"/>
      <c r="AES92" s="16"/>
      <c r="AET92" s="16"/>
      <c r="AEU92" s="16"/>
      <c r="AEV92" s="16"/>
      <c r="AEW92" s="16"/>
      <c r="AEX92" s="16"/>
      <c r="AEY92" s="16"/>
      <c r="AEZ92" s="16"/>
      <c r="AFA92" s="16"/>
      <c r="AFB92" s="16"/>
      <c r="AFC92" s="16"/>
      <c r="AFD92" s="16"/>
      <c r="AFE92" s="16"/>
      <c r="AFF92" s="16"/>
      <c r="AFG92" s="16"/>
      <c r="AFH92" s="16"/>
      <c r="AFI92" s="16"/>
      <c r="AFJ92" s="16"/>
      <c r="AFK92" s="16"/>
      <c r="AFL92" s="16"/>
      <c r="AFM92" s="16"/>
      <c r="AFN92" s="16"/>
      <c r="AFO92" s="16"/>
      <c r="AFP92" s="16"/>
      <c r="AFQ92" s="16"/>
      <c r="AFR92" s="16"/>
      <c r="AFS92" s="16"/>
      <c r="AFT92" s="16"/>
      <c r="AFU92" s="16"/>
      <c r="AFV92" s="16"/>
      <c r="AFW92" s="16"/>
      <c r="AFX92" s="16"/>
      <c r="AFY92" s="16"/>
      <c r="AFZ92" s="16"/>
      <c r="AGA92" s="16"/>
      <c r="AGB92" s="16"/>
      <c r="AGC92" s="16"/>
      <c r="AGD92" s="16"/>
      <c r="AGE92" s="16"/>
      <c r="AGF92" s="16"/>
      <c r="AGG92" s="16"/>
      <c r="AGH92" s="16"/>
      <c r="AGI92" s="16"/>
      <c r="AGJ92" s="16"/>
      <c r="AGK92" s="16"/>
      <c r="AGL92" s="16"/>
      <c r="AGM92" s="16"/>
      <c r="AGN92" s="16"/>
      <c r="AGO92" s="16"/>
      <c r="AGP92" s="16"/>
      <c r="AGQ92" s="16"/>
      <c r="AGR92" s="16"/>
      <c r="AGS92" s="16"/>
      <c r="AGT92" s="16"/>
      <c r="AGU92" s="16"/>
      <c r="AGV92" s="16"/>
      <c r="AGW92" s="16"/>
      <c r="AGX92" s="16"/>
      <c r="AGY92" s="16"/>
      <c r="AGZ92" s="16"/>
      <c r="AHA92" s="16"/>
      <c r="AHB92" s="16"/>
      <c r="AHC92" s="16"/>
      <c r="AHD92" s="16"/>
      <c r="AHE92" s="16"/>
      <c r="AHF92" s="16"/>
      <c r="AHG92" s="16"/>
      <c r="AHH92" s="16"/>
      <c r="AHI92" s="16"/>
      <c r="AHJ92" s="16"/>
      <c r="AHK92" s="16"/>
      <c r="AHL92" s="16"/>
      <c r="AHM92" s="16"/>
      <c r="AHN92" s="16"/>
      <c r="AHO92" s="16"/>
      <c r="AHP92" s="16"/>
      <c r="AHQ92" s="16"/>
      <c r="AHR92" s="16"/>
      <c r="AHS92" s="16"/>
      <c r="AHT92" s="16"/>
      <c r="AHU92" s="16"/>
      <c r="AHV92" s="16"/>
      <c r="AHW92" s="16"/>
      <c r="AHX92" s="16"/>
      <c r="AHY92" s="16"/>
      <c r="AHZ92" s="16"/>
      <c r="AIA92" s="16"/>
      <c r="AIB92" s="16"/>
      <c r="AIC92" s="16"/>
      <c r="AID92" s="16"/>
      <c r="AIE92" s="16"/>
      <c r="AIF92" s="16"/>
      <c r="AIG92" s="16"/>
      <c r="AIH92" s="16"/>
      <c r="AII92" s="16"/>
      <c r="AIJ92" s="16"/>
      <c r="AIK92" s="16"/>
      <c r="AIL92" s="16"/>
      <c r="AIM92" s="16"/>
      <c r="AIN92" s="16"/>
      <c r="AIO92" s="16"/>
      <c r="AIP92" s="16"/>
      <c r="AIQ92" s="16"/>
      <c r="AIR92" s="16"/>
      <c r="AIS92" s="16"/>
      <c r="AIT92" s="16"/>
      <c r="AIU92" s="16"/>
      <c r="AIV92" s="16"/>
      <c r="AIW92" s="16"/>
      <c r="AIX92" s="16"/>
      <c r="AIY92" s="16"/>
      <c r="AIZ92" s="16"/>
      <c r="AJA92" s="16"/>
      <c r="AJB92" s="16"/>
      <c r="AJC92" s="16"/>
      <c r="AJD92" s="16"/>
      <c r="AJE92" s="16"/>
      <c r="AJF92" s="16"/>
      <c r="AJG92" s="16"/>
      <c r="AJH92" s="16"/>
      <c r="AJI92" s="16"/>
      <c r="AJJ92" s="16"/>
      <c r="AJK92" s="16"/>
      <c r="AJL92" s="16"/>
      <c r="AJM92" s="16"/>
      <c r="AJN92" s="16"/>
      <c r="AJO92" s="16"/>
      <c r="AJP92" s="16"/>
      <c r="AJQ92" s="16"/>
      <c r="AJR92" s="16"/>
      <c r="AJS92" s="16"/>
      <c r="AJT92" s="16"/>
      <c r="AJU92" s="16"/>
      <c r="AJV92" s="16"/>
      <c r="AJW92" s="16"/>
      <c r="AJX92" s="16"/>
      <c r="AJY92" s="16"/>
      <c r="AJZ92" s="16"/>
      <c r="AKA92" s="16"/>
      <c r="AKB92" s="16"/>
      <c r="AKC92" s="16"/>
      <c r="AKD92" s="16"/>
      <c r="AKE92" s="16"/>
      <c r="AKF92" s="16"/>
      <c r="AKG92" s="16"/>
      <c r="AKH92" s="16"/>
      <c r="AKI92" s="16"/>
      <c r="AKJ92" s="16"/>
      <c r="AKK92" s="16"/>
      <c r="AKL92" s="16"/>
      <c r="AKM92" s="16"/>
      <c r="AKN92" s="16"/>
      <c r="AKO92" s="16"/>
      <c r="AKP92" s="16"/>
      <c r="AKQ92" s="16"/>
      <c r="AKR92" s="16"/>
      <c r="AKS92" s="16"/>
      <c r="AKT92" s="16"/>
      <c r="AKU92" s="16"/>
      <c r="AKV92" s="16"/>
      <c r="AKW92" s="16"/>
      <c r="AKX92" s="16"/>
      <c r="AKY92" s="16"/>
      <c r="AKZ92" s="16"/>
      <c r="ALA92" s="16"/>
      <c r="ALB92" s="16"/>
      <c r="ALC92" s="16"/>
      <c r="ALD92" s="16"/>
      <c r="ALE92" s="16"/>
      <c r="ALF92" s="16"/>
      <c r="ALG92" s="16"/>
      <c r="ALH92" s="16"/>
      <c r="ALI92" s="16"/>
      <c r="ALJ92" s="16"/>
      <c r="ALK92" s="16"/>
      <c r="ALL92" s="16"/>
      <c r="ALM92" s="16"/>
      <c r="ALN92" s="16"/>
      <c r="ALO92" s="16"/>
      <c r="ALP92" s="16"/>
      <c r="ALQ92" s="16"/>
      <c r="ALR92" s="16"/>
      <c r="ALS92" s="16"/>
      <c r="ALT92" s="16"/>
      <c r="ALU92" s="16"/>
      <c r="ALV92" s="16"/>
      <c r="ALW92" s="16"/>
      <c r="ALX92" s="16"/>
      <c r="ALY92" s="16"/>
      <c r="ALZ92" s="16"/>
      <c r="AMA92" s="16"/>
      <c r="AMB92" s="16"/>
      <c r="AMC92" s="16"/>
      <c r="AMD92" s="16"/>
      <c r="AME92" s="16"/>
      <c r="AMF92" s="16"/>
      <c r="AMG92" s="16"/>
      <c r="AMH92" s="16"/>
      <c r="AMI92" s="16"/>
      <c r="AMJ92" s="16"/>
      <c r="AMK92" s="16"/>
      <c r="AML92" s="16"/>
      <c r="AMM92" s="16"/>
      <c r="AMN92" s="16"/>
      <c r="AMO92" s="16"/>
      <c r="AMP92" s="16"/>
      <c r="AMQ92" s="16"/>
      <c r="AMR92" s="16"/>
      <c r="AMS92" s="16"/>
      <c r="AMT92" s="16"/>
      <c r="AMU92" s="16"/>
      <c r="AMV92" s="16"/>
      <c r="AMW92" s="16"/>
      <c r="AMX92" s="16"/>
      <c r="AMY92" s="16"/>
      <c r="AMZ92" s="16"/>
      <c r="ANA92" s="16"/>
      <c r="ANB92" s="16"/>
      <c r="ANC92" s="16"/>
      <c r="AND92" s="16"/>
      <c r="ANE92" s="16"/>
      <c r="ANF92" s="16"/>
      <c r="ANG92" s="16"/>
      <c r="ANH92" s="16"/>
      <c r="ANI92" s="16"/>
      <c r="ANJ92" s="16"/>
      <c r="ANK92" s="16"/>
      <c r="ANL92" s="16"/>
      <c r="ANM92" s="16"/>
      <c r="ANN92" s="16"/>
      <c r="ANO92" s="16"/>
      <c r="ANP92" s="16"/>
      <c r="ANQ92" s="16"/>
      <c r="ANR92" s="16"/>
      <c r="ANS92" s="16"/>
      <c r="ANT92" s="16"/>
      <c r="ANU92" s="16"/>
      <c r="ANV92" s="16"/>
      <c r="ANW92" s="16"/>
      <c r="ANX92" s="16"/>
      <c r="ANY92" s="16"/>
      <c r="ANZ92" s="16"/>
      <c r="AOA92" s="16"/>
      <c r="AOB92" s="16"/>
      <c r="AOC92" s="16"/>
      <c r="AOD92" s="16"/>
      <c r="AOE92" s="16"/>
      <c r="AOF92" s="16"/>
      <c r="AOG92" s="16"/>
      <c r="AOH92" s="16"/>
      <c r="AOI92" s="16"/>
      <c r="AOJ92" s="16"/>
      <c r="AOK92" s="16"/>
      <c r="AOL92" s="16"/>
      <c r="AOM92" s="16"/>
      <c r="AON92" s="16"/>
      <c r="AOO92" s="16"/>
      <c r="AOP92" s="16"/>
      <c r="AOQ92" s="16"/>
      <c r="AOR92" s="16"/>
      <c r="AOS92" s="16"/>
      <c r="AOT92" s="16"/>
      <c r="AOU92" s="16"/>
      <c r="AOV92" s="16"/>
      <c r="AOW92" s="16"/>
      <c r="AOX92" s="16"/>
      <c r="AOY92" s="16"/>
      <c r="AOZ92" s="16"/>
      <c r="APA92" s="16"/>
      <c r="APB92" s="16"/>
      <c r="APC92" s="16"/>
      <c r="APD92" s="16"/>
      <c r="APE92" s="16"/>
      <c r="APF92" s="16"/>
      <c r="APG92" s="16"/>
      <c r="APH92" s="16"/>
      <c r="API92" s="16"/>
      <c r="APJ92" s="16"/>
      <c r="APK92" s="16"/>
      <c r="APL92" s="16"/>
      <c r="APM92" s="16"/>
      <c r="APN92" s="16"/>
      <c r="APO92" s="16"/>
      <c r="APP92" s="16"/>
      <c r="APQ92" s="16"/>
      <c r="APR92" s="16"/>
      <c r="APS92" s="16"/>
      <c r="APT92" s="16"/>
      <c r="APU92" s="16"/>
      <c r="APV92" s="16"/>
      <c r="APW92" s="16"/>
      <c r="APX92" s="16"/>
      <c r="APY92" s="16"/>
      <c r="APZ92" s="16"/>
      <c r="AQA92" s="16"/>
      <c r="AQB92" s="16"/>
      <c r="AQC92" s="16"/>
      <c r="AQD92" s="16"/>
      <c r="AQE92" s="16"/>
      <c r="AQF92" s="16"/>
      <c r="AQG92" s="16"/>
      <c r="AQH92" s="16"/>
      <c r="AQI92" s="16"/>
      <c r="AQJ92" s="16"/>
      <c r="AQK92" s="16"/>
      <c r="AQL92" s="16"/>
      <c r="AQM92" s="16"/>
      <c r="AQN92" s="16"/>
      <c r="AQO92" s="16"/>
      <c r="AQP92" s="16"/>
      <c r="AQQ92" s="16"/>
      <c r="AQR92" s="16"/>
      <c r="AQS92" s="16"/>
      <c r="AQT92" s="16"/>
      <c r="AQU92" s="16"/>
      <c r="AQV92" s="16"/>
      <c r="AQW92" s="16"/>
      <c r="AQX92" s="16"/>
      <c r="AQY92" s="16"/>
      <c r="AQZ92" s="16"/>
      <c r="ARA92" s="16"/>
      <c r="ARB92" s="16"/>
      <c r="ARC92" s="16"/>
      <c r="ARD92" s="16"/>
      <c r="ARE92" s="16"/>
      <c r="ARF92" s="16"/>
      <c r="ARG92" s="16"/>
      <c r="ARH92" s="16"/>
      <c r="ARI92" s="16"/>
      <c r="ARJ92" s="16"/>
      <c r="ARK92" s="16"/>
      <c r="ARL92" s="16"/>
      <c r="ARM92" s="16"/>
      <c r="ARN92" s="16"/>
      <c r="ARO92" s="16"/>
      <c r="ARP92" s="16"/>
      <c r="ARQ92" s="16"/>
      <c r="ARR92" s="16"/>
      <c r="ARS92" s="16"/>
      <c r="ART92" s="16"/>
      <c r="ARU92" s="16"/>
      <c r="ARV92" s="16"/>
      <c r="ARW92" s="16"/>
      <c r="ARX92" s="16"/>
      <c r="ARY92" s="16"/>
      <c r="ARZ92" s="16"/>
      <c r="ASA92" s="16"/>
      <c r="ASB92" s="16"/>
      <c r="ASC92" s="16"/>
      <c r="ASD92" s="16"/>
      <c r="ASE92" s="16"/>
      <c r="ASF92" s="16"/>
      <c r="ASG92" s="16"/>
      <c r="ASH92" s="16"/>
      <c r="ASI92" s="16"/>
      <c r="ASJ92" s="16"/>
      <c r="ASK92" s="16"/>
      <c r="ASL92" s="16"/>
      <c r="ASM92" s="16"/>
      <c r="ASN92" s="16"/>
      <c r="ASO92" s="16"/>
      <c r="ASP92" s="16"/>
      <c r="ASQ92" s="16"/>
      <c r="ASR92" s="16"/>
      <c r="ASS92" s="16"/>
      <c r="AST92" s="16"/>
      <c r="ASU92" s="16"/>
      <c r="ASV92" s="16"/>
      <c r="ASW92" s="16"/>
    </row>
    <row r="93" spans="1:1193" s="3" customFormat="1" ht="54.95" customHeight="1">
      <c r="A93" s="13">
        <f>ROW()-12</f>
        <v>81</v>
      </c>
      <c r="B93" s="13">
        <v>2023127936</v>
      </c>
      <c r="C93" s="13" t="s">
        <v>416</v>
      </c>
      <c r="D93" s="13" t="s">
        <v>13</v>
      </c>
      <c r="E93" s="13" t="s">
        <v>417</v>
      </c>
      <c r="F93" s="13" t="s">
        <v>418</v>
      </c>
      <c r="G93" s="13" t="s">
        <v>419</v>
      </c>
      <c r="H93" s="13" t="s">
        <v>420</v>
      </c>
      <c r="I93" s="13" t="s">
        <v>257</v>
      </c>
    </row>
    <row r="94" spans="1:1193" s="3" customFormat="1" ht="54.95" customHeight="1">
      <c r="A94" s="13">
        <f>ROW()-12</f>
        <v>82</v>
      </c>
      <c r="B94" s="13">
        <v>2023128784</v>
      </c>
      <c r="C94" s="13" t="s">
        <v>421</v>
      </c>
      <c r="D94" s="13" t="s">
        <v>13</v>
      </c>
      <c r="E94" s="13" t="s">
        <v>417</v>
      </c>
      <c r="F94" s="13" t="s">
        <v>422</v>
      </c>
      <c r="G94" s="13" t="s">
        <v>423</v>
      </c>
      <c r="H94" s="13" t="s">
        <v>424</v>
      </c>
      <c r="I94" s="13" t="s">
        <v>257</v>
      </c>
    </row>
    <row r="95" spans="1:1193" s="3" customFormat="1" ht="54.95" customHeight="1">
      <c r="A95" s="13">
        <f>ROW()-12</f>
        <v>83</v>
      </c>
      <c r="B95" s="13" t="s">
        <v>425</v>
      </c>
      <c r="C95" s="13" t="s">
        <v>426</v>
      </c>
      <c r="D95" s="13" t="s">
        <v>13</v>
      </c>
      <c r="E95" s="13" t="s">
        <v>417</v>
      </c>
      <c r="F95" s="13" t="s">
        <v>427</v>
      </c>
      <c r="G95" s="13" t="s">
        <v>428</v>
      </c>
      <c r="H95" s="13" t="s">
        <v>429</v>
      </c>
      <c r="I95" s="13" t="s">
        <v>257</v>
      </c>
    </row>
    <row r="96" spans="1:1193" s="2" customFormat="1" ht="24.95" customHeight="1">
      <c r="A96" s="20" t="s">
        <v>430</v>
      </c>
      <c r="B96" s="20"/>
      <c r="C96" s="20"/>
      <c r="D96" s="20"/>
      <c r="E96" s="20"/>
      <c r="F96" s="20"/>
      <c r="G96" s="20"/>
      <c r="H96" s="20"/>
      <c r="I96" s="20"/>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c r="MS96" s="16"/>
      <c r="MT96" s="16"/>
      <c r="MU96" s="16"/>
      <c r="MV96" s="16"/>
      <c r="MW96" s="16"/>
      <c r="MX96" s="16"/>
      <c r="MY96" s="16"/>
      <c r="MZ96" s="16"/>
      <c r="NA96" s="16"/>
      <c r="NB96" s="16"/>
      <c r="NC96" s="16"/>
      <c r="ND96" s="16"/>
      <c r="NE96" s="16"/>
      <c r="NF96" s="16"/>
      <c r="NG96" s="16"/>
      <c r="NH96" s="16"/>
      <c r="NI96" s="16"/>
      <c r="NJ96" s="16"/>
      <c r="NK96" s="16"/>
      <c r="NL96" s="16"/>
      <c r="NM96" s="16"/>
      <c r="NN96" s="16"/>
      <c r="NO96" s="16"/>
      <c r="NP96" s="16"/>
      <c r="NQ96" s="16"/>
      <c r="NR96" s="16"/>
      <c r="NS96" s="16"/>
      <c r="NT96" s="16"/>
      <c r="NU96" s="16"/>
      <c r="NV96" s="16"/>
      <c r="NW96" s="16"/>
      <c r="NX96" s="16"/>
      <c r="NY96" s="16"/>
      <c r="NZ96" s="16"/>
      <c r="OA96" s="16"/>
      <c r="OB96" s="16"/>
      <c r="OC96" s="16"/>
      <c r="OD96" s="16"/>
      <c r="OE96" s="16"/>
      <c r="OF96" s="16"/>
      <c r="OG96" s="16"/>
      <c r="OH96" s="16"/>
      <c r="OI96" s="16"/>
      <c r="OJ96" s="16"/>
      <c r="OK96" s="16"/>
      <c r="OL96" s="16"/>
      <c r="OM96" s="16"/>
      <c r="ON96" s="16"/>
      <c r="OO96" s="16"/>
      <c r="OP96" s="16"/>
      <c r="OQ96" s="16"/>
      <c r="OR96" s="16"/>
      <c r="OS96" s="16"/>
      <c r="OT96" s="16"/>
      <c r="OU96" s="16"/>
      <c r="OV96" s="16"/>
      <c r="OW96" s="16"/>
      <c r="OX96" s="16"/>
      <c r="OY96" s="16"/>
      <c r="OZ96" s="16"/>
      <c r="PA96" s="16"/>
      <c r="PB96" s="16"/>
      <c r="PC96" s="16"/>
      <c r="PD96" s="16"/>
      <c r="PE96" s="16"/>
      <c r="PF96" s="16"/>
      <c r="PG96" s="16"/>
      <c r="PH96" s="16"/>
      <c r="PI96" s="16"/>
      <c r="PJ96" s="16"/>
      <c r="PK96" s="16"/>
      <c r="PL96" s="16"/>
      <c r="PM96" s="16"/>
      <c r="PN96" s="16"/>
      <c r="PO96" s="16"/>
      <c r="PP96" s="16"/>
      <c r="PQ96" s="16"/>
      <c r="PR96" s="16"/>
      <c r="PS96" s="16"/>
      <c r="PT96" s="16"/>
      <c r="PU96" s="16"/>
      <c r="PV96" s="16"/>
      <c r="PW96" s="16"/>
      <c r="PX96" s="16"/>
      <c r="PY96" s="16"/>
      <c r="PZ96" s="16"/>
      <c r="QA96" s="16"/>
      <c r="QB96" s="16"/>
      <c r="QC96" s="16"/>
      <c r="QD96" s="16"/>
      <c r="QE96" s="16"/>
      <c r="QF96" s="16"/>
      <c r="QG96" s="16"/>
      <c r="QH96" s="16"/>
      <c r="QI96" s="16"/>
      <c r="QJ96" s="16"/>
      <c r="QK96" s="16"/>
      <c r="QL96" s="16"/>
      <c r="QM96" s="16"/>
      <c r="QN96" s="16"/>
      <c r="QO96" s="16"/>
      <c r="QP96" s="16"/>
      <c r="QQ96" s="16"/>
      <c r="QR96" s="16"/>
      <c r="QS96" s="16"/>
      <c r="QT96" s="16"/>
      <c r="QU96" s="16"/>
      <c r="QV96" s="16"/>
      <c r="QW96" s="16"/>
      <c r="QX96" s="16"/>
      <c r="QY96" s="16"/>
      <c r="QZ96" s="16"/>
      <c r="RA96" s="16"/>
      <c r="RB96" s="16"/>
      <c r="RC96" s="16"/>
      <c r="RD96" s="16"/>
      <c r="RE96" s="16"/>
      <c r="RF96" s="16"/>
      <c r="RG96" s="16"/>
      <c r="RH96" s="16"/>
      <c r="RI96" s="16"/>
      <c r="RJ96" s="16"/>
      <c r="RK96" s="16"/>
      <c r="RL96" s="16"/>
      <c r="RM96" s="16"/>
      <c r="RN96" s="16"/>
      <c r="RO96" s="16"/>
      <c r="RP96" s="16"/>
      <c r="RQ96" s="16"/>
      <c r="RR96" s="16"/>
      <c r="RS96" s="16"/>
      <c r="RT96" s="16"/>
      <c r="RU96" s="16"/>
      <c r="RV96" s="16"/>
      <c r="RW96" s="16"/>
      <c r="RX96" s="16"/>
      <c r="RY96" s="16"/>
      <c r="RZ96" s="16"/>
      <c r="SA96" s="16"/>
      <c r="SB96" s="16"/>
      <c r="SC96" s="16"/>
      <c r="SD96" s="16"/>
      <c r="SE96" s="16"/>
      <c r="SF96" s="16"/>
      <c r="SG96" s="16"/>
      <c r="SH96" s="16"/>
      <c r="SI96" s="16"/>
      <c r="SJ96" s="16"/>
      <c r="SK96" s="16"/>
      <c r="SL96" s="16"/>
      <c r="SM96" s="16"/>
      <c r="SN96" s="16"/>
      <c r="SO96" s="16"/>
      <c r="SP96" s="16"/>
      <c r="SQ96" s="16"/>
      <c r="SR96" s="16"/>
      <c r="SS96" s="16"/>
      <c r="ST96" s="16"/>
      <c r="SU96" s="16"/>
      <c r="SV96" s="16"/>
      <c r="SW96" s="16"/>
      <c r="SX96" s="16"/>
      <c r="SY96" s="16"/>
      <c r="SZ96" s="16"/>
      <c r="TA96" s="16"/>
      <c r="TB96" s="16"/>
      <c r="TC96" s="16"/>
      <c r="TD96" s="16"/>
      <c r="TE96" s="16"/>
      <c r="TF96" s="16"/>
      <c r="TG96" s="16"/>
      <c r="TH96" s="16"/>
      <c r="TI96" s="16"/>
      <c r="TJ96" s="16"/>
      <c r="TK96" s="16"/>
      <c r="TL96" s="16"/>
      <c r="TM96" s="16"/>
      <c r="TN96" s="16"/>
      <c r="TO96" s="16"/>
      <c r="TP96" s="16"/>
      <c r="TQ96" s="16"/>
      <c r="TR96" s="16"/>
      <c r="TS96" s="16"/>
      <c r="TT96" s="16"/>
      <c r="TU96" s="16"/>
      <c r="TV96" s="16"/>
      <c r="TW96" s="16"/>
      <c r="TX96" s="16"/>
      <c r="TY96" s="16"/>
      <c r="TZ96" s="16"/>
      <c r="UA96" s="16"/>
      <c r="UB96" s="16"/>
      <c r="UC96" s="16"/>
      <c r="UD96" s="16"/>
      <c r="UE96" s="16"/>
      <c r="UF96" s="16"/>
      <c r="UG96" s="16"/>
      <c r="UH96" s="16"/>
      <c r="UI96" s="16"/>
      <c r="UJ96" s="16"/>
      <c r="UK96" s="16"/>
      <c r="UL96" s="16"/>
      <c r="UM96" s="16"/>
      <c r="UN96" s="16"/>
      <c r="UO96" s="16"/>
      <c r="UP96" s="16"/>
      <c r="UQ96" s="16"/>
      <c r="UR96" s="16"/>
      <c r="US96" s="16"/>
      <c r="UT96" s="16"/>
      <c r="UU96" s="16"/>
      <c r="UV96" s="16"/>
      <c r="UW96" s="16"/>
      <c r="UX96" s="16"/>
      <c r="UY96" s="16"/>
      <c r="UZ96" s="16"/>
      <c r="VA96" s="16"/>
      <c r="VB96" s="16"/>
      <c r="VC96" s="16"/>
      <c r="VD96" s="16"/>
      <c r="VE96" s="16"/>
      <c r="VF96" s="16"/>
      <c r="VG96" s="16"/>
      <c r="VH96" s="16"/>
      <c r="VI96" s="16"/>
      <c r="VJ96" s="16"/>
      <c r="VK96" s="16"/>
      <c r="VL96" s="16"/>
      <c r="VM96" s="16"/>
      <c r="VN96" s="16"/>
      <c r="VO96" s="16"/>
      <c r="VP96" s="16"/>
      <c r="VQ96" s="16"/>
      <c r="VR96" s="16"/>
      <c r="VS96" s="16"/>
      <c r="VT96" s="16"/>
      <c r="VU96" s="16"/>
      <c r="VV96" s="16"/>
      <c r="VW96" s="16"/>
      <c r="VX96" s="16"/>
      <c r="VY96" s="16"/>
      <c r="VZ96" s="16"/>
      <c r="WA96" s="16"/>
      <c r="WB96" s="16"/>
      <c r="WC96" s="16"/>
      <c r="WD96" s="16"/>
      <c r="WE96" s="16"/>
      <c r="WF96" s="16"/>
      <c r="WG96" s="16"/>
      <c r="WH96" s="16"/>
      <c r="WI96" s="16"/>
      <c r="WJ96" s="16"/>
      <c r="WK96" s="16"/>
      <c r="WL96" s="16"/>
      <c r="WM96" s="16"/>
      <c r="WN96" s="16"/>
      <c r="WO96" s="16"/>
      <c r="WP96" s="16"/>
      <c r="WQ96" s="16"/>
      <c r="WR96" s="16"/>
      <c r="WS96" s="16"/>
      <c r="WT96" s="16"/>
      <c r="WU96" s="16"/>
      <c r="WV96" s="16"/>
      <c r="WW96" s="16"/>
      <c r="WX96" s="16"/>
      <c r="WY96" s="16"/>
      <c r="WZ96" s="16"/>
      <c r="XA96" s="16"/>
      <c r="XB96" s="16"/>
      <c r="XC96" s="16"/>
      <c r="XD96" s="16"/>
      <c r="XE96" s="16"/>
      <c r="XF96" s="16"/>
      <c r="XG96" s="16"/>
      <c r="XH96" s="16"/>
      <c r="XI96" s="16"/>
      <c r="XJ96" s="16"/>
      <c r="XK96" s="16"/>
      <c r="XL96" s="16"/>
      <c r="XM96" s="16"/>
      <c r="XN96" s="16"/>
      <c r="XO96" s="16"/>
      <c r="XP96" s="16"/>
      <c r="XQ96" s="16"/>
      <c r="XR96" s="16"/>
      <c r="XS96" s="16"/>
      <c r="XT96" s="16"/>
      <c r="XU96" s="16"/>
      <c r="XV96" s="16"/>
      <c r="XW96" s="16"/>
      <c r="XX96" s="16"/>
      <c r="XY96" s="16"/>
      <c r="XZ96" s="16"/>
      <c r="YA96" s="16"/>
      <c r="YB96" s="16"/>
      <c r="YC96" s="16"/>
      <c r="YD96" s="16"/>
      <c r="YE96" s="16"/>
      <c r="YF96" s="16"/>
      <c r="YG96" s="16"/>
      <c r="YH96" s="16"/>
      <c r="YI96" s="16"/>
      <c r="YJ96" s="16"/>
      <c r="YK96" s="16"/>
      <c r="YL96" s="16"/>
      <c r="YM96" s="16"/>
      <c r="YN96" s="16"/>
      <c r="YO96" s="16"/>
      <c r="YP96" s="16"/>
      <c r="YQ96" s="16"/>
      <c r="YR96" s="16"/>
      <c r="YS96" s="16"/>
      <c r="YT96" s="16"/>
      <c r="YU96" s="16"/>
      <c r="YV96" s="16"/>
      <c r="YW96" s="16"/>
      <c r="YX96" s="16"/>
      <c r="YY96" s="16"/>
      <c r="YZ96" s="16"/>
      <c r="ZA96" s="16"/>
      <c r="ZB96" s="16"/>
      <c r="ZC96" s="16"/>
      <c r="ZD96" s="16"/>
      <c r="ZE96" s="16"/>
      <c r="ZF96" s="16"/>
      <c r="ZG96" s="16"/>
      <c r="ZH96" s="16"/>
      <c r="ZI96" s="16"/>
      <c r="ZJ96" s="16"/>
      <c r="ZK96" s="16"/>
      <c r="ZL96" s="16"/>
      <c r="ZM96" s="16"/>
      <c r="ZN96" s="16"/>
      <c r="ZO96" s="16"/>
      <c r="ZP96" s="16"/>
      <c r="ZQ96" s="16"/>
      <c r="ZR96" s="16"/>
      <c r="ZS96" s="16"/>
      <c r="ZT96" s="16"/>
      <c r="ZU96" s="16"/>
      <c r="ZV96" s="16"/>
      <c r="ZW96" s="16"/>
      <c r="ZX96" s="16"/>
      <c r="ZY96" s="16"/>
      <c r="ZZ96" s="16"/>
      <c r="AAA96" s="16"/>
      <c r="AAB96" s="16"/>
      <c r="AAC96" s="16"/>
      <c r="AAD96" s="16"/>
      <c r="AAE96" s="16"/>
      <c r="AAF96" s="16"/>
      <c r="AAG96" s="16"/>
      <c r="AAH96" s="16"/>
      <c r="AAI96" s="16"/>
      <c r="AAJ96" s="16"/>
      <c r="AAK96" s="16"/>
      <c r="AAL96" s="16"/>
      <c r="AAM96" s="16"/>
      <c r="AAN96" s="16"/>
      <c r="AAO96" s="16"/>
      <c r="AAP96" s="16"/>
      <c r="AAQ96" s="16"/>
      <c r="AAR96" s="16"/>
      <c r="AAS96" s="16"/>
      <c r="AAT96" s="16"/>
      <c r="AAU96" s="16"/>
      <c r="AAV96" s="16"/>
      <c r="AAW96" s="16"/>
      <c r="AAX96" s="16"/>
      <c r="AAY96" s="16"/>
      <c r="AAZ96" s="16"/>
      <c r="ABA96" s="16"/>
      <c r="ABB96" s="16"/>
      <c r="ABC96" s="16"/>
      <c r="ABD96" s="16"/>
      <c r="ABE96" s="16"/>
      <c r="ABF96" s="16"/>
      <c r="ABG96" s="16"/>
      <c r="ABH96" s="16"/>
      <c r="ABI96" s="16"/>
      <c r="ABJ96" s="16"/>
      <c r="ABK96" s="16"/>
      <c r="ABL96" s="16"/>
      <c r="ABM96" s="16"/>
      <c r="ABN96" s="16"/>
      <c r="ABO96" s="16"/>
      <c r="ABP96" s="16"/>
      <c r="ABQ96" s="16"/>
      <c r="ABR96" s="16"/>
      <c r="ABS96" s="16"/>
      <c r="ABT96" s="16"/>
      <c r="ABU96" s="16"/>
      <c r="ABV96" s="16"/>
      <c r="ABW96" s="16"/>
      <c r="ABX96" s="16"/>
      <c r="ABY96" s="16"/>
      <c r="ABZ96" s="16"/>
      <c r="ACA96" s="16"/>
      <c r="ACB96" s="16"/>
      <c r="ACC96" s="16"/>
      <c r="ACD96" s="16"/>
      <c r="ACE96" s="16"/>
      <c r="ACF96" s="16"/>
      <c r="ACG96" s="16"/>
      <c r="ACH96" s="16"/>
      <c r="ACI96" s="16"/>
      <c r="ACJ96" s="16"/>
      <c r="ACK96" s="16"/>
      <c r="ACL96" s="16"/>
      <c r="ACM96" s="16"/>
      <c r="ACN96" s="16"/>
      <c r="ACO96" s="16"/>
      <c r="ACP96" s="16"/>
      <c r="ACQ96" s="16"/>
      <c r="ACR96" s="16"/>
      <c r="ACS96" s="16"/>
      <c r="ACT96" s="16"/>
      <c r="ACU96" s="16"/>
      <c r="ACV96" s="16"/>
      <c r="ACW96" s="16"/>
      <c r="ACX96" s="16"/>
      <c r="ACY96" s="16"/>
      <c r="ACZ96" s="16"/>
      <c r="ADA96" s="16"/>
      <c r="ADB96" s="16"/>
      <c r="ADC96" s="16"/>
      <c r="ADD96" s="16"/>
      <c r="ADE96" s="16"/>
      <c r="ADF96" s="16"/>
      <c r="ADG96" s="16"/>
      <c r="ADH96" s="16"/>
      <c r="ADI96" s="16"/>
      <c r="ADJ96" s="16"/>
      <c r="ADK96" s="16"/>
      <c r="ADL96" s="16"/>
      <c r="ADM96" s="16"/>
      <c r="ADN96" s="16"/>
      <c r="ADO96" s="16"/>
      <c r="ADP96" s="16"/>
      <c r="ADQ96" s="16"/>
      <c r="ADR96" s="16"/>
      <c r="ADS96" s="16"/>
      <c r="ADT96" s="16"/>
      <c r="ADU96" s="16"/>
      <c r="ADV96" s="16"/>
      <c r="ADW96" s="16"/>
      <c r="ADX96" s="16"/>
      <c r="ADY96" s="16"/>
      <c r="ADZ96" s="16"/>
      <c r="AEA96" s="16"/>
      <c r="AEB96" s="16"/>
      <c r="AEC96" s="16"/>
      <c r="AED96" s="16"/>
      <c r="AEE96" s="16"/>
      <c r="AEF96" s="16"/>
      <c r="AEG96" s="16"/>
      <c r="AEH96" s="16"/>
      <c r="AEI96" s="16"/>
      <c r="AEJ96" s="16"/>
      <c r="AEK96" s="16"/>
      <c r="AEL96" s="16"/>
      <c r="AEM96" s="16"/>
      <c r="AEN96" s="16"/>
      <c r="AEO96" s="16"/>
      <c r="AEP96" s="16"/>
      <c r="AEQ96" s="16"/>
      <c r="AER96" s="16"/>
      <c r="AES96" s="16"/>
      <c r="AET96" s="16"/>
      <c r="AEU96" s="16"/>
      <c r="AEV96" s="16"/>
      <c r="AEW96" s="16"/>
      <c r="AEX96" s="16"/>
      <c r="AEY96" s="16"/>
      <c r="AEZ96" s="16"/>
      <c r="AFA96" s="16"/>
      <c r="AFB96" s="16"/>
      <c r="AFC96" s="16"/>
      <c r="AFD96" s="16"/>
      <c r="AFE96" s="16"/>
      <c r="AFF96" s="16"/>
      <c r="AFG96" s="16"/>
      <c r="AFH96" s="16"/>
      <c r="AFI96" s="16"/>
      <c r="AFJ96" s="16"/>
      <c r="AFK96" s="16"/>
      <c r="AFL96" s="16"/>
      <c r="AFM96" s="16"/>
      <c r="AFN96" s="16"/>
      <c r="AFO96" s="16"/>
      <c r="AFP96" s="16"/>
      <c r="AFQ96" s="16"/>
      <c r="AFR96" s="16"/>
      <c r="AFS96" s="16"/>
      <c r="AFT96" s="16"/>
      <c r="AFU96" s="16"/>
      <c r="AFV96" s="16"/>
      <c r="AFW96" s="16"/>
      <c r="AFX96" s="16"/>
      <c r="AFY96" s="16"/>
      <c r="AFZ96" s="16"/>
      <c r="AGA96" s="16"/>
      <c r="AGB96" s="16"/>
      <c r="AGC96" s="16"/>
      <c r="AGD96" s="16"/>
      <c r="AGE96" s="16"/>
      <c r="AGF96" s="16"/>
      <c r="AGG96" s="16"/>
      <c r="AGH96" s="16"/>
      <c r="AGI96" s="16"/>
      <c r="AGJ96" s="16"/>
      <c r="AGK96" s="16"/>
      <c r="AGL96" s="16"/>
      <c r="AGM96" s="16"/>
      <c r="AGN96" s="16"/>
      <c r="AGO96" s="16"/>
      <c r="AGP96" s="16"/>
      <c r="AGQ96" s="16"/>
      <c r="AGR96" s="16"/>
      <c r="AGS96" s="16"/>
      <c r="AGT96" s="16"/>
      <c r="AGU96" s="16"/>
      <c r="AGV96" s="16"/>
      <c r="AGW96" s="16"/>
      <c r="AGX96" s="16"/>
      <c r="AGY96" s="16"/>
      <c r="AGZ96" s="16"/>
      <c r="AHA96" s="16"/>
      <c r="AHB96" s="16"/>
      <c r="AHC96" s="16"/>
      <c r="AHD96" s="16"/>
      <c r="AHE96" s="16"/>
      <c r="AHF96" s="16"/>
      <c r="AHG96" s="16"/>
      <c r="AHH96" s="16"/>
      <c r="AHI96" s="16"/>
      <c r="AHJ96" s="16"/>
      <c r="AHK96" s="16"/>
      <c r="AHL96" s="16"/>
      <c r="AHM96" s="16"/>
      <c r="AHN96" s="16"/>
      <c r="AHO96" s="16"/>
      <c r="AHP96" s="16"/>
      <c r="AHQ96" s="16"/>
      <c r="AHR96" s="16"/>
      <c r="AHS96" s="16"/>
      <c r="AHT96" s="16"/>
      <c r="AHU96" s="16"/>
      <c r="AHV96" s="16"/>
      <c r="AHW96" s="16"/>
      <c r="AHX96" s="16"/>
      <c r="AHY96" s="16"/>
      <c r="AHZ96" s="16"/>
      <c r="AIA96" s="16"/>
      <c r="AIB96" s="16"/>
      <c r="AIC96" s="16"/>
      <c r="AID96" s="16"/>
      <c r="AIE96" s="16"/>
      <c r="AIF96" s="16"/>
      <c r="AIG96" s="16"/>
      <c r="AIH96" s="16"/>
      <c r="AII96" s="16"/>
      <c r="AIJ96" s="16"/>
      <c r="AIK96" s="16"/>
      <c r="AIL96" s="16"/>
      <c r="AIM96" s="16"/>
      <c r="AIN96" s="16"/>
      <c r="AIO96" s="16"/>
      <c r="AIP96" s="16"/>
      <c r="AIQ96" s="16"/>
      <c r="AIR96" s="16"/>
      <c r="AIS96" s="16"/>
      <c r="AIT96" s="16"/>
      <c r="AIU96" s="16"/>
      <c r="AIV96" s="16"/>
      <c r="AIW96" s="16"/>
      <c r="AIX96" s="16"/>
      <c r="AIY96" s="16"/>
      <c r="AIZ96" s="16"/>
      <c r="AJA96" s="16"/>
      <c r="AJB96" s="16"/>
      <c r="AJC96" s="16"/>
      <c r="AJD96" s="16"/>
      <c r="AJE96" s="16"/>
      <c r="AJF96" s="16"/>
      <c r="AJG96" s="16"/>
      <c r="AJH96" s="16"/>
      <c r="AJI96" s="16"/>
      <c r="AJJ96" s="16"/>
      <c r="AJK96" s="16"/>
      <c r="AJL96" s="16"/>
      <c r="AJM96" s="16"/>
      <c r="AJN96" s="16"/>
      <c r="AJO96" s="16"/>
      <c r="AJP96" s="16"/>
      <c r="AJQ96" s="16"/>
      <c r="AJR96" s="16"/>
      <c r="AJS96" s="16"/>
      <c r="AJT96" s="16"/>
      <c r="AJU96" s="16"/>
      <c r="AJV96" s="16"/>
      <c r="AJW96" s="16"/>
      <c r="AJX96" s="16"/>
      <c r="AJY96" s="16"/>
      <c r="AJZ96" s="16"/>
      <c r="AKA96" s="16"/>
      <c r="AKB96" s="16"/>
      <c r="AKC96" s="16"/>
      <c r="AKD96" s="16"/>
      <c r="AKE96" s="16"/>
      <c r="AKF96" s="16"/>
      <c r="AKG96" s="16"/>
      <c r="AKH96" s="16"/>
      <c r="AKI96" s="16"/>
      <c r="AKJ96" s="16"/>
      <c r="AKK96" s="16"/>
      <c r="AKL96" s="16"/>
      <c r="AKM96" s="16"/>
      <c r="AKN96" s="16"/>
      <c r="AKO96" s="16"/>
      <c r="AKP96" s="16"/>
      <c r="AKQ96" s="16"/>
      <c r="AKR96" s="16"/>
      <c r="AKS96" s="16"/>
      <c r="AKT96" s="16"/>
      <c r="AKU96" s="16"/>
      <c r="AKV96" s="16"/>
      <c r="AKW96" s="16"/>
      <c r="AKX96" s="16"/>
      <c r="AKY96" s="16"/>
      <c r="AKZ96" s="16"/>
      <c r="ALA96" s="16"/>
      <c r="ALB96" s="16"/>
      <c r="ALC96" s="16"/>
      <c r="ALD96" s="16"/>
      <c r="ALE96" s="16"/>
      <c r="ALF96" s="16"/>
      <c r="ALG96" s="16"/>
      <c r="ALH96" s="16"/>
      <c r="ALI96" s="16"/>
      <c r="ALJ96" s="16"/>
      <c r="ALK96" s="16"/>
      <c r="ALL96" s="16"/>
      <c r="ALM96" s="16"/>
      <c r="ALN96" s="16"/>
      <c r="ALO96" s="16"/>
      <c r="ALP96" s="16"/>
      <c r="ALQ96" s="16"/>
      <c r="ALR96" s="16"/>
      <c r="ALS96" s="16"/>
      <c r="ALT96" s="16"/>
      <c r="ALU96" s="16"/>
      <c r="ALV96" s="16"/>
      <c r="ALW96" s="16"/>
      <c r="ALX96" s="16"/>
      <c r="ALY96" s="16"/>
      <c r="ALZ96" s="16"/>
      <c r="AMA96" s="16"/>
      <c r="AMB96" s="16"/>
      <c r="AMC96" s="16"/>
      <c r="AMD96" s="16"/>
      <c r="AME96" s="16"/>
      <c r="AMF96" s="16"/>
      <c r="AMG96" s="16"/>
      <c r="AMH96" s="16"/>
      <c r="AMI96" s="16"/>
      <c r="AMJ96" s="16"/>
      <c r="AMK96" s="16"/>
      <c r="AML96" s="16"/>
      <c r="AMM96" s="16"/>
      <c r="AMN96" s="16"/>
      <c r="AMO96" s="16"/>
      <c r="AMP96" s="16"/>
      <c r="AMQ96" s="16"/>
      <c r="AMR96" s="16"/>
      <c r="AMS96" s="16"/>
      <c r="AMT96" s="16"/>
      <c r="AMU96" s="16"/>
      <c r="AMV96" s="16"/>
      <c r="AMW96" s="16"/>
      <c r="AMX96" s="16"/>
      <c r="AMY96" s="16"/>
      <c r="AMZ96" s="16"/>
      <c r="ANA96" s="16"/>
      <c r="ANB96" s="16"/>
      <c r="ANC96" s="16"/>
      <c r="AND96" s="16"/>
      <c r="ANE96" s="16"/>
      <c r="ANF96" s="16"/>
      <c r="ANG96" s="16"/>
      <c r="ANH96" s="16"/>
      <c r="ANI96" s="16"/>
      <c r="ANJ96" s="16"/>
      <c r="ANK96" s="16"/>
      <c r="ANL96" s="16"/>
      <c r="ANM96" s="16"/>
      <c r="ANN96" s="16"/>
      <c r="ANO96" s="16"/>
      <c r="ANP96" s="16"/>
      <c r="ANQ96" s="16"/>
      <c r="ANR96" s="16"/>
      <c r="ANS96" s="16"/>
      <c r="ANT96" s="16"/>
      <c r="ANU96" s="16"/>
      <c r="ANV96" s="16"/>
      <c r="ANW96" s="16"/>
      <c r="ANX96" s="16"/>
      <c r="ANY96" s="16"/>
      <c r="ANZ96" s="16"/>
      <c r="AOA96" s="16"/>
      <c r="AOB96" s="16"/>
      <c r="AOC96" s="16"/>
      <c r="AOD96" s="16"/>
      <c r="AOE96" s="16"/>
      <c r="AOF96" s="16"/>
      <c r="AOG96" s="16"/>
      <c r="AOH96" s="16"/>
      <c r="AOI96" s="16"/>
      <c r="AOJ96" s="16"/>
      <c r="AOK96" s="16"/>
      <c r="AOL96" s="16"/>
      <c r="AOM96" s="16"/>
      <c r="AON96" s="16"/>
      <c r="AOO96" s="16"/>
      <c r="AOP96" s="16"/>
      <c r="AOQ96" s="16"/>
      <c r="AOR96" s="16"/>
      <c r="AOS96" s="16"/>
      <c r="AOT96" s="16"/>
      <c r="AOU96" s="16"/>
      <c r="AOV96" s="16"/>
      <c r="AOW96" s="16"/>
      <c r="AOX96" s="16"/>
      <c r="AOY96" s="16"/>
      <c r="AOZ96" s="16"/>
      <c r="APA96" s="16"/>
      <c r="APB96" s="16"/>
      <c r="APC96" s="16"/>
      <c r="APD96" s="16"/>
      <c r="APE96" s="16"/>
      <c r="APF96" s="16"/>
      <c r="APG96" s="16"/>
      <c r="APH96" s="16"/>
      <c r="API96" s="16"/>
      <c r="APJ96" s="16"/>
      <c r="APK96" s="16"/>
      <c r="APL96" s="16"/>
      <c r="APM96" s="16"/>
      <c r="APN96" s="16"/>
      <c r="APO96" s="16"/>
      <c r="APP96" s="16"/>
      <c r="APQ96" s="16"/>
      <c r="APR96" s="16"/>
      <c r="APS96" s="16"/>
      <c r="APT96" s="16"/>
      <c r="APU96" s="16"/>
      <c r="APV96" s="16"/>
      <c r="APW96" s="16"/>
      <c r="APX96" s="16"/>
      <c r="APY96" s="16"/>
      <c r="APZ96" s="16"/>
      <c r="AQA96" s="16"/>
      <c r="AQB96" s="16"/>
      <c r="AQC96" s="16"/>
      <c r="AQD96" s="16"/>
      <c r="AQE96" s="16"/>
      <c r="AQF96" s="16"/>
      <c r="AQG96" s="16"/>
      <c r="AQH96" s="16"/>
      <c r="AQI96" s="16"/>
      <c r="AQJ96" s="16"/>
      <c r="AQK96" s="16"/>
      <c r="AQL96" s="16"/>
      <c r="AQM96" s="16"/>
      <c r="AQN96" s="16"/>
      <c r="AQO96" s="16"/>
      <c r="AQP96" s="16"/>
      <c r="AQQ96" s="16"/>
      <c r="AQR96" s="16"/>
      <c r="AQS96" s="16"/>
      <c r="AQT96" s="16"/>
      <c r="AQU96" s="16"/>
      <c r="AQV96" s="16"/>
      <c r="AQW96" s="16"/>
      <c r="AQX96" s="16"/>
      <c r="AQY96" s="16"/>
      <c r="AQZ96" s="16"/>
      <c r="ARA96" s="16"/>
      <c r="ARB96" s="16"/>
      <c r="ARC96" s="16"/>
      <c r="ARD96" s="16"/>
      <c r="ARE96" s="16"/>
      <c r="ARF96" s="16"/>
      <c r="ARG96" s="16"/>
      <c r="ARH96" s="16"/>
      <c r="ARI96" s="16"/>
      <c r="ARJ96" s="16"/>
      <c r="ARK96" s="16"/>
      <c r="ARL96" s="16"/>
      <c r="ARM96" s="16"/>
      <c r="ARN96" s="16"/>
      <c r="ARO96" s="16"/>
      <c r="ARP96" s="16"/>
      <c r="ARQ96" s="16"/>
      <c r="ARR96" s="16"/>
      <c r="ARS96" s="16"/>
      <c r="ART96" s="16"/>
      <c r="ARU96" s="16"/>
      <c r="ARV96" s="16"/>
      <c r="ARW96" s="16"/>
      <c r="ARX96" s="16"/>
      <c r="ARY96" s="16"/>
      <c r="ARZ96" s="16"/>
      <c r="ASA96" s="16"/>
      <c r="ASB96" s="16"/>
      <c r="ASC96" s="16"/>
      <c r="ASD96" s="16"/>
      <c r="ASE96" s="16"/>
      <c r="ASF96" s="16"/>
      <c r="ASG96" s="16"/>
      <c r="ASH96" s="16"/>
      <c r="ASI96" s="16"/>
      <c r="ASJ96" s="16"/>
      <c r="ASK96" s="16"/>
      <c r="ASL96" s="16"/>
      <c r="ASM96" s="16"/>
      <c r="ASN96" s="16"/>
      <c r="ASO96" s="16"/>
      <c r="ASP96" s="16"/>
      <c r="ASQ96" s="16"/>
      <c r="ASR96" s="16"/>
      <c r="ASS96" s="16"/>
      <c r="AST96" s="16"/>
      <c r="ASU96" s="16"/>
      <c r="ASV96" s="16"/>
      <c r="ASW96" s="16"/>
    </row>
    <row r="97" spans="1:16379" s="3" customFormat="1" ht="45" customHeight="1">
      <c r="A97" s="13">
        <f>ROW()-13</f>
        <v>84</v>
      </c>
      <c r="B97" s="13">
        <v>2023128527</v>
      </c>
      <c r="C97" s="13" t="s">
        <v>431</v>
      </c>
      <c r="D97" s="13" t="s">
        <v>13</v>
      </c>
      <c r="E97" s="13" t="s">
        <v>432</v>
      </c>
      <c r="F97" s="13" t="s">
        <v>433</v>
      </c>
      <c r="G97" s="13" t="s">
        <v>434</v>
      </c>
      <c r="H97" s="13" t="s">
        <v>435</v>
      </c>
      <c r="I97" s="13" t="s">
        <v>257</v>
      </c>
    </row>
    <row r="98" spans="1:16379" s="3" customFormat="1" ht="54.95" customHeight="1">
      <c r="A98" s="13">
        <f t="shared" ref="A98:A103" si="7">ROW()-13</f>
        <v>85</v>
      </c>
      <c r="B98" s="13" t="s">
        <v>436</v>
      </c>
      <c r="C98" s="13" t="s">
        <v>437</v>
      </c>
      <c r="D98" s="13" t="s">
        <v>13</v>
      </c>
      <c r="E98" s="13" t="s">
        <v>432</v>
      </c>
      <c r="F98" s="13" t="s">
        <v>438</v>
      </c>
      <c r="G98" s="13" t="s">
        <v>439</v>
      </c>
      <c r="H98" s="13" t="s">
        <v>440</v>
      </c>
      <c r="I98" s="13" t="s">
        <v>257</v>
      </c>
    </row>
    <row r="99" spans="1:16379" s="3" customFormat="1" ht="45" customHeight="1">
      <c r="A99" s="13">
        <f t="shared" si="7"/>
        <v>86</v>
      </c>
      <c r="B99" s="13" t="s">
        <v>441</v>
      </c>
      <c r="C99" s="13" t="s">
        <v>442</v>
      </c>
      <c r="D99" s="13" t="s">
        <v>13</v>
      </c>
      <c r="E99" s="13" t="s">
        <v>432</v>
      </c>
      <c r="F99" s="13" t="s">
        <v>443</v>
      </c>
      <c r="G99" s="13" t="s">
        <v>444</v>
      </c>
      <c r="H99" s="13" t="s">
        <v>445</v>
      </c>
      <c r="I99" s="13" t="s">
        <v>257</v>
      </c>
    </row>
    <row r="100" spans="1:16379" s="3" customFormat="1" ht="45" customHeight="1">
      <c r="A100" s="13">
        <f t="shared" si="7"/>
        <v>87</v>
      </c>
      <c r="B100" s="13" t="s">
        <v>446</v>
      </c>
      <c r="C100" s="13" t="s">
        <v>447</v>
      </c>
      <c r="D100" s="13" t="s">
        <v>13</v>
      </c>
      <c r="E100" s="13" t="s">
        <v>432</v>
      </c>
      <c r="F100" s="13" t="s">
        <v>448</v>
      </c>
      <c r="G100" s="13" t="s">
        <v>449</v>
      </c>
      <c r="H100" s="13" t="s">
        <v>450</v>
      </c>
      <c r="I100" s="13" t="s">
        <v>257</v>
      </c>
    </row>
    <row r="101" spans="1:16379" s="3" customFormat="1" ht="54.95" customHeight="1">
      <c r="A101" s="13">
        <f t="shared" si="7"/>
        <v>88</v>
      </c>
      <c r="B101" s="13" t="s">
        <v>451</v>
      </c>
      <c r="C101" s="13" t="s">
        <v>452</v>
      </c>
      <c r="D101" s="13" t="s">
        <v>13</v>
      </c>
      <c r="E101" s="13" t="s">
        <v>432</v>
      </c>
      <c r="F101" s="13" t="s">
        <v>453</v>
      </c>
      <c r="G101" s="13" t="s">
        <v>454</v>
      </c>
      <c r="H101" s="13" t="s">
        <v>455</v>
      </c>
      <c r="I101" s="13" t="s">
        <v>257</v>
      </c>
    </row>
    <row r="102" spans="1:16379" s="3" customFormat="1" ht="54.95" customHeight="1">
      <c r="A102" s="13">
        <f t="shared" si="7"/>
        <v>89</v>
      </c>
      <c r="B102" s="13" t="s">
        <v>456</v>
      </c>
      <c r="C102" s="13" t="s">
        <v>457</v>
      </c>
      <c r="D102" s="13" t="s">
        <v>13</v>
      </c>
      <c r="E102" s="13" t="s">
        <v>432</v>
      </c>
      <c r="F102" s="13" t="s">
        <v>458</v>
      </c>
      <c r="G102" s="13" t="s">
        <v>459</v>
      </c>
      <c r="H102" s="13" t="s">
        <v>460</v>
      </c>
      <c r="I102" s="13" t="s">
        <v>257</v>
      </c>
    </row>
    <row r="103" spans="1:16379" s="3" customFormat="1" ht="45" customHeight="1">
      <c r="A103" s="13">
        <f t="shared" si="7"/>
        <v>90</v>
      </c>
      <c r="B103" s="13" t="s">
        <v>461</v>
      </c>
      <c r="C103" s="13" t="s">
        <v>462</v>
      </c>
      <c r="D103" s="13" t="s">
        <v>13</v>
      </c>
      <c r="E103" s="13" t="s">
        <v>432</v>
      </c>
      <c r="F103" s="13" t="s">
        <v>463</v>
      </c>
      <c r="G103" s="13" t="s">
        <v>464</v>
      </c>
      <c r="H103" s="13" t="s">
        <v>465</v>
      </c>
      <c r="I103" s="13" t="s">
        <v>257</v>
      </c>
    </row>
    <row r="104" spans="1:16379" s="2" customFormat="1" ht="24.95" customHeight="1">
      <c r="A104" s="20" t="s">
        <v>466</v>
      </c>
      <c r="B104" s="20"/>
      <c r="C104" s="20"/>
      <c r="D104" s="20"/>
      <c r="E104" s="20"/>
      <c r="F104" s="20"/>
      <c r="G104" s="20"/>
      <c r="H104" s="20"/>
      <c r="I104" s="20"/>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row>
    <row r="105" spans="1:16379" s="3" customFormat="1" ht="54.95" customHeight="1">
      <c r="A105" s="13">
        <f t="shared" ref="A105:A110" si="8">ROW()-14</f>
        <v>91</v>
      </c>
      <c r="B105" s="13" t="s">
        <v>467</v>
      </c>
      <c r="C105" s="13" t="s">
        <v>468</v>
      </c>
      <c r="D105" s="13" t="s">
        <v>13</v>
      </c>
      <c r="E105" s="13" t="s">
        <v>469</v>
      </c>
      <c r="F105" s="13" t="s">
        <v>470</v>
      </c>
      <c r="G105" s="13" t="s">
        <v>471</v>
      </c>
      <c r="H105" s="13" t="s">
        <v>472</v>
      </c>
      <c r="I105" s="13" t="s">
        <v>257</v>
      </c>
    </row>
    <row r="106" spans="1:16379" s="3" customFormat="1" ht="45" customHeight="1">
      <c r="A106" s="13">
        <f t="shared" si="8"/>
        <v>92</v>
      </c>
      <c r="B106" s="13">
        <v>2023128700</v>
      </c>
      <c r="C106" s="17" t="s">
        <v>473</v>
      </c>
      <c r="D106" s="13" t="s">
        <v>13</v>
      </c>
      <c r="E106" s="13" t="s">
        <v>469</v>
      </c>
      <c r="F106" s="13" t="s">
        <v>474</v>
      </c>
      <c r="G106" s="13" t="s">
        <v>475</v>
      </c>
      <c r="H106" s="13" t="s">
        <v>476</v>
      </c>
      <c r="I106" s="13" t="s">
        <v>257</v>
      </c>
    </row>
    <row r="107" spans="1:16379" s="3" customFormat="1" ht="60.95" customHeight="1">
      <c r="A107" s="13">
        <f t="shared" si="8"/>
        <v>93</v>
      </c>
      <c r="B107" s="13" t="s">
        <v>477</v>
      </c>
      <c r="C107" s="17" t="s">
        <v>478</v>
      </c>
      <c r="D107" s="13" t="s">
        <v>13</v>
      </c>
      <c r="E107" s="13" t="s">
        <v>469</v>
      </c>
      <c r="F107" s="13" t="s">
        <v>479</v>
      </c>
      <c r="G107" s="13" t="s">
        <v>480</v>
      </c>
      <c r="H107" s="13" t="s">
        <v>481</v>
      </c>
      <c r="I107" s="13" t="s">
        <v>257</v>
      </c>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c r="BHB107" s="4"/>
      <c r="BHC107" s="4"/>
      <c r="BHD107" s="4"/>
      <c r="BHE107" s="4"/>
      <c r="BHF107" s="4"/>
      <c r="BHG107" s="4"/>
      <c r="BHH107" s="4"/>
      <c r="BHI107" s="4"/>
      <c r="BHJ107" s="4"/>
      <c r="BHK107" s="4"/>
      <c r="BHL107" s="4"/>
      <c r="BHM107" s="4"/>
      <c r="BHN107" s="4"/>
      <c r="BHO107" s="4"/>
      <c r="BHP107" s="4"/>
      <c r="BHQ107" s="4"/>
      <c r="BHR107" s="4"/>
      <c r="BHS107" s="4"/>
      <c r="BHT107" s="4"/>
      <c r="BHU107" s="4"/>
      <c r="BHV107" s="4"/>
      <c r="BHW107" s="4"/>
      <c r="BHX107" s="4"/>
      <c r="BHY107" s="4"/>
      <c r="BHZ107" s="4"/>
      <c r="BIA107" s="4"/>
      <c r="BIB107" s="4"/>
      <c r="BIC107" s="4"/>
      <c r="BID107" s="4"/>
      <c r="BIE107" s="4"/>
      <c r="BIF107" s="4"/>
      <c r="BIG107" s="4"/>
      <c r="BIH107" s="4"/>
      <c r="BII107" s="4"/>
      <c r="BIJ107" s="4"/>
      <c r="BIK107" s="4"/>
      <c r="BIL107" s="4"/>
      <c r="BIM107" s="4"/>
      <c r="BIN107" s="4"/>
      <c r="BIO107" s="4"/>
      <c r="BIP107" s="4"/>
      <c r="BIQ107" s="4"/>
      <c r="BIR107" s="4"/>
      <c r="BIS107" s="4"/>
      <c r="BIT107" s="4"/>
      <c r="BIU107" s="4"/>
      <c r="BIV107" s="4"/>
      <c r="BIW107" s="4"/>
      <c r="BIX107" s="4"/>
      <c r="BIY107" s="4"/>
      <c r="BIZ107" s="4"/>
      <c r="BJA107" s="4"/>
      <c r="BJB107" s="4"/>
      <c r="BJC107" s="4"/>
      <c r="BJD107" s="4"/>
      <c r="BJE107" s="4"/>
      <c r="BJF107" s="4"/>
      <c r="BJG107" s="4"/>
      <c r="BJH107" s="4"/>
      <c r="BJI107" s="4"/>
      <c r="BJJ107" s="4"/>
      <c r="BJK107" s="4"/>
      <c r="BJL107" s="4"/>
      <c r="BJM107" s="4"/>
      <c r="BJN107" s="4"/>
      <c r="BJO107" s="4"/>
      <c r="BJP107" s="4"/>
      <c r="BJQ107" s="4"/>
      <c r="BJR107" s="4"/>
      <c r="BJS107" s="4"/>
      <c r="BJT107" s="4"/>
      <c r="BJU107" s="4"/>
      <c r="BJV107" s="4"/>
      <c r="BJW107" s="4"/>
      <c r="BJX107" s="4"/>
      <c r="BJY107" s="4"/>
      <c r="BJZ107" s="4"/>
      <c r="BKA107" s="4"/>
      <c r="BKB107" s="4"/>
      <c r="BKC107" s="4"/>
      <c r="BKD107" s="4"/>
      <c r="BKE107" s="4"/>
      <c r="BKF107" s="4"/>
      <c r="BKG107" s="4"/>
      <c r="BKH107" s="4"/>
      <c r="BKI107" s="4"/>
      <c r="BKJ107" s="4"/>
      <c r="BKK107" s="4"/>
      <c r="BKL107" s="4"/>
      <c r="BKM107" s="4"/>
      <c r="BKN107" s="4"/>
      <c r="BKO107" s="4"/>
      <c r="BKP107" s="4"/>
      <c r="BKQ107" s="4"/>
      <c r="BKR107" s="4"/>
      <c r="BKS107" s="4"/>
      <c r="BKT107" s="4"/>
      <c r="BKU107" s="4"/>
      <c r="BKV107" s="4"/>
      <c r="BKW107" s="4"/>
      <c r="BKX107" s="4"/>
      <c r="BKY107" s="4"/>
      <c r="BKZ107" s="4"/>
      <c r="BLA107" s="4"/>
      <c r="BLB107" s="4"/>
      <c r="BLC107" s="4"/>
      <c r="BLD107" s="4"/>
      <c r="BLE107" s="4"/>
      <c r="BLF107" s="4"/>
      <c r="BLG107" s="4"/>
      <c r="BLH107" s="4"/>
      <c r="BLI107" s="4"/>
      <c r="BLJ107" s="4"/>
      <c r="BLK107" s="4"/>
      <c r="BLL107" s="4"/>
      <c r="BLM107" s="4"/>
      <c r="BLN107" s="4"/>
      <c r="BLO107" s="4"/>
      <c r="BLP107" s="4"/>
      <c r="BLQ107" s="4"/>
      <c r="BLR107" s="4"/>
      <c r="BLS107" s="4"/>
      <c r="BLT107" s="4"/>
      <c r="BLU107" s="4"/>
      <c r="BLV107" s="4"/>
      <c r="BLW107" s="4"/>
      <c r="BLX107" s="4"/>
      <c r="BLY107" s="4"/>
      <c r="BLZ107" s="4"/>
      <c r="BMA107" s="4"/>
      <c r="BMB107" s="4"/>
      <c r="BMC107" s="4"/>
      <c r="BMD107" s="4"/>
      <c r="BME107" s="4"/>
      <c r="BMF107" s="4"/>
      <c r="BMG107" s="4"/>
      <c r="BMH107" s="4"/>
      <c r="BMI107" s="4"/>
      <c r="BMJ107" s="4"/>
      <c r="BMK107" s="4"/>
      <c r="BML107" s="4"/>
      <c r="BMM107" s="4"/>
      <c r="BMN107" s="4"/>
      <c r="BMO107" s="4"/>
      <c r="BMP107" s="4"/>
      <c r="BMQ107" s="4"/>
      <c r="BMR107" s="4"/>
      <c r="BMS107" s="4"/>
      <c r="BMT107" s="4"/>
      <c r="BMU107" s="4"/>
      <c r="BMV107" s="4"/>
      <c r="BMW107" s="4"/>
      <c r="BMX107" s="4"/>
      <c r="BMY107" s="4"/>
      <c r="BMZ107" s="4"/>
      <c r="BNA107" s="4"/>
      <c r="BNB107" s="4"/>
      <c r="BNC107" s="4"/>
      <c r="BND107" s="4"/>
      <c r="BNE107" s="4"/>
      <c r="BNF107" s="4"/>
      <c r="BNG107" s="4"/>
      <c r="BNH107" s="4"/>
      <c r="BNI107" s="4"/>
      <c r="BNJ107" s="4"/>
      <c r="BNK107" s="4"/>
      <c r="BNL107" s="4"/>
      <c r="BNM107" s="4"/>
      <c r="BNN107" s="4"/>
      <c r="BNO107" s="4"/>
      <c r="BNP107" s="4"/>
      <c r="BNQ107" s="4"/>
      <c r="BNR107" s="4"/>
      <c r="BNS107" s="4"/>
      <c r="BNT107" s="4"/>
      <c r="BNU107" s="4"/>
      <c r="BNV107" s="4"/>
      <c r="BNW107" s="4"/>
      <c r="BNX107" s="4"/>
      <c r="BNY107" s="4"/>
      <c r="BNZ107" s="4"/>
      <c r="BOA107" s="4"/>
      <c r="BOB107" s="4"/>
      <c r="BOC107" s="4"/>
      <c r="BOD107" s="4"/>
      <c r="BOE107" s="4"/>
      <c r="BOF107" s="4"/>
      <c r="BOG107" s="4"/>
      <c r="BOH107" s="4"/>
      <c r="BOI107" s="4"/>
      <c r="BOJ107" s="4"/>
      <c r="BOK107" s="4"/>
      <c r="BOL107" s="4"/>
      <c r="BOM107" s="4"/>
      <c r="BON107" s="4"/>
      <c r="BOO107" s="4"/>
      <c r="BOP107" s="4"/>
      <c r="BOQ107" s="4"/>
      <c r="BOR107" s="4"/>
      <c r="BOS107" s="4"/>
      <c r="BOT107" s="4"/>
      <c r="BOU107" s="4"/>
      <c r="BOV107" s="4"/>
      <c r="BOW107" s="4"/>
      <c r="BOX107" s="4"/>
      <c r="BOY107" s="4"/>
      <c r="BOZ107" s="4"/>
      <c r="BPA107" s="4"/>
      <c r="BPB107" s="4"/>
      <c r="BPC107" s="4"/>
      <c r="BPD107" s="4"/>
      <c r="BPE107" s="4"/>
      <c r="BPF107" s="4"/>
      <c r="BPG107" s="4"/>
      <c r="BPH107" s="4"/>
      <c r="BPI107" s="4"/>
      <c r="BPJ107" s="4"/>
      <c r="BPK107" s="4"/>
      <c r="BPL107" s="4"/>
      <c r="BPM107" s="4"/>
      <c r="BPN107" s="4"/>
      <c r="BPO107" s="4"/>
      <c r="BPP107" s="4"/>
      <c r="BPQ107" s="4"/>
      <c r="BPR107" s="4"/>
      <c r="BPS107" s="4"/>
      <c r="BPT107" s="4"/>
      <c r="BPU107" s="4"/>
      <c r="BPV107" s="4"/>
      <c r="BPW107" s="4"/>
      <c r="BPX107" s="4"/>
      <c r="BPY107" s="4"/>
      <c r="BPZ107" s="4"/>
      <c r="BQA107" s="4"/>
      <c r="BQB107" s="4"/>
      <c r="BQC107" s="4"/>
      <c r="BQD107" s="4"/>
      <c r="BQE107" s="4"/>
      <c r="BQF107" s="4"/>
      <c r="BQG107" s="4"/>
      <c r="BQH107" s="4"/>
      <c r="BQI107" s="4"/>
      <c r="BQJ107" s="4"/>
      <c r="BQK107" s="4"/>
      <c r="BQL107" s="4"/>
      <c r="BQM107" s="4"/>
      <c r="BQN107" s="4"/>
      <c r="BQO107" s="4"/>
      <c r="BQP107" s="4"/>
      <c r="BQQ107" s="4"/>
      <c r="BQR107" s="4"/>
      <c r="BQS107" s="4"/>
      <c r="BQT107" s="4"/>
      <c r="BQU107" s="4"/>
      <c r="BQV107" s="4"/>
      <c r="BQW107" s="4"/>
      <c r="BQX107" s="4"/>
      <c r="BQY107" s="4"/>
      <c r="BQZ107" s="4"/>
      <c r="BRA107" s="4"/>
      <c r="BRB107" s="4"/>
      <c r="BRC107" s="4"/>
      <c r="BRD107" s="4"/>
      <c r="BRE107" s="4"/>
      <c r="BRF107" s="4"/>
      <c r="BRG107" s="4"/>
      <c r="BRH107" s="4"/>
      <c r="BRI107" s="4"/>
      <c r="BRJ107" s="4"/>
      <c r="BRK107" s="4"/>
      <c r="BRL107" s="4"/>
      <c r="BRM107" s="4"/>
      <c r="BRN107" s="4"/>
      <c r="BRO107" s="4"/>
      <c r="BRP107" s="4"/>
      <c r="BRQ107" s="4"/>
      <c r="BRR107" s="4"/>
      <c r="BRS107" s="4"/>
      <c r="BRT107" s="4"/>
      <c r="BRU107" s="4"/>
      <c r="BRV107" s="4"/>
      <c r="BRW107" s="4"/>
      <c r="BRX107" s="4"/>
      <c r="BRY107" s="4"/>
      <c r="BRZ107" s="4"/>
      <c r="BSA107" s="4"/>
      <c r="BSB107" s="4"/>
      <c r="BSC107" s="4"/>
      <c r="BSD107" s="4"/>
      <c r="BSE107" s="4"/>
      <c r="BSF107" s="4"/>
      <c r="BSG107" s="4"/>
      <c r="BSH107" s="4"/>
      <c r="BSI107" s="4"/>
      <c r="BSJ107" s="4"/>
      <c r="BSK107" s="4"/>
      <c r="BSL107" s="4"/>
      <c r="BSM107" s="4"/>
      <c r="BSN107" s="4"/>
      <c r="BSO107" s="4"/>
      <c r="BSP107" s="4"/>
      <c r="BSQ107" s="4"/>
      <c r="BSR107" s="4"/>
      <c r="BSS107" s="4"/>
      <c r="BST107" s="4"/>
      <c r="BSU107" s="4"/>
      <c r="BSV107" s="4"/>
      <c r="BSW107" s="4"/>
      <c r="BSX107" s="4"/>
      <c r="BSY107" s="4"/>
      <c r="BSZ107" s="4"/>
      <c r="BTA107" s="4"/>
      <c r="BTB107" s="4"/>
      <c r="BTC107" s="4"/>
      <c r="BTD107" s="4"/>
      <c r="BTE107" s="4"/>
      <c r="BTF107" s="4"/>
      <c r="BTG107" s="4"/>
      <c r="BTH107" s="4"/>
      <c r="BTI107" s="4"/>
      <c r="BTJ107" s="4"/>
      <c r="BTK107" s="4"/>
      <c r="BTL107" s="4"/>
      <c r="BTM107" s="4"/>
      <c r="BTN107" s="4"/>
      <c r="BTO107" s="4"/>
      <c r="BTP107" s="4"/>
      <c r="BTQ107" s="4"/>
      <c r="BTR107" s="4"/>
      <c r="BTS107" s="4"/>
      <c r="BTT107" s="4"/>
      <c r="BTU107" s="4"/>
      <c r="BTV107" s="4"/>
      <c r="BTW107" s="4"/>
      <c r="BTX107" s="4"/>
      <c r="BTY107" s="4"/>
      <c r="BTZ107" s="4"/>
      <c r="BUA107" s="4"/>
      <c r="BUB107" s="4"/>
      <c r="BUC107" s="4"/>
      <c r="BUD107" s="4"/>
      <c r="BUE107" s="4"/>
      <c r="BUF107" s="4"/>
      <c r="BUG107" s="4"/>
      <c r="BUH107" s="4"/>
      <c r="BUI107" s="4"/>
      <c r="BUJ107" s="4"/>
      <c r="BUK107" s="4"/>
      <c r="BUL107" s="4"/>
      <c r="BUM107" s="4"/>
      <c r="BUN107" s="4"/>
      <c r="BUO107" s="4"/>
      <c r="BUP107" s="4"/>
      <c r="BUQ107" s="4"/>
      <c r="BUR107" s="4"/>
      <c r="BUS107" s="4"/>
      <c r="BUT107" s="4"/>
      <c r="BUU107" s="4"/>
      <c r="BUV107" s="4"/>
      <c r="BUW107" s="4"/>
      <c r="BUX107" s="4"/>
      <c r="BUY107" s="4"/>
      <c r="BUZ107" s="4"/>
      <c r="BVA107" s="4"/>
      <c r="BVB107" s="4"/>
      <c r="BVC107" s="4"/>
      <c r="BVD107" s="4"/>
      <c r="BVE107" s="4"/>
      <c r="BVF107" s="4"/>
      <c r="BVG107" s="4"/>
      <c r="BVH107" s="4"/>
      <c r="BVI107" s="4"/>
      <c r="BVJ107" s="4"/>
      <c r="BVK107" s="4"/>
      <c r="BVL107" s="4"/>
      <c r="BVM107" s="4"/>
      <c r="BVN107" s="4"/>
      <c r="BVO107" s="4"/>
      <c r="BVP107" s="4"/>
      <c r="BVQ107" s="4"/>
      <c r="BVR107" s="4"/>
      <c r="BVS107" s="4"/>
      <c r="BVT107" s="4"/>
      <c r="BVU107" s="4"/>
      <c r="BVV107" s="4"/>
      <c r="BVW107" s="4"/>
      <c r="BVX107" s="4"/>
      <c r="BVY107" s="4"/>
      <c r="BVZ107" s="4"/>
      <c r="BWA107" s="4"/>
      <c r="BWB107" s="4"/>
      <c r="BWC107" s="4"/>
      <c r="BWD107" s="4"/>
      <c r="BWE107" s="4"/>
      <c r="BWF107" s="4"/>
      <c r="BWG107" s="4"/>
      <c r="BWH107" s="4"/>
      <c r="BWI107" s="4"/>
      <c r="BWJ107" s="4"/>
      <c r="BWK107" s="4"/>
      <c r="BWL107" s="4"/>
      <c r="BWM107" s="4"/>
      <c r="BWN107" s="4"/>
      <c r="BWO107" s="4"/>
      <c r="BWP107" s="4"/>
      <c r="BWQ107" s="4"/>
      <c r="BWR107" s="4"/>
      <c r="BWS107" s="4"/>
      <c r="BWT107" s="4"/>
      <c r="BWU107" s="4"/>
      <c r="BWV107" s="4"/>
      <c r="BWW107" s="4"/>
      <c r="BWX107" s="4"/>
      <c r="BWY107" s="4"/>
      <c r="BWZ107" s="4"/>
      <c r="BXA107" s="4"/>
      <c r="BXB107" s="4"/>
      <c r="BXC107" s="4"/>
      <c r="BXD107" s="4"/>
      <c r="BXE107" s="4"/>
      <c r="BXF107" s="4"/>
      <c r="BXG107" s="4"/>
      <c r="BXH107" s="4"/>
      <c r="BXI107" s="4"/>
      <c r="BXJ107" s="4"/>
      <c r="BXK107" s="4"/>
      <c r="BXL107" s="4"/>
      <c r="BXM107" s="4"/>
      <c r="BXN107" s="4"/>
      <c r="BXO107" s="4"/>
      <c r="BXP107" s="4"/>
      <c r="BXQ107" s="4"/>
      <c r="BXR107" s="4"/>
      <c r="BXS107" s="4"/>
      <c r="BXT107" s="4"/>
      <c r="BXU107" s="4"/>
      <c r="BXV107" s="4"/>
      <c r="BXW107" s="4"/>
      <c r="BXX107" s="4"/>
      <c r="BXY107" s="4"/>
      <c r="BXZ107" s="4"/>
      <c r="BYA107" s="4"/>
      <c r="BYB107" s="4"/>
      <c r="BYC107" s="4"/>
      <c r="BYD107" s="4"/>
      <c r="BYE107" s="4"/>
      <c r="BYF107" s="4"/>
      <c r="BYG107" s="4"/>
      <c r="BYH107" s="4"/>
      <c r="BYI107" s="4"/>
      <c r="BYJ107" s="4"/>
      <c r="BYK107" s="4"/>
      <c r="BYL107" s="4"/>
      <c r="BYM107" s="4"/>
      <c r="BYN107" s="4"/>
      <c r="BYO107" s="4"/>
      <c r="BYP107" s="4"/>
      <c r="BYQ107" s="4"/>
      <c r="BYR107" s="4"/>
      <c r="BYS107" s="4"/>
      <c r="BYT107" s="4"/>
      <c r="BYU107" s="4"/>
      <c r="BYV107" s="4"/>
      <c r="BYW107" s="4"/>
      <c r="BYX107" s="4"/>
      <c r="BYY107" s="4"/>
      <c r="BYZ107" s="4"/>
      <c r="BZA107" s="4"/>
      <c r="BZB107" s="4"/>
      <c r="BZC107" s="4"/>
      <c r="BZD107" s="4"/>
      <c r="BZE107" s="4"/>
      <c r="BZF107" s="4"/>
      <c r="BZG107" s="4"/>
      <c r="BZH107" s="4"/>
      <c r="BZI107" s="4"/>
      <c r="BZJ107" s="4"/>
      <c r="BZK107" s="4"/>
      <c r="BZL107" s="4"/>
      <c r="BZM107" s="4"/>
      <c r="BZN107" s="4"/>
      <c r="BZO107" s="4"/>
      <c r="BZP107" s="4"/>
      <c r="BZQ107" s="4"/>
      <c r="BZR107" s="4"/>
      <c r="BZS107" s="4"/>
      <c r="BZT107" s="4"/>
      <c r="BZU107" s="4"/>
      <c r="BZV107" s="4"/>
      <c r="BZW107" s="4"/>
      <c r="BZX107" s="4"/>
      <c r="BZY107" s="4"/>
      <c r="BZZ107" s="4"/>
      <c r="CAA107" s="4"/>
      <c r="CAB107" s="4"/>
      <c r="CAC107" s="4"/>
      <c r="CAD107" s="4"/>
      <c r="CAE107" s="4"/>
      <c r="CAF107" s="4"/>
      <c r="CAG107" s="4"/>
      <c r="CAH107" s="4"/>
      <c r="CAI107" s="4"/>
      <c r="CAJ107" s="4"/>
      <c r="CAK107" s="4"/>
      <c r="CAL107" s="4"/>
      <c r="CAM107" s="4"/>
      <c r="CAN107" s="4"/>
      <c r="CAO107" s="4"/>
      <c r="CAP107" s="4"/>
      <c r="CAQ107" s="4"/>
      <c r="CAR107" s="4"/>
      <c r="CAS107" s="4"/>
      <c r="CAT107" s="4"/>
      <c r="CAU107" s="4"/>
      <c r="CAV107" s="4"/>
      <c r="CAW107" s="4"/>
      <c r="CAX107" s="4"/>
      <c r="CAY107" s="4"/>
      <c r="CAZ107" s="4"/>
      <c r="CBA107" s="4"/>
      <c r="CBB107" s="4"/>
      <c r="CBC107" s="4"/>
      <c r="CBD107" s="4"/>
      <c r="CBE107" s="4"/>
      <c r="CBF107" s="4"/>
      <c r="CBG107" s="4"/>
      <c r="CBH107" s="4"/>
      <c r="CBI107" s="4"/>
      <c r="CBJ107" s="4"/>
      <c r="CBK107" s="4"/>
      <c r="CBL107" s="4"/>
      <c r="CBM107" s="4"/>
      <c r="CBN107" s="4"/>
      <c r="CBO107" s="4"/>
      <c r="CBP107" s="4"/>
      <c r="CBQ107" s="4"/>
      <c r="CBR107" s="4"/>
      <c r="CBS107" s="4"/>
      <c r="CBT107" s="4"/>
      <c r="CBU107" s="4"/>
      <c r="CBV107" s="4"/>
      <c r="CBW107" s="4"/>
      <c r="CBX107" s="4"/>
      <c r="CBY107" s="4"/>
      <c r="CBZ107" s="4"/>
      <c r="CCA107" s="4"/>
      <c r="CCB107" s="4"/>
      <c r="CCC107" s="4"/>
      <c r="CCD107" s="4"/>
      <c r="CCE107" s="4"/>
      <c r="CCF107" s="4"/>
      <c r="CCG107" s="4"/>
      <c r="CCH107" s="4"/>
      <c r="CCI107" s="4"/>
      <c r="CCJ107" s="4"/>
      <c r="CCK107" s="4"/>
      <c r="CCL107" s="4"/>
      <c r="CCM107" s="4"/>
      <c r="CCN107" s="4"/>
      <c r="CCO107" s="4"/>
      <c r="CCP107" s="4"/>
      <c r="CCQ107" s="4"/>
      <c r="CCR107" s="4"/>
      <c r="CCS107" s="4"/>
      <c r="CCT107" s="4"/>
      <c r="CCU107" s="4"/>
      <c r="CCV107" s="4"/>
      <c r="CCW107" s="4"/>
      <c r="CCX107" s="4"/>
      <c r="CCY107" s="4"/>
      <c r="CCZ107" s="4"/>
      <c r="CDA107" s="4"/>
      <c r="CDB107" s="4"/>
      <c r="CDC107" s="4"/>
      <c r="CDD107" s="4"/>
      <c r="CDE107" s="4"/>
      <c r="CDF107" s="4"/>
      <c r="CDG107" s="4"/>
      <c r="CDH107" s="4"/>
      <c r="CDI107" s="4"/>
      <c r="CDJ107" s="4"/>
      <c r="CDK107" s="4"/>
      <c r="CDL107" s="4"/>
      <c r="CDM107" s="4"/>
      <c r="CDN107" s="4"/>
      <c r="CDO107" s="4"/>
      <c r="CDP107" s="4"/>
      <c r="CDQ107" s="4"/>
      <c r="CDR107" s="4"/>
      <c r="CDS107" s="4"/>
      <c r="CDT107" s="4"/>
      <c r="CDU107" s="4"/>
      <c r="CDV107" s="4"/>
      <c r="CDW107" s="4"/>
      <c r="CDX107" s="4"/>
      <c r="CDY107" s="4"/>
      <c r="CDZ107" s="4"/>
      <c r="CEA107" s="4"/>
      <c r="CEB107" s="4"/>
      <c r="CEC107" s="4"/>
      <c r="CED107" s="4"/>
      <c r="CEE107" s="4"/>
      <c r="CEF107" s="4"/>
      <c r="CEG107" s="4"/>
      <c r="CEH107" s="4"/>
      <c r="CEI107" s="4"/>
      <c r="CEJ107" s="4"/>
      <c r="CEK107" s="4"/>
      <c r="CEL107" s="4"/>
      <c r="CEM107" s="4"/>
      <c r="CEN107" s="4"/>
      <c r="CEO107" s="4"/>
      <c r="CEP107" s="4"/>
      <c r="CEQ107" s="4"/>
      <c r="CER107" s="4"/>
      <c r="CES107" s="4"/>
      <c r="CET107" s="4"/>
      <c r="CEU107" s="4"/>
      <c r="CEV107" s="4"/>
      <c r="CEW107" s="4"/>
      <c r="CEX107" s="4"/>
      <c r="CEY107" s="4"/>
      <c r="CEZ107" s="4"/>
      <c r="CFA107" s="4"/>
      <c r="CFB107" s="4"/>
      <c r="CFC107" s="4"/>
      <c r="CFD107" s="4"/>
      <c r="CFE107" s="4"/>
      <c r="CFF107" s="4"/>
      <c r="CFG107" s="4"/>
      <c r="CFH107" s="4"/>
      <c r="CFI107" s="4"/>
      <c r="CFJ107" s="4"/>
      <c r="CFK107" s="4"/>
      <c r="CFL107" s="4"/>
      <c r="CFM107" s="4"/>
      <c r="CFN107" s="4"/>
      <c r="CFO107" s="4"/>
      <c r="CFP107" s="4"/>
      <c r="CFQ107" s="4"/>
      <c r="CFR107" s="4"/>
      <c r="CFS107" s="4"/>
      <c r="CFT107" s="4"/>
      <c r="CFU107" s="4"/>
      <c r="CFV107" s="4"/>
      <c r="CFW107" s="4"/>
      <c r="CFX107" s="4"/>
      <c r="CFY107" s="4"/>
      <c r="CFZ107" s="4"/>
      <c r="CGA107" s="4"/>
      <c r="CGB107" s="4"/>
      <c r="CGC107" s="4"/>
      <c r="CGD107" s="4"/>
      <c r="CGE107" s="4"/>
      <c r="CGF107" s="4"/>
      <c r="CGG107" s="4"/>
      <c r="CGH107" s="4"/>
      <c r="CGI107" s="4"/>
      <c r="CGJ107" s="4"/>
      <c r="CGK107" s="4"/>
      <c r="CGL107" s="4"/>
      <c r="CGM107" s="4"/>
      <c r="CGN107" s="4"/>
      <c r="CGO107" s="4"/>
      <c r="CGP107" s="4"/>
      <c r="CGQ107" s="4"/>
      <c r="CGR107" s="4"/>
      <c r="CGS107" s="4"/>
      <c r="CGT107" s="4"/>
      <c r="CGU107" s="4"/>
      <c r="CGV107" s="4"/>
      <c r="CGW107" s="4"/>
      <c r="CGX107" s="4"/>
      <c r="CGY107" s="4"/>
      <c r="CGZ107" s="4"/>
      <c r="CHA107" s="4"/>
      <c r="CHB107" s="4"/>
      <c r="CHC107" s="4"/>
      <c r="CHD107" s="4"/>
      <c r="CHE107" s="4"/>
      <c r="CHF107" s="4"/>
      <c r="CHG107" s="4"/>
      <c r="CHH107" s="4"/>
      <c r="CHI107" s="4"/>
      <c r="CHJ107" s="4"/>
      <c r="CHK107" s="4"/>
      <c r="CHL107" s="4"/>
      <c r="CHM107" s="4"/>
      <c r="CHN107" s="4"/>
      <c r="CHO107" s="4"/>
      <c r="CHP107" s="4"/>
      <c r="CHQ107" s="4"/>
      <c r="CHR107" s="4"/>
      <c r="CHS107" s="4"/>
      <c r="CHT107" s="4"/>
      <c r="CHU107" s="4"/>
      <c r="CHV107" s="4"/>
      <c r="CHW107" s="4"/>
      <c r="CHX107" s="4"/>
      <c r="CHY107" s="4"/>
      <c r="CHZ107" s="4"/>
      <c r="CIA107" s="4"/>
      <c r="CIB107" s="4"/>
      <c r="CIC107" s="4"/>
      <c r="CID107" s="4"/>
      <c r="CIE107" s="4"/>
      <c r="CIF107" s="4"/>
      <c r="CIG107" s="4"/>
      <c r="CIH107" s="4"/>
      <c r="CII107" s="4"/>
      <c r="CIJ107" s="4"/>
      <c r="CIK107" s="4"/>
      <c r="CIL107" s="4"/>
      <c r="CIM107" s="4"/>
      <c r="CIN107" s="4"/>
      <c r="CIO107" s="4"/>
      <c r="CIP107" s="4"/>
      <c r="CIQ107" s="4"/>
      <c r="CIR107" s="4"/>
      <c r="CIS107" s="4"/>
      <c r="CIT107" s="4"/>
      <c r="CIU107" s="4"/>
      <c r="CIV107" s="4"/>
      <c r="CIW107" s="4"/>
      <c r="CIX107" s="4"/>
      <c r="CIY107" s="4"/>
      <c r="CIZ107" s="4"/>
      <c r="CJA107" s="4"/>
      <c r="CJB107" s="4"/>
      <c r="CJC107" s="4"/>
      <c r="CJD107" s="4"/>
      <c r="CJE107" s="4"/>
      <c r="CJF107" s="4"/>
      <c r="CJG107" s="4"/>
      <c r="CJH107" s="4"/>
      <c r="CJI107" s="4"/>
      <c r="CJJ107" s="4"/>
      <c r="CJK107" s="4"/>
      <c r="CJL107" s="4"/>
      <c r="CJM107" s="4"/>
      <c r="CJN107" s="4"/>
      <c r="CJO107" s="4"/>
      <c r="CJP107" s="4"/>
      <c r="CJQ107" s="4"/>
      <c r="CJR107" s="4"/>
      <c r="CJS107" s="4"/>
      <c r="CJT107" s="4"/>
      <c r="CJU107" s="4"/>
      <c r="CJV107" s="4"/>
      <c r="CJW107" s="4"/>
      <c r="CJX107" s="4"/>
      <c r="CJY107" s="4"/>
      <c r="CJZ107" s="4"/>
      <c r="CKA107" s="4"/>
      <c r="CKB107" s="4"/>
      <c r="CKC107" s="4"/>
      <c r="CKD107" s="4"/>
      <c r="CKE107" s="4"/>
      <c r="CKF107" s="4"/>
      <c r="CKG107" s="4"/>
      <c r="CKH107" s="4"/>
      <c r="CKI107" s="4"/>
      <c r="CKJ107" s="4"/>
      <c r="CKK107" s="4"/>
      <c r="CKL107" s="4"/>
      <c r="CKM107" s="4"/>
      <c r="CKN107" s="4"/>
      <c r="CKO107" s="4"/>
      <c r="CKP107" s="4"/>
      <c r="CKQ107" s="4"/>
      <c r="CKR107" s="4"/>
      <c r="CKS107" s="4"/>
      <c r="CKT107" s="4"/>
      <c r="CKU107" s="4"/>
      <c r="CKV107" s="4"/>
      <c r="CKW107" s="4"/>
      <c r="CKX107" s="4"/>
      <c r="CKY107" s="4"/>
      <c r="CKZ107" s="4"/>
      <c r="CLA107" s="4"/>
      <c r="CLB107" s="4"/>
      <c r="CLC107" s="4"/>
      <c r="CLD107" s="4"/>
      <c r="CLE107" s="4"/>
      <c r="CLF107" s="4"/>
      <c r="CLG107" s="4"/>
      <c r="CLH107" s="4"/>
      <c r="CLI107" s="4"/>
      <c r="CLJ107" s="4"/>
      <c r="CLK107" s="4"/>
      <c r="CLL107" s="4"/>
      <c r="CLM107" s="4"/>
      <c r="CLN107" s="4"/>
      <c r="CLO107" s="4"/>
      <c r="CLP107" s="4"/>
      <c r="CLQ107" s="4"/>
      <c r="CLR107" s="4"/>
      <c r="CLS107" s="4"/>
      <c r="CLT107" s="4"/>
      <c r="CLU107" s="4"/>
      <c r="CLV107" s="4"/>
      <c r="CLW107" s="4"/>
      <c r="CLX107" s="4"/>
      <c r="CLY107" s="4"/>
      <c r="CLZ107" s="4"/>
      <c r="CMA107" s="4"/>
      <c r="CMB107" s="4"/>
      <c r="CMC107" s="4"/>
      <c r="CMD107" s="4"/>
      <c r="CME107" s="4"/>
      <c r="CMF107" s="4"/>
      <c r="CMG107" s="4"/>
      <c r="CMH107" s="4"/>
      <c r="CMI107" s="4"/>
      <c r="CMJ107" s="4"/>
      <c r="CMK107" s="4"/>
      <c r="CML107" s="4"/>
      <c r="CMM107" s="4"/>
      <c r="CMN107" s="4"/>
      <c r="CMO107" s="4"/>
      <c r="CMP107" s="4"/>
      <c r="CMQ107" s="4"/>
      <c r="CMR107" s="4"/>
      <c r="CMS107" s="4"/>
      <c r="CMT107" s="4"/>
      <c r="CMU107" s="4"/>
      <c r="CMV107" s="4"/>
      <c r="CMW107" s="4"/>
      <c r="CMX107" s="4"/>
      <c r="CMY107" s="4"/>
      <c r="CMZ107" s="4"/>
      <c r="CNA107" s="4"/>
      <c r="CNB107" s="4"/>
      <c r="CNC107" s="4"/>
      <c r="CND107" s="4"/>
      <c r="CNE107" s="4"/>
      <c r="CNF107" s="4"/>
      <c r="CNG107" s="4"/>
      <c r="CNH107" s="4"/>
      <c r="CNI107" s="4"/>
      <c r="CNJ107" s="4"/>
      <c r="CNK107" s="4"/>
      <c r="CNL107" s="4"/>
      <c r="CNM107" s="4"/>
      <c r="CNN107" s="4"/>
      <c r="CNO107" s="4"/>
      <c r="CNP107" s="4"/>
      <c r="CNQ107" s="4"/>
      <c r="CNR107" s="4"/>
      <c r="CNS107" s="4"/>
      <c r="CNT107" s="4"/>
      <c r="CNU107" s="4"/>
      <c r="CNV107" s="4"/>
      <c r="CNW107" s="4"/>
      <c r="CNX107" s="4"/>
      <c r="CNY107" s="4"/>
      <c r="CNZ107" s="4"/>
      <c r="COA107" s="4"/>
      <c r="COB107" s="4"/>
      <c r="COC107" s="4"/>
      <c r="COD107" s="4"/>
      <c r="COE107" s="4"/>
      <c r="COF107" s="4"/>
      <c r="COG107" s="4"/>
      <c r="COH107" s="4"/>
      <c r="COI107" s="4"/>
      <c r="COJ107" s="4"/>
      <c r="COK107" s="4"/>
      <c r="COL107" s="4"/>
      <c r="COM107" s="4"/>
      <c r="CON107" s="4"/>
      <c r="COO107" s="4"/>
      <c r="COP107" s="4"/>
      <c r="COQ107" s="4"/>
      <c r="COR107" s="4"/>
      <c r="COS107" s="4"/>
      <c r="COT107" s="4"/>
      <c r="COU107" s="4"/>
      <c r="COV107" s="4"/>
      <c r="COW107" s="4"/>
      <c r="COX107" s="4"/>
      <c r="COY107" s="4"/>
      <c r="COZ107" s="4"/>
      <c r="CPA107" s="4"/>
      <c r="CPB107" s="4"/>
      <c r="CPC107" s="4"/>
      <c r="CPD107" s="4"/>
      <c r="CPE107" s="4"/>
      <c r="CPF107" s="4"/>
      <c r="CPG107" s="4"/>
      <c r="CPH107" s="4"/>
      <c r="CPI107" s="4"/>
      <c r="CPJ107" s="4"/>
      <c r="CPK107" s="4"/>
      <c r="CPL107" s="4"/>
      <c r="CPM107" s="4"/>
      <c r="CPN107" s="4"/>
      <c r="CPO107" s="4"/>
      <c r="CPP107" s="4"/>
      <c r="CPQ107" s="4"/>
      <c r="CPR107" s="4"/>
      <c r="CPS107" s="4"/>
      <c r="CPT107" s="4"/>
      <c r="CPU107" s="4"/>
      <c r="CPV107" s="4"/>
      <c r="CPW107" s="4"/>
      <c r="CPX107" s="4"/>
      <c r="CPY107" s="4"/>
      <c r="CPZ107" s="4"/>
      <c r="CQA107" s="4"/>
      <c r="CQB107" s="4"/>
      <c r="CQC107" s="4"/>
      <c r="CQD107" s="4"/>
      <c r="CQE107" s="4"/>
      <c r="CQF107" s="4"/>
      <c r="CQG107" s="4"/>
      <c r="CQH107" s="4"/>
      <c r="CQI107" s="4"/>
      <c r="CQJ107" s="4"/>
      <c r="CQK107" s="4"/>
      <c r="CQL107" s="4"/>
      <c r="CQM107" s="4"/>
      <c r="CQN107" s="4"/>
      <c r="CQO107" s="4"/>
      <c r="CQP107" s="4"/>
      <c r="CQQ107" s="4"/>
      <c r="CQR107" s="4"/>
      <c r="CQS107" s="4"/>
      <c r="CQT107" s="4"/>
      <c r="CQU107" s="4"/>
      <c r="CQV107" s="4"/>
      <c r="CQW107" s="4"/>
      <c r="CQX107" s="4"/>
      <c r="CQY107" s="4"/>
      <c r="CQZ107" s="4"/>
      <c r="CRA107" s="4"/>
      <c r="CRB107" s="4"/>
      <c r="CRC107" s="4"/>
      <c r="CRD107" s="4"/>
      <c r="CRE107" s="4"/>
      <c r="CRF107" s="4"/>
      <c r="CRG107" s="4"/>
      <c r="CRH107" s="4"/>
      <c r="CRI107" s="4"/>
      <c r="CRJ107" s="4"/>
      <c r="CRK107" s="4"/>
      <c r="CRL107" s="4"/>
      <c r="CRM107" s="4"/>
      <c r="CRN107" s="4"/>
      <c r="CRO107" s="4"/>
      <c r="CRP107" s="4"/>
      <c r="CRQ107" s="4"/>
      <c r="CRR107" s="4"/>
      <c r="CRS107" s="4"/>
      <c r="CRT107" s="4"/>
      <c r="CRU107" s="4"/>
      <c r="CRV107" s="4"/>
      <c r="CRW107" s="4"/>
      <c r="CRX107" s="4"/>
      <c r="CRY107" s="4"/>
      <c r="CRZ107" s="4"/>
      <c r="CSA107" s="4"/>
      <c r="CSB107" s="4"/>
      <c r="CSC107" s="4"/>
      <c r="CSD107" s="4"/>
      <c r="CSE107" s="4"/>
      <c r="CSF107" s="4"/>
      <c r="CSG107" s="4"/>
      <c r="CSH107" s="4"/>
      <c r="CSI107" s="4"/>
      <c r="CSJ107" s="4"/>
      <c r="CSK107" s="4"/>
      <c r="CSL107" s="4"/>
      <c r="CSM107" s="4"/>
      <c r="CSN107" s="4"/>
      <c r="CSO107" s="4"/>
      <c r="CSP107" s="4"/>
      <c r="CSQ107" s="4"/>
      <c r="CSR107" s="4"/>
      <c r="CSS107" s="4"/>
      <c r="CST107" s="4"/>
      <c r="CSU107" s="4"/>
      <c r="CSV107" s="4"/>
      <c r="CSW107" s="4"/>
      <c r="CSX107" s="4"/>
      <c r="CSY107" s="4"/>
      <c r="CSZ107" s="4"/>
      <c r="CTA107" s="4"/>
      <c r="CTB107" s="4"/>
      <c r="CTC107" s="4"/>
      <c r="CTD107" s="4"/>
      <c r="CTE107" s="4"/>
      <c r="CTF107" s="4"/>
      <c r="CTG107" s="4"/>
      <c r="CTH107" s="4"/>
      <c r="CTI107" s="4"/>
      <c r="CTJ107" s="4"/>
      <c r="CTK107" s="4"/>
      <c r="CTL107" s="4"/>
      <c r="CTM107" s="4"/>
      <c r="CTN107" s="4"/>
      <c r="CTO107" s="4"/>
      <c r="CTP107" s="4"/>
      <c r="CTQ107" s="4"/>
      <c r="CTR107" s="4"/>
      <c r="CTS107" s="4"/>
      <c r="CTT107" s="4"/>
      <c r="CTU107" s="4"/>
      <c r="CTV107" s="4"/>
      <c r="CTW107" s="4"/>
      <c r="CTX107" s="4"/>
      <c r="CTY107" s="4"/>
      <c r="CTZ107" s="4"/>
      <c r="CUA107" s="4"/>
      <c r="CUB107" s="4"/>
      <c r="CUC107" s="4"/>
      <c r="CUD107" s="4"/>
      <c r="CUE107" s="4"/>
      <c r="CUF107" s="4"/>
      <c r="CUG107" s="4"/>
      <c r="CUH107" s="4"/>
      <c r="CUI107" s="4"/>
      <c r="CUJ107" s="4"/>
      <c r="CUK107" s="4"/>
      <c r="CUL107" s="4"/>
      <c r="CUM107" s="4"/>
      <c r="CUN107" s="4"/>
      <c r="CUO107" s="4"/>
      <c r="CUP107" s="4"/>
      <c r="CUQ107" s="4"/>
      <c r="CUR107" s="4"/>
      <c r="CUS107" s="4"/>
      <c r="CUT107" s="4"/>
      <c r="CUU107" s="4"/>
      <c r="CUV107" s="4"/>
      <c r="CUW107" s="4"/>
      <c r="CUX107" s="4"/>
      <c r="CUY107" s="4"/>
      <c r="CUZ107" s="4"/>
      <c r="CVA107" s="4"/>
      <c r="CVB107" s="4"/>
      <c r="CVC107" s="4"/>
      <c r="CVD107" s="4"/>
      <c r="CVE107" s="4"/>
      <c r="CVF107" s="4"/>
      <c r="CVG107" s="4"/>
      <c r="CVH107" s="4"/>
      <c r="CVI107" s="4"/>
      <c r="CVJ107" s="4"/>
      <c r="CVK107" s="4"/>
      <c r="CVL107" s="4"/>
      <c r="CVM107" s="4"/>
      <c r="CVN107" s="4"/>
      <c r="CVO107" s="4"/>
      <c r="CVP107" s="4"/>
      <c r="CVQ107" s="4"/>
      <c r="CVR107" s="4"/>
      <c r="CVS107" s="4"/>
      <c r="CVT107" s="4"/>
      <c r="CVU107" s="4"/>
      <c r="CVV107" s="4"/>
      <c r="CVW107" s="4"/>
      <c r="CVX107" s="4"/>
      <c r="CVY107" s="4"/>
      <c r="CVZ107" s="4"/>
      <c r="CWA107" s="4"/>
      <c r="CWB107" s="4"/>
      <c r="CWC107" s="4"/>
      <c r="CWD107" s="4"/>
      <c r="CWE107" s="4"/>
      <c r="CWF107" s="4"/>
      <c r="CWG107" s="4"/>
      <c r="CWH107" s="4"/>
      <c r="CWI107" s="4"/>
      <c r="CWJ107" s="4"/>
      <c r="CWK107" s="4"/>
      <c r="CWL107" s="4"/>
      <c r="CWM107" s="4"/>
      <c r="CWN107" s="4"/>
      <c r="CWO107" s="4"/>
      <c r="CWP107" s="4"/>
      <c r="CWQ107" s="4"/>
      <c r="CWR107" s="4"/>
      <c r="CWS107" s="4"/>
      <c r="CWT107" s="4"/>
      <c r="CWU107" s="4"/>
      <c r="CWV107" s="4"/>
      <c r="CWW107" s="4"/>
      <c r="CWX107" s="4"/>
      <c r="CWY107" s="4"/>
      <c r="CWZ107" s="4"/>
      <c r="CXA107" s="4"/>
      <c r="CXB107" s="4"/>
      <c r="CXC107" s="4"/>
      <c r="CXD107" s="4"/>
      <c r="CXE107" s="4"/>
      <c r="CXF107" s="4"/>
      <c r="CXG107" s="4"/>
      <c r="CXH107" s="4"/>
      <c r="CXI107" s="4"/>
      <c r="CXJ107" s="4"/>
      <c r="CXK107" s="4"/>
      <c r="CXL107" s="4"/>
      <c r="CXM107" s="4"/>
      <c r="CXN107" s="4"/>
      <c r="CXO107" s="4"/>
      <c r="CXP107" s="4"/>
      <c r="CXQ107" s="4"/>
      <c r="CXR107" s="4"/>
      <c r="CXS107" s="4"/>
      <c r="CXT107" s="4"/>
      <c r="CXU107" s="4"/>
      <c r="CXV107" s="4"/>
      <c r="CXW107" s="4"/>
      <c r="CXX107" s="4"/>
      <c r="CXY107" s="4"/>
      <c r="CXZ107" s="4"/>
      <c r="CYA107" s="4"/>
      <c r="CYB107" s="4"/>
      <c r="CYC107" s="4"/>
      <c r="CYD107" s="4"/>
      <c r="CYE107" s="4"/>
      <c r="CYF107" s="4"/>
      <c r="CYG107" s="4"/>
      <c r="CYH107" s="4"/>
      <c r="CYI107" s="4"/>
      <c r="CYJ107" s="4"/>
      <c r="CYK107" s="4"/>
      <c r="CYL107" s="4"/>
      <c r="CYM107" s="4"/>
      <c r="CYN107" s="4"/>
      <c r="CYO107" s="4"/>
      <c r="CYP107" s="4"/>
      <c r="CYQ107" s="4"/>
      <c r="CYR107" s="4"/>
      <c r="CYS107" s="4"/>
      <c r="CYT107" s="4"/>
      <c r="CYU107" s="4"/>
      <c r="CYV107" s="4"/>
      <c r="CYW107" s="4"/>
      <c r="CYX107" s="4"/>
      <c r="CYY107" s="4"/>
      <c r="CYZ107" s="4"/>
      <c r="CZA107" s="4"/>
      <c r="CZB107" s="4"/>
      <c r="CZC107" s="4"/>
      <c r="CZD107" s="4"/>
      <c r="CZE107" s="4"/>
      <c r="CZF107" s="4"/>
      <c r="CZG107" s="4"/>
      <c r="CZH107" s="4"/>
      <c r="CZI107" s="4"/>
      <c r="CZJ107" s="4"/>
      <c r="CZK107" s="4"/>
      <c r="CZL107" s="4"/>
      <c r="CZM107" s="4"/>
      <c r="CZN107" s="4"/>
      <c r="CZO107" s="4"/>
      <c r="CZP107" s="4"/>
      <c r="CZQ107" s="4"/>
      <c r="CZR107" s="4"/>
      <c r="CZS107" s="4"/>
      <c r="CZT107" s="4"/>
      <c r="CZU107" s="4"/>
      <c r="CZV107" s="4"/>
      <c r="CZW107" s="4"/>
      <c r="CZX107" s="4"/>
      <c r="CZY107" s="4"/>
      <c r="CZZ107" s="4"/>
      <c r="DAA107" s="4"/>
      <c r="DAB107" s="4"/>
      <c r="DAC107" s="4"/>
      <c r="DAD107" s="4"/>
      <c r="DAE107" s="4"/>
      <c r="DAF107" s="4"/>
      <c r="DAG107" s="4"/>
      <c r="DAH107" s="4"/>
      <c r="DAI107" s="4"/>
      <c r="DAJ107" s="4"/>
      <c r="DAK107" s="4"/>
      <c r="DAL107" s="4"/>
      <c r="DAM107" s="4"/>
      <c r="DAN107" s="4"/>
      <c r="DAO107" s="4"/>
      <c r="DAP107" s="4"/>
      <c r="DAQ107" s="4"/>
      <c r="DAR107" s="4"/>
      <c r="DAS107" s="4"/>
      <c r="DAT107" s="4"/>
      <c r="DAU107" s="4"/>
      <c r="DAV107" s="4"/>
      <c r="DAW107" s="4"/>
      <c r="DAX107" s="4"/>
      <c r="DAY107" s="4"/>
      <c r="DAZ107" s="4"/>
      <c r="DBA107" s="4"/>
      <c r="DBB107" s="4"/>
      <c r="DBC107" s="4"/>
      <c r="DBD107" s="4"/>
      <c r="DBE107" s="4"/>
      <c r="DBF107" s="4"/>
      <c r="DBG107" s="4"/>
      <c r="DBH107" s="4"/>
      <c r="DBI107" s="4"/>
      <c r="DBJ107" s="4"/>
      <c r="DBK107" s="4"/>
      <c r="DBL107" s="4"/>
      <c r="DBM107" s="4"/>
      <c r="DBN107" s="4"/>
      <c r="DBO107" s="4"/>
      <c r="DBP107" s="4"/>
      <c r="DBQ107" s="4"/>
      <c r="DBR107" s="4"/>
      <c r="DBS107" s="4"/>
      <c r="DBT107" s="4"/>
      <c r="DBU107" s="4"/>
      <c r="DBV107" s="4"/>
      <c r="DBW107" s="4"/>
      <c r="DBX107" s="4"/>
      <c r="DBY107" s="4"/>
      <c r="DBZ107" s="4"/>
      <c r="DCA107" s="4"/>
      <c r="DCB107" s="4"/>
      <c r="DCC107" s="4"/>
      <c r="DCD107" s="4"/>
      <c r="DCE107" s="4"/>
      <c r="DCF107" s="4"/>
      <c r="DCG107" s="4"/>
      <c r="DCH107" s="4"/>
      <c r="DCI107" s="4"/>
      <c r="DCJ107" s="4"/>
      <c r="DCK107" s="4"/>
      <c r="DCL107" s="4"/>
      <c r="DCM107" s="4"/>
      <c r="DCN107" s="4"/>
      <c r="DCO107" s="4"/>
      <c r="DCP107" s="4"/>
      <c r="DCQ107" s="4"/>
      <c r="DCR107" s="4"/>
      <c r="DCS107" s="4"/>
      <c r="DCT107" s="4"/>
      <c r="DCU107" s="4"/>
      <c r="DCV107" s="4"/>
      <c r="DCW107" s="4"/>
      <c r="DCX107" s="4"/>
      <c r="DCY107" s="4"/>
      <c r="DCZ107" s="4"/>
      <c r="DDA107" s="4"/>
      <c r="DDB107" s="4"/>
      <c r="DDC107" s="4"/>
      <c r="DDD107" s="4"/>
      <c r="DDE107" s="4"/>
      <c r="DDF107" s="4"/>
      <c r="DDG107" s="4"/>
      <c r="DDH107" s="4"/>
      <c r="DDI107" s="4"/>
      <c r="DDJ107" s="4"/>
      <c r="DDK107" s="4"/>
      <c r="DDL107" s="4"/>
      <c r="DDM107" s="4"/>
      <c r="DDN107" s="4"/>
      <c r="DDO107" s="4"/>
      <c r="DDP107" s="4"/>
      <c r="DDQ107" s="4"/>
      <c r="DDR107" s="4"/>
      <c r="DDS107" s="4"/>
      <c r="DDT107" s="4"/>
      <c r="DDU107" s="4"/>
      <c r="DDV107" s="4"/>
      <c r="DDW107" s="4"/>
      <c r="DDX107" s="4"/>
      <c r="DDY107" s="4"/>
      <c r="DDZ107" s="4"/>
      <c r="DEA107" s="4"/>
      <c r="DEB107" s="4"/>
      <c r="DEC107" s="4"/>
      <c r="DED107" s="4"/>
      <c r="DEE107" s="4"/>
      <c r="DEF107" s="4"/>
      <c r="DEG107" s="4"/>
      <c r="DEH107" s="4"/>
      <c r="DEI107" s="4"/>
      <c r="DEJ107" s="4"/>
      <c r="DEK107" s="4"/>
      <c r="DEL107" s="4"/>
      <c r="DEM107" s="4"/>
      <c r="DEN107" s="4"/>
      <c r="DEO107" s="4"/>
      <c r="DEP107" s="4"/>
      <c r="DEQ107" s="4"/>
      <c r="DER107" s="4"/>
      <c r="DES107" s="4"/>
      <c r="DET107" s="4"/>
      <c r="DEU107" s="4"/>
      <c r="DEV107" s="4"/>
      <c r="DEW107" s="4"/>
      <c r="DEX107" s="4"/>
      <c r="DEY107" s="4"/>
      <c r="DEZ107" s="4"/>
      <c r="DFA107" s="4"/>
      <c r="DFB107" s="4"/>
      <c r="DFC107" s="4"/>
      <c r="DFD107" s="4"/>
      <c r="DFE107" s="4"/>
      <c r="DFF107" s="4"/>
      <c r="DFG107" s="4"/>
      <c r="DFH107" s="4"/>
      <c r="DFI107" s="4"/>
      <c r="DFJ107" s="4"/>
      <c r="DFK107" s="4"/>
      <c r="DFL107" s="4"/>
      <c r="DFM107" s="4"/>
      <c r="DFN107" s="4"/>
      <c r="DFO107" s="4"/>
      <c r="DFP107" s="4"/>
      <c r="DFQ107" s="4"/>
      <c r="DFR107" s="4"/>
      <c r="DFS107" s="4"/>
      <c r="DFT107" s="4"/>
      <c r="DFU107" s="4"/>
      <c r="DFV107" s="4"/>
      <c r="DFW107" s="4"/>
      <c r="DFX107" s="4"/>
      <c r="DFY107" s="4"/>
      <c r="DFZ107" s="4"/>
      <c r="DGA107" s="4"/>
      <c r="DGB107" s="4"/>
      <c r="DGC107" s="4"/>
      <c r="DGD107" s="4"/>
      <c r="DGE107" s="4"/>
      <c r="DGF107" s="4"/>
      <c r="DGG107" s="4"/>
      <c r="DGH107" s="4"/>
      <c r="DGI107" s="4"/>
      <c r="DGJ107" s="4"/>
      <c r="DGK107" s="4"/>
      <c r="DGL107" s="4"/>
      <c r="DGM107" s="4"/>
      <c r="DGN107" s="4"/>
      <c r="DGO107" s="4"/>
      <c r="DGP107" s="4"/>
      <c r="DGQ107" s="4"/>
      <c r="DGR107" s="4"/>
      <c r="DGS107" s="4"/>
      <c r="DGT107" s="4"/>
      <c r="DGU107" s="4"/>
      <c r="DGV107" s="4"/>
      <c r="DGW107" s="4"/>
      <c r="DGX107" s="4"/>
      <c r="DGY107" s="4"/>
      <c r="DGZ107" s="4"/>
      <c r="DHA107" s="4"/>
      <c r="DHB107" s="4"/>
      <c r="DHC107" s="4"/>
      <c r="DHD107" s="4"/>
      <c r="DHE107" s="4"/>
      <c r="DHF107" s="4"/>
      <c r="DHG107" s="4"/>
      <c r="DHH107" s="4"/>
      <c r="DHI107" s="4"/>
      <c r="DHJ107" s="4"/>
      <c r="DHK107" s="4"/>
      <c r="DHL107" s="4"/>
      <c r="DHM107" s="4"/>
      <c r="DHN107" s="4"/>
      <c r="DHO107" s="4"/>
      <c r="DHP107" s="4"/>
      <c r="DHQ107" s="4"/>
      <c r="DHR107" s="4"/>
      <c r="DHS107" s="4"/>
      <c r="DHT107" s="4"/>
      <c r="DHU107" s="4"/>
      <c r="DHV107" s="4"/>
      <c r="DHW107" s="4"/>
      <c r="DHX107" s="4"/>
      <c r="DHY107" s="4"/>
      <c r="DHZ107" s="4"/>
      <c r="DIA107" s="4"/>
      <c r="DIB107" s="4"/>
      <c r="DIC107" s="4"/>
      <c r="DID107" s="4"/>
      <c r="DIE107" s="4"/>
      <c r="DIF107" s="4"/>
      <c r="DIG107" s="4"/>
      <c r="DIH107" s="4"/>
      <c r="DII107" s="4"/>
      <c r="DIJ107" s="4"/>
      <c r="DIK107" s="4"/>
      <c r="DIL107" s="4"/>
      <c r="DIM107" s="4"/>
      <c r="DIN107" s="4"/>
      <c r="DIO107" s="4"/>
      <c r="DIP107" s="4"/>
      <c r="DIQ107" s="4"/>
      <c r="DIR107" s="4"/>
      <c r="DIS107" s="4"/>
      <c r="DIT107" s="4"/>
      <c r="DIU107" s="4"/>
      <c r="DIV107" s="4"/>
      <c r="DIW107" s="4"/>
      <c r="DIX107" s="4"/>
      <c r="DIY107" s="4"/>
      <c r="DIZ107" s="4"/>
      <c r="DJA107" s="4"/>
      <c r="DJB107" s="4"/>
      <c r="DJC107" s="4"/>
      <c r="DJD107" s="4"/>
      <c r="DJE107" s="4"/>
      <c r="DJF107" s="4"/>
      <c r="DJG107" s="4"/>
      <c r="DJH107" s="4"/>
      <c r="DJI107" s="4"/>
      <c r="DJJ107" s="4"/>
      <c r="DJK107" s="4"/>
      <c r="DJL107" s="4"/>
      <c r="DJM107" s="4"/>
      <c r="DJN107" s="4"/>
      <c r="DJO107" s="4"/>
      <c r="DJP107" s="4"/>
      <c r="DJQ107" s="4"/>
      <c r="DJR107" s="4"/>
      <c r="DJS107" s="4"/>
      <c r="DJT107" s="4"/>
      <c r="DJU107" s="4"/>
      <c r="DJV107" s="4"/>
      <c r="DJW107" s="4"/>
      <c r="DJX107" s="4"/>
      <c r="DJY107" s="4"/>
      <c r="DJZ107" s="4"/>
      <c r="DKA107" s="4"/>
      <c r="DKB107" s="4"/>
      <c r="DKC107" s="4"/>
      <c r="DKD107" s="4"/>
      <c r="DKE107" s="4"/>
      <c r="DKF107" s="4"/>
      <c r="DKG107" s="4"/>
      <c r="DKH107" s="4"/>
      <c r="DKI107" s="4"/>
      <c r="DKJ107" s="4"/>
      <c r="DKK107" s="4"/>
      <c r="DKL107" s="4"/>
      <c r="DKM107" s="4"/>
      <c r="DKN107" s="4"/>
      <c r="DKO107" s="4"/>
      <c r="DKP107" s="4"/>
      <c r="DKQ107" s="4"/>
      <c r="DKR107" s="4"/>
      <c r="DKS107" s="4"/>
      <c r="DKT107" s="4"/>
      <c r="DKU107" s="4"/>
      <c r="DKV107" s="4"/>
      <c r="DKW107" s="4"/>
      <c r="DKX107" s="4"/>
      <c r="DKY107" s="4"/>
      <c r="DKZ107" s="4"/>
      <c r="DLA107" s="4"/>
      <c r="DLB107" s="4"/>
      <c r="DLC107" s="4"/>
      <c r="DLD107" s="4"/>
      <c r="DLE107" s="4"/>
      <c r="DLF107" s="4"/>
      <c r="DLG107" s="4"/>
      <c r="DLH107" s="4"/>
      <c r="DLI107" s="4"/>
      <c r="DLJ107" s="4"/>
      <c r="DLK107" s="4"/>
      <c r="DLL107" s="4"/>
      <c r="DLM107" s="4"/>
      <c r="DLN107" s="4"/>
      <c r="DLO107" s="4"/>
      <c r="DLP107" s="4"/>
      <c r="DLQ107" s="4"/>
      <c r="DLR107" s="4"/>
      <c r="DLS107" s="4"/>
      <c r="DLT107" s="4"/>
      <c r="DLU107" s="4"/>
      <c r="DLV107" s="4"/>
      <c r="DLW107" s="4"/>
      <c r="DLX107" s="4"/>
      <c r="DLY107" s="4"/>
      <c r="DLZ107" s="4"/>
      <c r="DMA107" s="4"/>
      <c r="DMB107" s="4"/>
      <c r="DMC107" s="4"/>
      <c r="DMD107" s="4"/>
      <c r="DME107" s="4"/>
      <c r="DMF107" s="4"/>
      <c r="DMG107" s="4"/>
      <c r="DMH107" s="4"/>
      <c r="DMI107" s="4"/>
      <c r="DMJ107" s="4"/>
      <c r="DMK107" s="4"/>
      <c r="DML107" s="4"/>
      <c r="DMM107" s="4"/>
      <c r="DMN107" s="4"/>
      <c r="DMO107" s="4"/>
      <c r="DMP107" s="4"/>
      <c r="DMQ107" s="4"/>
      <c r="DMR107" s="4"/>
      <c r="DMS107" s="4"/>
      <c r="DMT107" s="4"/>
      <c r="DMU107" s="4"/>
      <c r="DMV107" s="4"/>
      <c r="DMW107" s="4"/>
      <c r="DMX107" s="4"/>
      <c r="DMY107" s="4"/>
      <c r="DMZ107" s="4"/>
      <c r="DNA107" s="4"/>
      <c r="DNB107" s="4"/>
      <c r="DNC107" s="4"/>
      <c r="DND107" s="4"/>
      <c r="DNE107" s="4"/>
      <c r="DNF107" s="4"/>
      <c r="DNG107" s="4"/>
      <c r="DNH107" s="4"/>
      <c r="DNI107" s="4"/>
      <c r="DNJ107" s="4"/>
      <c r="DNK107" s="4"/>
      <c r="DNL107" s="4"/>
      <c r="DNM107" s="4"/>
      <c r="DNN107" s="4"/>
      <c r="DNO107" s="4"/>
      <c r="DNP107" s="4"/>
      <c r="DNQ107" s="4"/>
      <c r="DNR107" s="4"/>
      <c r="DNS107" s="4"/>
      <c r="DNT107" s="4"/>
      <c r="DNU107" s="4"/>
      <c r="DNV107" s="4"/>
      <c r="DNW107" s="4"/>
      <c r="DNX107" s="4"/>
      <c r="DNY107" s="4"/>
      <c r="DNZ107" s="4"/>
      <c r="DOA107" s="4"/>
      <c r="DOB107" s="4"/>
      <c r="DOC107" s="4"/>
      <c r="DOD107" s="4"/>
      <c r="DOE107" s="4"/>
      <c r="DOF107" s="4"/>
      <c r="DOG107" s="4"/>
      <c r="DOH107" s="4"/>
      <c r="DOI107" s="4"/>
      <c r="DOJ107" s="4"/>
      <c r="DOK107" s="4"/>
      <c r="DOL107" s="4"/>
      <c r="DOM107" s="4"/>
      <c r="DON107" s="4"/>
      <c r="DOO107" s="4"/>
      <c r="DOP107" s="4"/>
      <c r="DOQ107" s="4"/>
      <c r="DOR107" s="4"/>
      <c r="DOS107" s="4"/>
      <c r="DOT107" s="4"/>
      <c r="DOU107" s="4"/>
      <c r="DOV107" s="4"/>
      <c r="DOW107" s="4"/>
      <c r="DOX107" s="4"/>
      <c r="DOY107" s="4"/>
      <c r="DOZ107" s="4"/>
      <c r="DPA107" s="4"/>
      <c r="DPB107" s="4"/>
      <c r="DPC107" s="4"/>
      <c r="DPD107" s="4"/>
      <c r="DPE107" s="4"/>
      <c r="DPF107" s="4"/>
      <c r="DPG107" s="4"/>
      <c r="DPH107" s="4"/>
      <c r="DPI107" s="4"/>
      <c r="DPJ107" s="4"/>
      <c r="DPK107" s="4"/>
      <c r="DPL107" s="4"/>
      <c r="DPM107" s="4"/>
      <c r="DPN107" s="4"/>
      <c r="DPO107" s="4"/>
      <c r="DPP107" s="4"/>
      <c r="DPQ107" s="4"/>
      <c r="DPR107" s="4"/>
      <c r="DPS107" s="4"/>
      <c r="DPT107" s="4"/>
      <c r="DPU107" s="4"/>
      <c r="DPV107" s="4"/>
      <c r="DPW107" s="4"/>
      <c r="DPX107" s="4"/>
      <c r="DPY107" s="4"/>
      <c r="DPZ107" s="4"/>
      <c r="DQA107" s="4"/>
      <c r="DQB107" s="4"/>
      <c r="DQC107" s="4"/>
      <c r="DQD107" s="4"/>
      <c r="DQE107" s="4"/>
      <c r="DQF107" s="4"/>
      <c r="DQG107" s="4"/>
      <c r="DQH107" s="4"/>
      <c r="DQI107" s="4"/>
      <c r="DQJ107" s="4"/>
      <c r="DQK107" s="4"/>
      <c r="DQL107" s="4"/>
      <c r="DQM107" s="4"/>
      <c r="DQN107" s="4"/>
      <c r="DQO107" s="4"/>
      <c r="DQP107" s="4"/>
      <c r="DQQ107" s="4"/>
      <c r="DQR107" s="4"/>
      <c r="DQS107" s="4"/>
      <c r="DQT107" s="4"/>
      <c r="DQU107" s="4"/>
      <c r="DQV107" s="4"/>
      <c r="DQW107" s="4"/>
      <c r="DQX107" s="4"/>
      <c r="DQY107" s="4"/>
      <c r="DQZ107" s="4"/>
      <c r="DRA107" s="4"/>
      <c r="DRB107" s="4"/>
      <c r="DRC107" s="4"/>
      <c r="DRD107" s="4"/>
      <c r="DRE107" s="4"/>
      <c r="DRF107" s="4"/>
      <c r="DRG107" s="4"/>
      <c r="DRH107" s="4"/>
      <c r="DRI107" s="4"/>
      <c r="DRJ107" s="4"/>
      <c r="DRK107" s="4"/>
      <c r="DRL107" s="4"/>
      <c r="DRM107" s="4"/>
      <c r="DRN107" s="4"/>
      <c r="DRO107" s="4"/>
      <c r="DRP107" s="4"/>
      <c r="DRQ107" s="4"/>
      <c r="DRR107" s="4"/>
      <c r="DRS107" s="4"/>
      <c r="DRT107" s="4"/>
      <c r="DRU107" s="4"/>
      <c r="DRV107" s="4"/>
      <c r="DRW107" s="4"/>
      <c r="DRX107" s="4"/>
      <c r="DRY107" s="4"/>
      <c r="DRZ107" s="4"/>
      <c r="DSA107" s="4"/>
      <c r="DSB107" s="4"/>
      <c r="DSC107" s="4"/>
      <c r="DSD107" s="4"/>
      <c r="DSE107" s="4"/>
      <c r="DSF107" s="4"/>
      <c r="DSG107" s="4"/>
      <c r="DSH107" s="4"/>
      <c r="DSI107" s="4"/>
      <c r="DSJ107" s="4"/>
      <c r="DSK107" s="4"/>
      <c r="DSL107" s="4"/>
      <c r="DSM107" s="4"/>
      <c r="DSN107" s="4"/>
      <c r="DSO107" s="4"/>
      <c r="DSP107" s="4"/>
      <c r="DSQ107" s="4"/>
      <c r="DSR107" s="4"/>
      <c r="DSS107" s="4"/>
      <c r="DST107" s="4"/>
      <c r="DSU107" s="4"/>
      <c r="DSV107" s="4"/>
      <c r="DSW107" s="4"/>
      <c r="DSX107" s="4"/>
      <c r="DSY107" s="4"/>
      <c r="DSZ107" s="4"/>
      <c r="DTA107" s="4"/>
      <c r="DTB107" s="4"/>
      <c r="DTC107" s="4"/>
      <c r="DTD107" s="4"/>
      <c r="DTE107" s="4"/>
      <c r="DTF107" s="4"/>
      <c r="DTG107" s="4"/>
      <c r="DTH107" s="4"/>
      <c r="DTI107" s="4"/>
      <c r="DTJ107" s="4"/>
      <c r="DTK107" s="4"/>
      <c r="DTL107" s="4"/>
      <c r="DTM107" s="4"/>
      <c r="DTN107" s="4"/>
      <c r="DTO107" s="4"/>
      <c r="DTP107" s="4"/>
      <c r="DTQ107" s="4"/>
      <c r="DTR107" s="4"/>
      <c r="DTS107" s="4"/>
      <c r="DTT107" s="4"/>
      <c r="DTU107" s="4"/>
      <c r="DTV107" s="4"/>
      <c r="DTW107" s="4"/>
      <c r="DTX107" s="4"/>
      <c r="DTY107" s="4"/>
      <c r="DTZ107" s="4"/>
      <c r="DUA107" s="4"/>
      <c r="DUB107" s="4"/>
      <c r="DUC107" s="4"/>
      <c r="DUD107" s="4"/>
      <c r="DUE107" s="4"/>
      <c r="DUF107" s="4"/>
      <c r="DUG107" s="4"/>
      <c r="DUH107" s="4"/>
      <c r="DUI107" s="4"/>
      <c r="DUJ107" s="4"/>
      <c r="DUK107" s="4"/>
      <c r="DUL107" s="4"/>
      <c r="DUM107" s="4"/>
      <c r="DUN107" s="4"/>
      <c r="DUO107" s="4"/>
      <c r="DUP107" s="4"/>
      <c r="DUQ107" s="4"/>
      <c r="DUR107" s="4"/>
      <c r="DUS107" s="4"/>
      <c r="DUT107" s="4"/>
      <c r="DUU107" s="4"/>
      <c r="DUV107" s="4"/>
      <c r="DUW107" s="4"/>
      <c r="DUX107" s="4"/>
      <c r="DUY107" s="4"/>
      <c r="DUZ107" s="4"/>
      <c r="DVA107" s="4"/>
      <c r="DVB107" s="4"/>
      <c r="DVC107" s="4"/>
      <c r="DVD107" s="4"/>
      <c r="DVE107" s="4"/>
      <c r="DVF107" s="4"/>
      <c r="DVG107" s="4"/>
      <c r="DVH107" s="4"/>
      <c r="DVI107" s="4"/>
      <c r="DVJ107" s="4"/>
      <c r="DVK107" s="4"/>
      <c r="DVL107" s="4"/>
      <c r="DVM107" s="4"/>
      <c r="DVN107" s="4"/>
      <c r="DVO107" s="4"/>
      <c r="DVP107" s="4"/>
      <c r="DVQ107" s="4"/>
      <c r="DVR107" s="4"/>
      <c r="DVS107" s="4"/>
      <c r="DVT107" s="4"/>
      <c r="DVU107" s="4"/>
      <c r="DVV107" s="4"/>
      <c r="DVW107" s="4"/>
      <c r="DVX107" s="4"/>
      <c r="DVY107" s="4"/>
      <c r="DVZ107" s="4"/>
      <c r="DWA107" s="4"/>
      <c r="DWB107" s="4"/>
      <c r="DWC107" s="4"/>
      <c r="DWD107" s="4"/>
      <c r="DWE107" s="4"/>
      <c r="DWF107" s="4"/>
      <c r="DWG107" s="4"/>
      <c r="DWH107" s="4"/>
      <c r="DWI107" s="4"/>
      <c r="DWJ107" s="4"/>
      <c r="DWK107" s="4"/>
      <c r="DWL107" s="4"/>
      <c r="DWM107" s="4"/>
      <c r="DWN107" s="4"/>
      <c r="DWO107" s="4"/>
      <c r="DWP107" s="4"/>
      <c r="DWQ107" s="4"/>
      <c r="DWR107" s="4"/>
      <c r="DWS107" s="4"/>
      <c r="DWT107" s="4"/>
      <c r="DWU107" s="4"/>
      <c r="DWV107" s="4"/>
      <c r="DWW107" s="4"/>
      <c r="DWX107" s="4"/>
      <c r="DWY107" s="4"/>
      <c r="DWZ107" s="4"/>
      <c r="DXA107" s="4"/>
      <c r="DXB107" s="4"/>
      <c r="DXC107" s="4"/>
      <c r="DXD107" s="4"/>
      <c r="DXE107" s="4"/>
      <c r="DXF107" s="4"/>
      <c r="DXG107" s="4"/>
      <c r="DXH107" s="4"/>
      <c r="DXI107" s="4"/>
      <c r="DXJ107" s="4"/>
      <c r="DXK107" s="4"/>
      <c r="DXL107" s="4"/>
      <c r="DXM107" s="4"/>
      <c r="DXN107" s="4"/>
      <c r="DXO107" s="4"/>
      <c r="DXP107" s="4"/>
      <c r="DXQ107" s="4"/>
      <c r="DXR107" s="4"/>
      <c r="DXS107" s="4"/>
      <c r="DXT107" s="4"/>
      <c r="DXU107" s="4"/>
      <c r="DXV107" s="4"/>
      <c r="DXW107" s="4"/>
      <c r="DXX107" s="4"/>
      <c r="DXY107" s="4"/>
      <c r="DXZ107" s="4"/>
      <c r="DYA107" s="4"/>
      <c r="DYB107" s="4"/>
      <c r="DYC107" s="4"/>
      <c r="DYD107" s="4"/>
      <c r="DYE107" s="4"/>
      <c r="DYF107" s="4"/>
      <c r="DYG107" s="4"/>
      <c r="DYH107" s="4"/>
      <c r="DYI107" s="4"/>
      <c r="DYJ107" s="4"/>
      <c r="DYK107" s="4"/>
      <c r="DYL107" s="4"/>
      <c r="DYM107" s="4"/>
      <c r="DYN107" s="4"/>
      <c r="DYO107" s="4"/>
      <c r="DYP107" s="4"/>
      <c r="DYQ107" s="4"/>
      <c r="DYR107" s="4"/>
      <c r="DYS107" s="4"/>
      <c r="DYT107" s="4"/>
      <c r="DYU107" s="4"/>
      <c r="DYV107" s="4"/>
      <c r="DYW107" s="4"/>
      <c r="DYX107" s="4"/>
      <c r="DYY107" s="4"/>
      <c r="DYZ107" s="4"/>
      <c r="DZA107" s="4"/>
      <c r="DZB107" s="4"/>
      <c r="DZC107" s="4"/>
      <c r="DZD107" s="4"/>
      <c r="DZE107" s="4"/>
      <c r="DZF107" s="4"/>
      <c r="DZG107" s="4"/>
      <c r="DZH107" s="4"/>
      <c r="DZI107" s="4"/>
      <c r="DZJ107" s="4"/>
      <c r="DZK107" s="4"/>
      <c r="DZL107" s="4"/>
      <c r="DZM107" s="4"/>
      <c r="DZN107" s="4"/>
      <c r="DZO107" s="4"/>
      <c r="DZP107" s="4"/>
      <c r="DZQ107" s="4"/>
      <c r="DZR107" s="4"/>
      <c r="DZS107" s="4"/>
      <c r="DZT107" s="4"/>
      <c r="DZU107" s="4"/>
      <c r="DZV107" s="4"/>
      <c r="DZW107" s="4"/>
      <c r="DZX107" s="4"/>
      <c r="DZY107" s="4"/>
      <c r="DZZ107" s="4"/>
      <c r="EAA107" s="4"/>
      <c r="EAB107" s="4"/>
      <c r="EAC107" s="4"/>
      <c r="EAD107" s="4"/>
      <c r="EAE107" s="4"/>
      <c r="EAF107" s="4"/>
      <c r="EAG107" s="4"/>
      <c r="EAH107" s="4"/>
      <c r="EAI107" s="4"/>
      <c r="EAJ107" s="4"/>
      <c r="EAK107" s="4"/>
      <c r="EAL107" s="4"/>
      <c r="EAM107" s="4"/>
      <c r="EAN107" s="4"/>
      <c r="EAO107" s="4"/>
      <c r="EAP107" s="4"/>
      <c r="EAQ107" s="4"/>
      <c r="EAR107" s="4"/>
      <c r="EAS107" s="4"/>
      <c r="EAT107" s="4"/>
      <c r="EAU107" s="4"/>
      <c r="EAV107" s="4"/>
      <c r="EAW107" s="4"/>
      <c r="EAX107" s="4"/>
      <c r="EAY107" s="4"/>
      <c r="EAZ107" s="4"/>
      <c r="EBA107" s="4"/>
      <c r="EBB107" s="4"/>
      <c r="EBC107" s="4"/>
      <c r="EBD107" s="4"/>
      <c r="EBE107" s="4"/>
      <c r="EBF107" s="4"/>
      <c r="EBG107" s="4"/>
      <c r="EBH107" s="4"/>
      <c r="EBI107" s="4"/>
      <c r="EBJ107" s="4"/>
      <c r="EBK107" s="4"/>
      <c r="EBL107" s="4"/>
      <c r="EBM107" s="4"/>
      <c r="EBN107" s="4"/>
      <c r="EBO107" s="4"/>
      <c r="EBP107" s="4"/>
      <c r="EBQ107" s="4"/>
      <c r="EBR107" s="4"/>
      <c r="EBS107" s="4"/>
      <c r="EBT107" s="4"/>
      <c r="EBU107" s="4"/>
      <c r="EBV107" s="4"/>
      <c r="EBW107" s="4"/>
      <c r="EBX107" s="4"/>
      <c r="EBY107" s="4"/>
      <c r="EBZ107" s="4"/>
      <c r="ECA107" s="4"/>
      <c r="ECB107" s="4"/>
      <c r="ECC107" s="4"/>
      <c r="ECD107" s="4"/>
      <c r="ECE107" s="4"/>
      <c r="ECF107" s="4"/>
      <c r="ECG107" s="4"/>
      <c r="ECH107" s="4"/>
      <c r="ECI107" s="4"/>
      <c r="ECJ107" s="4"/>
      <c r="ECK107" s="4"/>
      <c r="ECL107" s="4"/>
      <c r="ECM107" s="4"/>
      <c r="ECN107" s="4"/>
      <c r="ECO107" s="4"/>
      <c r="ECP107" s="4"/>
      <c r="ECQ107" s="4"/>
      <c r="ECR107" s="4"/>
      <c r="ECS107" s="4"/>
      <c r="ECT107" s="4"/>
      <c r="ECU107" s="4"/>
      <c r="ECV107" s="4"/>
      <c r="ECW107" s="4"/>
      <c r="ECX107" s="4"/>
      <c r="ECY107" s="4"/>
      <c r="ECZ107" s="4"/>
      <c r="EDA107" s="4"/>
      <c r="EDB107" s="4"/>
      <c r="EDC107" s="4"/>
      <c r="EDD107" s="4"/>
      <c r="EDE107" s="4"/>
      <c r="EDF107" s="4"/>
      <c r="EDG107" s="4"/>
      <c r="EDH107" s="4"/>
      <c r="EDI107" s="4"/>
      <c r="EDJ107" s="4"/>
      <c r="EDK107" s="4"/>
      <c r="EDL107" s="4"/>
      <c r="EDM107" s="4"/>
      <c r="EDN107" s="4"/>
      <c r="EDO107" s="4"/>
      <c r="EDP107" s="4"/>
      <c r="EDQ107" s="4"/>
      <c r="EDR107" s="4"/>
      <c r="EDS107" s="4"/>
      <c r="EDT107" s="4"/>
      <c r="EDU107" s="4"/>
      <c r="EDV107" s="4"/>
      <c r="EDW107" s="4"/>
      <c r="EDX107" s="4"/>
      <c r="EDY107" s="4"/>
      <c r="EDZ107" s="4"/>
      <c r="EEA107" s="4"/>
      <c r="EEB107" s="4"/>
      <c r="EEC107" s="4"/>
      <c r="EED107" s="4"/>
      <c r="EEE107" s="4"/>
      <c r="EEF107" s="4"/>
      <c r="EEG107" s="4"/>
      <c r="EEH107" s="4"/>
      <c r="EEI107" s="4"/>
      <c r="EEJ107" s="4"/>
      <c r="EEK107" s="4"/>
      <c r="EEL107" s="4"/>
      <c r="EEM107" s="4"/>
      <c r="EEN107" s="4"/>
      <c r="EEO107" s="4"/>
      <c r="EEP107" s="4"/>
      <c r="EEQ107" s="4"/>
      <c r="EER107" s="4"/>
      <c r="EES107" s="4"/>
      <c r="EET107" s="4"/>
      <c r="EEU107" s="4"/>
      <c r="EEV107" s="4"/>
      <c r="EEW107" s="4"/>
      <c r="EEX107" s="4"/>
      <c r="EEY107" s="4"/>
      <c r="EEZ107" s="4"/>
      <c r="EFA107" s="4"/>
      <c r="EFB107" s="4"/>
      <c r="EFC107" s="4"/>
      <c r="EFD107" s="4"/>
      <c r="EFE107" s="4"/>
      <c r="EFF107" s="4"/>
      <c r="EFG107" s="4"/>
      <c r="EFH107" s="4"/>
      <c r="EFI107" s="4"/>
      <c r="EFJ107" s="4"/>
      <c r="EFK107" s="4"/>
      <c r="EFL107" s="4"/>
      <c r="EFM107" s="4"/>
      <c r="EFN107" s="4"/>
      <c r="EFO107" s="4"/>
      <c r="EFP107" s="4"/>
      <c r="EFQ107" s="4"/>
      <c r="EFR107" s="4"/>
      <c r="EFS107" s="4"/>
      <c r="EFT107" s="4"/>
      <c r="EFU107" s="4"/>
      <c r="EFV107" s="4"/>
      <c r="EFW107" s="4"/>
      <c r="EFX107" s="4"/>
      <c r="EFY107" s="4"/>
      <c r="EFZ107" s="4"/>
      <c r="EGA107" s="4"/>
      <c r="EGB107" s="4"/>
      <c r="EGC107" s="4"/>
      <c r="EGD107" s="4"/>
      <c r="EGE107" s="4"/>
      <c r="EGF107" s="4"/>
      <c r="EGG107" s="4"/>
      <c r="EGH107" s="4"/>
      <c r="EGI107" s="4"/>
      <c r="EGJ107" s="4"/>
      <c r="EGK107" s="4"/>
      <c r="EGL107" s="4"/>
      <c r="EGM107" s="4"/>
      <c r="EGN107" s="4"/>
      <c r="EGO107" s="4"/>
      <c r="EGP107" s="4"/>
      <c r="EGQ107" s="4"/>
      <c r="EGR107" s="4"/>
      <c r="EGS107" s="4"/>
      <c r="EGT107" s="4"/>
      <c r="EGU107" s="4"/>
      <c r="EGV107" s="4"/>
      <c r="EGW107" s="4"/>
      <c r="EGX107" s="4"/>
      <c r="EGY107" s="4"/>
      <c r="EGZ107" s="4"/>
      <c r="EHA107" s="4"/>
      <c r="EHB107" s="4"/>
      <c r="EHC107" s="4"/>
      <c r="EHD107" s="4"/>
      <c r="EHE107" s="4"/>
      <c r="EHF107" s="4"/>
      <c r="EHG107" s="4"/>
      <c r="EHH107" s="4"/>
      <c r="EHI107" s="4"/>
      <c r="EHJ107" s="4"/>
      <c r="EHK107" s="4"/>
      <c r="EHL107" s="4"/>
      <c r="EHM107" s="4"/>
      <c r="EHN107" s="4"/>
      <c r="EHO107" s="4"/>
      <c r="EHP107" s="4"/>
      <c r="EHQ107" s="4"/>
      <c r="EHR107" s="4"/>
      <c r="EHS107" s="4"/>
      <c r="EHT107" s="4"/>
      <c r="EHU107" s="4"/>
      <c r="EHV107" s="4"/>
      <c r="EHW107" s="4"/>
      <c r="EHX107" s="4"/>
      <c r="EHY107" s="4"/>
      <c r="EHZ107" s="4"/>
      <c r="EIA107" s="4"/>
      <c r="EIB107" s="4"/>
      <c r="EIC107" s="4"/>
      <c r="EID107" s="4"/>
      <c r="EIE107" s="4"/>
      <c r="EIF107" s="4"/>
      <c r="EIG107" s="4"/>
      <c r="EIH107" s="4"/>
      <c r="EII107" s="4"/>
      <c r="EIJ107" s="4"/>
      <c r="EIK107" s="4"/>
      <c r="EIL107" s="4"/>
      <c r="EIM107" s="4"/>
      <c r="EIN107" s="4"/>
      <c r="EIO107" s="4"/>
      <c r="EIP107" s="4"/>
      <c r="EIQ107" s="4"/>
      <c r="EIR107" s="4"/>
      <c r="EIS107" s="4"/>
      <c r="EIT107" s="4"/>
      <c r="EIU107" s="4"/>
      <c r="EIV107" s="4"/>
      <c r="EIW107" s="4"/>
      <c r="EIX107" s="4"/>
      <c r="EIY107" s="4"/>
      <c r="EIZ107" s="4"/>
      <c r="EJA107" s="4"/>
      <c r="EJB107" s="4"/>
      <c r="EJC107" s="4"/>
      <c r="EJD107" s="4"/>
      <c r="EJE107" s="4"/>
      <c r="EJF107" s="4"/>
      <c r="EJG107" s="4"/>
      <c r="EJH107" s="4"/>
      <c r="EJI107" s="4"/>
      <c r="EJJ107" s="4"/>
      <c r="EJK107" s="4"/>
      <c r="EJL107" s="4"/>
      <c r="EJM107" s="4"/>
      <c r="EJN107" s="4"/>
      <c r="EJO107" s="4"/>
      <c r="EJP107" s="4"/>
      <c r="EJQ107" s="4"/>
      <c r="EJR107" s="4"/>
      <c r="EJS107" s="4"/>
      <c r="EJT107" s="4"/>
      <c r="EJU107" s="4"/>
      <c r="EJV107" s="4"/>
      <c r="EJW107" s="4"/>
      <c r="EJX107" s="4"/>
      <c r="EJY107" s="4"/>
      <c r="EJZ107" s="4"/>
      <c r="EKA107" s="4"/>
      <c r="EKB107" s="4"/>
      <c r="EKC107" s="4"/>
      <c r="EKD107" s="4"/>
      <c r="EKE107" s="4"/>
      <c r="EKF107" s="4"/>
      <c r="EKG107" s="4"/>
      <c r="EKH107" s="4"/>
      <c r="EKI107" s="4"/>
      <c r="EKJ107" s="4"/>
      <c r="EKK107" s="4"/>
      <c r="EKL107" s="4"/>
      <c r="EKM107" s="4"/>
      <c r="EKN107" s="4"/>
      <c r="EKO107" s="4"/>
      <c r="EKP107" s="4"/>
      <c r="EKQ107" s="4"/>
      <c r="EKR107" s="4"/>
      <c r="EKS107" s="4"/>
      <c r="EKT107" s="4"/>
      <c r="EKU107" s="4"/>
      <c r="EKV107" s="4"/>
      <c r="EKW107" s="4"/>
      <c r="EKX107" s="4"/>
      <c r="EKY107" s="4"/>
      <c r="EKZ107" s="4"/>
      <c r="ELA107" s="4"/>
      <c r="ELB107" s="4"/>
      <c r="ELC107" s="4"/>
      <c r="ELD107" s="4"/>
      <c r="ELE107" s="4"/>
      <c r="ELF107" s="4"/>
      <c r="ELG107" s="4"/>
      <c r="ELH107" s="4"/>
      <c r="ELI107" s="4"/>
      <c r="ELJ107" s="4"/>
      <c r="ELK107" s="4"/>
      <c r="ELL107" s="4"/>
      <c r="ELM107" s="4"/>
      <c r="ELN107" s="4"/>
      <c r="ELO107" s="4"/>
      <c r="ELP107" s="4"/>
      <c r="ELQ107" s="4"/>
      <c r="ELR107" s="4"/>
      <c r="ELS107" s="4"/>
      <c r="ELT107" s="4"/>
      <c r="ELU107" s="4"/>
      <c r="ELV107" s="4"/>
      <c r="ELW107" s="4"/>
      <c r="ELX107" s="4"/>
      <c r="ELY107" s="4"/>
      <c r="ELZ107" s="4"/>
      <c r="EMA107" s="4"/>
      <c r="EMB107" s="4"/>
      <c r="EMC107" s="4"/>
      <c r="EMD107" s="4"/>
      <c r="EME107" s="4"/>
      <c r="EMF107" s="4"/>
      <c r="EMG107" s="4"/>
      <c r="EMH107" s="4"/>
      <c r="EMI107" s="4"/>
      <c r="EMJ107" s="4"/>
      <c r="EMK107" s="4"/>
      <c r="EML107" s="4"/>
      <c r="EMM107" s="4"/>
      <c r="EMN107" s="4"/>
      <c r="EMO107" s="4"/>
      <c r="EMP107" s="4"/>
      <c r="EMQ107" s="4"/>
      <c r="EMR107" s="4"/>
      <c r="EMS107" s="4"/>
      <c r="EMT107" s="4"/>
      <c r="EMU107" s="4"/>
      <c r="EMV107" s="4"/>
      <c r="EMW107" s="4"/>
      <c r="EMX107" s="4"/>
      <c r="EMY107" s="4"/>
      <c r="EMZ107" s="4"/>
      <c r="ENA107" s="4"/>
      <c r="ENB107" s="4"/>
      <c r="ENC107" s="4"/>
      <c r="END107" s="4"/>
      <c r="ENE107" s="4"/>
      <c r="ENF107" s="4"/>
      <c r="ENG107" s="4"/>
      <c r="ENH107" s="4"/>
      <c r="ENI107" s="4"/>
      <c r="ENJ107" s="4"/>
      <c r="ENK107" s="4"/>
      <c r="ENL107" s="4"/>
      <c r="ENM107" s="4"/>
      <c r="ENN107" s="4"/>
      <c r="ENO107" s="4"/>
      <c r="ENP107" s="4"/>
      <c r="ENQ107" s="4"/>
      <c r="ENR107" s="4"/>
      <c r="ENS107" s="4"/>
      <c r="ENT107" s="4"/>
      <c r="ENU107" s="4"/>
      <c r="ENV107" s="4"/>
      <c r="ENW107" s="4"/>
      <c r="ENX107" s="4"/>
      <c r="ENY107" s="4"/>
      <c r="ENZ107" s="4"/>
      <c r="EOA107" s="4"/>
      <c r="EOB107" s="4"/>
      <c r="EOC107" s="4"/>
      <c r="EOD107" s="4"/>
      <c r="EOE107" s="4"/>
      <c r="EOF107" s="4"/>
      <c r="EOG107" s="4"/>
      <c r="EOH107" s="4"/>
      <c r="EOI107" s="4"/>
      <c r="EOJ107" s="4"/>
      <c r="EOK107" s="4"/>
      <c r="EOL107" s="4"/>
      <c r="EOM107" s="4"/>
      <c r="EON107" s="4"/>
      <c r="EOO107" s="4"/>
      <c r="EOP107" s="4"/>
      <c r="EOQ107" s="4"/>
      <c r="EOR107" s="4"/>
      <c r="EOS107" s="4"/>
      <c r="EOT107" s="4"/>
      <c r="EOU107" s="4"/>
      <c r="EOV107" s="4"/>
      <c r="EOW107" s="4"/>
      <c r="EOX107" s="4"/>
      <c r="EOY107" s="4"/>
      <c r="EOZ107" s="4"/>
      <c r="EPA107" s="4"/>
      <c r="EPB107" s="4"/>
      <c r="EPC107" s="4"/>
      <c r="EPD107" s="4"/>
      <c r="EPE107" s="4"/>
      <c r="EPF107" s="4"/>
      <c r="EPG107" s="4"/>
      <c r="EPH107" s="4"/>
      <c r="EPI107" s="4"/>
      <c r="EPJ107" s="4"/>
      <c r="EPK107" s="4"/>
      <c r="EPL107" s="4"/>
      <c r="EPM107" s="4"/>
      <c r="EPN107" s="4"/>
      <c r="EPO107" s="4"/>
      <c r="EPP107" s="4"/>
      <c r="EPQ107" s="4"/>
      <c r="EPR107" s="4"/>
      <c r="EPS107" s="4"/>
      <c r="EPT107" s="4"/>
      <c r="EPU107" s="4"/>
      <c r="EPV107" s="4"/>
      <c r="EPW107" s="4"/>
      <c r="EPX107" s="4"/>
      <c r="EPY107" s="4"/>
      <c r="EPZ107" s="4"/>
      <c r="EQA107" s="4"/>
      <c r="EQB107" s="4"/>
      <c r="EQC107" s="4"/>
      <c r="EQD107" s="4"/>
      <c r="EQE107" s="4"/>
      <c r="EQF107" s="4"/>
      <c r="EQG107" s="4"/>
      <c r="EQH107" s="4"/>
      <c r="EQI107" s="4"/>
      <c r="EQJ107" s="4"/>
      <c r="EQK107" s="4"/>
      <c r="EQL107" s="4"/>
      <c r="EQM107" s="4"/>
      <c r="EQN107" s="4"/>
      <c r="EQO107" s="4"/>
      <c r="EQP107" s="4"/>
      <c r="EQQ107" s="4"/>
      <c r="EQR107" s="4"/>
      <c r="EQS107" s="4"/>
      <c r="EQT107" s="4"/>
      <c r="EQU107" s="4"/>
      <c r="EQV107" s="4"/>
      <c r="EQW107" s="4"/>
      <c r="EQX107" s="4"/>
      <c r="EQY107" s="4"/>
      <c r="EQZ107" s="4"/>
      <c r="ERA107" s="4"/>
      <c r="ERB107" s="4"/>
      <c r="ERC107" s="4"/>
      <c r="ERD107" s="4"/>
      <c r="ERE107" s="4"/>
      <c r="ERF107" s="4"/>
      <c r="ERG107" s="4"/>
      <c r="ERH107" s="4"/>
      <c r="ERI107" s="4"/>
      <c r="ERJ107" s="4"/>
      <c r="ERK107" s="4"/>
      <c r="ERL107" s="4"/>
      <c r="ERM107" s="4"/>
      <c r="ERN107" s="4"/>
      <c r="ERO107" s="4"/>
      <c r="ERP107" s="4"/>
      <c r="ERQ107" s="4"/>
      <c r="ERR107" s="4"/>
      <c r="ERS107" s="4"/>
      <c r="ERT107" s="4"/>
      <c r="ERU107" s="4"/>
      <c r="ERV107" s="4"/>
      <c r="ERW107" s="4"/>
      <c r="ERX107" s="4"/>
      <c r="ERY107" s="4"/>
      <c r="ERZ107" s="4"/>
      <c r="ESA107" s="4"/>
      <c r="ESB107" s="4"/>
      <c r="ESC107" s="4"/>
      <c r="ESD107" s="4"/>
      <c r="ESE107" s="4"/>
      <c r="ESF107" s="4"/>
      <c r="ESG107" s="4"/>
      <c r="ESH107" s="4"/>
      <c r="ESI107" s="4"/>
      <c r="ESJ107" s="4"/>
      <c r="ESK107" s="4"/>
      <c r="ESL107" s="4"/>
      <c r="ESM107" s="4"/>
      <c r="ESN107" s="4"/>
      <c r="ESO107" s="4"/>
      <c r="ESP107" s="4"/>
      <c r="ESQ107" s="4"/>
      <c r="ESR107" s="4"/>
      <c r="ESS107" s="4"/>
      <c r="EST107" s="4"/>
      <c r="ESU107" s="4"/>
      <c r="ESV107" s="4"/>
      <c r="ESW107" s="4"/>
      <c r="ESX107" s="4"/>
      <c r="ESY107" s="4"/>
      <c r="ESZ107" s="4"/>
      <c r="ETA107" s="4"/>
      <c r="ETB107" s="4"/>
      <c r="ETC107" s="4"/>
      <c r="ETD107" s="4"/>
      <c r="ETE107" s="4"/>
      <c r="ETF107" s="4"/>
      <c r="ETG107" s="4"/>
      <c r="ETH107" s="4"/>
      <c r="ETI107" s="4"/>
      <c r="ETJ107" s="4"/>
      <c r="ETK107" s="4"/>
      <c r="ETL107" s="4"/>
      <c r="ETM107" s="4"/>
      <c r="ETN107" s="4"/>
      <c r="ETO107" s="4"/>
      <c r="ETP107" s="4"/>
      <c r="ETQ107" s="4"/>
      <c r="ETR107" s="4"/>
      <c r="ETS107" s="4"/>
      <c r="ETT107" s="4"/>
      <c r="ETU107" s="4"/>
      <c r="ETV107" s="4"/>
      <c r="ETW107" s="4"/>
      <c r="ETX107" s="4"/>
      <c r="ETY107" s="4"/>
      <c r="ETZ107" s="4"/>
      <c r="EUA107" s="4"/>
      <c r="EUB107" s="4"/>
      <c r="EUC107" s="4"/>
      <c r="EUD107" s="4"/>
      <c r="EUE107" s="4"/>
      <c r="EUF107" s="4"/>
      <c r="EUG107" s="4"/>
      <c r="EUH107" s="4"/>
      <c r="EUI107" s="4"/>
      <c r="EUJ107" s="4"/>
      <c r="EUK107" s="4"/>
      <c r="EUL107" s="4"/>
      <c r="EUM107" s="4"/>
      <c r="EUN107" s="4"/>
      <c r="EUO107" s="4"/>
      <c r="EUP107" s="4"/>
      <c r="EUQ107" s="4"/>
      <c r="EUR107" s="4"/>
      <c r="EUS107" s="4"/>
      <c r="EUT107" s="4"/>
      <c r="EUU107" s="4"/>
      <c r="EUV107" s="4"/>
      <c r="EUW107" s="4"/>
      <c r="EUX107" s="4"/>
      <c r="EUY107" s="4"/>
      <c r="EUZ107" s="4"/>
      <c r="EVA107" s="4"/>
      <c r="EVB107" s="4"/>
      <c r="EVC107" s="4"/>
      <c r="EVD107" s="4"/>
      <c r="EVE107" s="4"/>
      <c r="EVF107" s="4"/>
      <c r="EVG107" s="4"/>
      <c r="EVH107" s="4"/>
      <c r="EVI107" s="4"/>
      <c r="EVJ107" s="4"/>
      <c r="EVK107" s="4"/>
      <c r="EVL107" s="4"/>
      <c r="EVM107" s="4"/>
      <c r="EVN107" s="4"/>
      <c r="EVO107" s="4"/>
      <c r="EVP107" s="4"/>
      <c r="EVQ107" s="4"/>
      <c r="EVR107" s="4"/>
      <c r="EVS107" s="4"/>
      <c r="EVT107" s="4"/>
      <c r="EVU107" s="4"/>
      <c r="EVV107" s="4"/>
      <c r="EVW107" s="4"/>
      <c r="EVX107" s="4"/>
      <c r="EVY107" s="4"/>
      <c r="EVZ107" s="4"/>
      <c r="EWA107" s="4"/>
      <c r="EWB107" s="4"/>
      <c r="EWC107" s="4"/>
      <c r="EWD107" s="4"/>
      <c r="EWE107" s="4"/>
      <c r="EWF107" s="4"/>
      <c r="EWG107" s="4"/>
      <c r="EWH107" s="4"/>
      <c r="EWI107" s="4"/>
      <c r="EWJ107" s="4"/>
      <c r="EWK107" s="4"/>
      <c r="EWL107" s="4"/>
      <c r="EWM107" s="4"/>
      <c r="EWN107" s="4"/>
      <c r="EWO107" s="4"/>
      <c r="EWP107" s="4"/>
      <c r="EWQ107" s="4"/>
      <c r="EWR107" s="4"/>
      <c r="EWS107" s="4"/>
      <c r="EWT107" s="4"/>
      <c r="EWU107" s="4"/>
      <c r="EWV107" s="4"/>
      <c r="EWW107" s="4"/>
      <c r="EWX107" s="4"/>
      <c r="EWY107" s="4"/>
      <c r="EWZ107" s="4"/>
      <c r="EXA107" s="4"/>
      <c r="EXB107" s="4"/>
      <c r="EXC107" s="4"/>
      <c r="EXD107" s="4"/>
      <c r="EXE107" s="4"/>
      <c r="EXF107" s="4"/>
      <c r="EXG107" s="4"/>
      <c r="EXH107" s="4"/>
      <c r="EXI107" s="4"/>
      <c r="EXJ107" s="4"/>
      <c r="EXK107" s="4"/>
      <c r="EXL107" s="4"/>
      <c r="EXM107" s="4"/>
      <c r="EXN107" s="4"/>
      <c r="EXO107" s="4"/>
      <c r="EXP107" s="4"/>
      <c r="EXQ107" s="4"/>
      <c r="EXR107" s="4"/>
      <c r="EXS107" s="4"/>
      <c r="EXT107" s="4"/>
      <c r="EXU107" s="4"/>
      <c r="EXV107" s="4"/>
      <c r="EXW107" s="4"/>
      <c r="EXX107" s="4"/>
      <c r="EXY107" s="4"/>
      <c r="EXZ107" s="4"/>
      <c r="EYA107" s="4"/>
      <c r="EYB107" s="4"/>
      <c r="EYC107" s="4"/>
      <c r="EYD107" s="4"/>
      <c r="EYE107" s="4"/>
      <c r="EYF107" s="4"/>
      <c r="EYG107" s="4"/>
      <c r="EYH107" s="4"/>
      <c r="EYI107" s="4"/>
      <c r="EYJ107" s="4"/>
      <c r="EYK107" s="4"/>
      <c r="EYL107" s="4"/>
      <c r="EYM107" s="4"/>
      <c r="EYN107" s="4"/>
      <c r="EYO107" s="4"/>
      <c r="EYP107" s="4"/>
      <c r="EYQ107" s="4"/>
      <c r="EYR107" s="4"/>
      <c r="EYS107" s="4"/>
      <c r="EYT107" s="4"/>
      <c r="EYU107" s="4"/>
      <c r="EYV107" s="4"/>
      <c r="EYW107" s="4"/>
      <c r="EYX107" s="4"/>
      <c r="EYY107" s="4"/>
      <c r="EYZ107" s="4"/>
      <c r="EZA107" s="4"/>
      <c r="EZB107" s="4"/>
      <c r="EZC107" s="4"/>
      <c r="EZD107" s="4"/>
      <c r="EZE107" s="4"/>
      <c r="EZF107" s="4"/>
      <c r="EZG107" s="4"/>
      <c r="EZH107" s="4"/>
      <c r="EZI107" s="4"/>
      <c r="EZJ107" s="4"/>
      <c r="EZK107" s="4"/>
      <c r="EZL107" s="4"/>
      <c r="EZM107" s="4"/>
      <c r="EZN107" s="4"/>
      <c r="EZO107" s="4"/>
      <c r="EZP107" s="4"/>
      <c r="EZQ107" s="4"/>
      <c r="EZR107" s="4"/>
      <c r="EZS107" s="4"/>
      <c r="EZT107" s="4"/>
      <c r="EZU107" s="4"/>
      <c r="EZV107" s="4"/>
      <c r="EZW107" s="4"/>
      <c r="EZX107" s="4"/>
      <c r="EZY107" s="4"/>
      <c r="EZZ107" s="4"/>
      <c r="FAA107" s="4"/>
      <c r="FAB107" s="4"/>
      <c r="FAC107" s="4"/>
      <c r="FAD107" s="4"/>
      <c r="FAE107" s="4"/>
      <c r="FAF107" s="4"/>
      <c r="FAG107" s="4"/>
      <c r="FAH107" s="4"/>
      <c r="FAI107" s="4"/>
      <c r="FAJ107" s="4"/>
      <c r="FAK107" s="4"/>
      <c r="FAL107" s="4"/>
      <c r="FAM107" s="4"/>
      <c r="FAN107" s="4"/>
      <c r="FAO107" s="4"/>
      <c r="FAP107" s="4"/>
      <c r="FAQ107" s="4"/>
      <c r="FAR107" s="4"/>
      <c r="FAS107" s="4"/>
      <c r="FAT107" s="4"/>
      <c r="FAU107" s="4"/>
      <c r="FAV107" s="4"/>
      <c r="FAW107" s="4"/>
      <c r="FAX107" s="4"/>
      <c r="FAY107" s="4"/>
      <c r="FAZ107" s="4"/>
      <c r="FBA107" s="4"/>
      <c r="FBB107" s="4"/>
      <c r="FBC107" s="4"/>
      <c r="FBD107" s="4"/>
      <c r="FBE107" s="4"/>
      <c r="FBF107" s="4"/>
      <c r="FBG107" s="4"/>
      <c r="FBH107" s="4"/>
      <c r="FBI107" s="4"/>
      <c r="FBJ107" s="4"/>
      <c r="FBK107" s="4"/>
      <c r="FBL107" s="4"/>
      <c r="FBM107" s="4"/>
      <c r="FBN107" s="4"/>
      <c r="FBO107" s="4"/>
      <c r="FBP107" s="4"/>
      <c r="FBQ107" s="4"/>
      <c r="FBR107" s="4"/>
      <c r="FBS107" s="4"/>
      <c r="FBT107" s="4"/>
      <c r="FBU107" s="4"/>
      <c r="FBV107" s="4"/>
      <c r="FBW107" s="4"/>
      <c r="FBX107" s="4"/>
      <c r="FBY107" s="4"/>
      <c r="FBZ107" s="4"/>
      <c r="FCA107" s="4"/>
      <c r="FCB107" s="4"/>
      <c r="FCC107" s="4"/>
      <c r="FCD107" s="4"/>
      <c r="FCE107" s="4"/>
      <c r="FCF107" s="4"/>
      <c r="FCG107" s="4"/>
      <c r="FCH107" s="4"/>
      <c r="FCI107" s="4"/>
      <c r="FCJ107" s="4"/>
      <c r="FCK107" s="4"/>
      <c r="FCL107" s="4"/>
      <c r="FCM107" s="4"/>
      <c r="FCN107" s="4"/>
      <c r="FCO107" s="4"/>
      <c r="FCP107" s="4"/>
      <c r="FCQ107" s="4"/>
      <c r="FCR107" s="4"/>
      <c r="FCS107" s="4"/>
      <c r="FCT107" s="4"/>
      <c r="FCU107" s="4"/>
      <c r="FCV107" s="4"/>
      <c r="FCW107" s="4"/>
      <c r="FCX107" s="4"/>
      <c r="FCY107" s="4"/>
      <c r="FCZ107" s="4"/>
      <c r="FDA107" s="4"/>
      <c r="FDB107" s="4"/>
      <c r="FDC107" s="4"/>
      <c r="FDD107" s="4"/>
      <c r="FDE107" s="4"/>
      <c r="FDF107" s="4"/>
      <c r="FDG107" s="4"/>
      <c r="FDH107" s="4"/>
      <c r="FDI107" s="4"/>
      <c r="FDJ107" s="4"/>
      <c r="FDK107" s="4"/>
      <c r="FDL107" s="4"/>
      <c r="FDM107" s="4"/>
      <c r="FDN107" s="4"/>
      <c r="FDO107" s="4"/>
      <c r="FDP107" s="4"/>
      <c r="FDQ107" s="4"/>
      <c r="FDR107" s="4"/>
      <c r="FDS107" s="4"/>
      <c r="FDT107" s="4"/>
      <c r="FDU107" s="4"/>
      <c r="FDV107" s="4"/>
      <c r="FDW107" s="4"/>
      <c r="FDX107" s="4"/>
      <c r="FDY107" s="4"/>
      <c r="FDZ107" s="4"/>
      <c r="FEA107" s="4"/>
      <c r="FEB107" s="4"/>
      <c r="FEC107" s="4"/>
      <c r="FED107" s="4"/>
      <c r="FEE107" s="4"/>
      <c r="FEF107" s="4"/>
      <c r="FEG107" s="4"/>
      <c r="FEH107" s="4"/>
      <c r="FEI107" s="4"/>
      <c r="FEJ107" s="4"/>
      <c r="FEK107" s="4"/>
      <c r="FEL107" s="4"/>
      <c r="FEM107" s="4"/>
      <c r="FEN107" s="4"/>
      <c r="FEO107" s="4"/>
      <c r="FEP107" s="4"/>
      <c r="FEQ107" s="4"/>
      <c r="FER107" s="4"/>
      <c r="FES107" s="4"/>
      <c r="FET107" s="4"/>
      <c r="FEU107" s="4"/>
      <c r="FEV107" s="4"/>
      <c r="FEW107" s="4"/>
      <c r="FEX107" s="4"/>
      <c r="FEY107" s="4"/>
      <c r="FEZ107" s="4"/>
      <c r="FFA107" s="4"/>
      <c r="FFB107" s="4"/>
      <c r="FFC107" s="4"/>
      <c r="FFD107" s="4"/>
      <c r="FFE107" s="4"/>
      <c r="FFF107" s="4"/>
      <c r="FFG107" s="4"/>
      <c r="FFH107" s="4"/>
      <c r="FFI107" s="4"/>
      <c r="FFJ107" s="4"/>
      <c r="FFK107" s="4"/>
      <c r="FFL107" s="4"/>
      <c r="FFM107" s="4"/>
      <c r="FFN107" s="4"/>
      <c r="FFO107" s="4"/>
      <c r="FFP107" s="4"/>
      <c r="FFQ107" s="4"/>
      <c r="FFR107" s="4"/>
      <c r="FFS107" s="4"/>
      <c r="FFT107" s="4"/>
      <c r="FFU107" s="4"/>
      <c r="FFV107" s="4"/>
      <c r="FFW107" s="4"/>
      <c r="FFX107" s="4"/>
      <c r="FFY107" s="4"/>
      <c r="FFZ107" s="4"/>
      <c r="FGA107" s="4"/>
      <c r="FGB107" s="4"/>
      <c r="FGC107" s="4"/>
      <c r="FGD107" s="4"/>
      <c r="FGE107" s="4"/>
      <c r="FGF107" s="4"/>
      <c r="FGG107" s="4"/>
      <c r="FGH107" s="4"/>
      <c r="FGI107" s="4"/>
      <c r="FGJ107" s="4"/>
      <c r="FGK107" s="4"/>
      <c r="FGL107" s="4"/>
      <c r="FGM107" s="4"/>
      <c r="FGN107" s="4"/>
      <c r="FGO107" s="4"/>
      <c r="FGP107" s="4"/>
      <c r="FGQ107" s="4"/>
      <c r="FGR107" s="4"/>
      <c r="FGS107" s="4"/>
      <c r="FGT107" s="4"/>
      <c r="FGU107" s="4"/>
      <c r="FGV107" s="4"/>
      <c r="FGW107" s="4"/>
      <c r="FGX107" s="4"/>
      <c r="FGY107" s="4"/>
      <c r="FGZ107" s="4"/>
      <c r="FHA107" s="4"/>
      <c r="FHB107" s="4"/>
      <c r="FHC107" s="4"/>
      <c r="FHD107" s="4"/>
      <c r="FHE107" s="4"/>
      <c r="FHF107" s="4"/>
      <c r="FHG107" s="4"/>
      <c r="FHH107" s="4"/>
      <c r="FHI107" s="4"/>
      <c r="FHJ107" s="4"/>
      <c r="FHK107" s="4"/>
      <c r="FHL107" s="4"/>
      <c r="FHM107" s="4"/>
      <c r="FHN107" s="4"/>
      <c r="FHO107" s="4"/>
      <c r="FHP107" s="4"/>
      <c r="FHQ107" s="4"/>
      <c r="FHR107" s="4"/>
      <c r="FHS107" s="4"/>
      <c r="FHT107" s="4"/>
      <c r="FHU107" s="4"/>
      <c r="FHV107" s="4"/>
      <c r="FHW107" s="4"/>
      <c r="FHX107" s="4"/>
      <c r="FHY107" s="4"/>
      <c r="FHZ107" s="4"/>
      <c r="FIA107" s="4"/>
      <c r="FIB107" s="4"/>
      <c r="FIC107" s="4"/>
      <c r="FID107" s="4"/>
      <c r="FIE107" s="4"/>
      <c r="FIF107" s="4"/>
      <c r="FIG107" s="4"/>
      <c r="FIH107" s="4"/>
      <c r="FII107" s="4"/>
      <c r="FIJ107" s="4"/>
      <c r="FIK107" s="4"/>
      <c r="FIL107" s="4"/>
      <c r="FIM107" s="4"/>
      <c r="FIN107" s="4"/>
      <c r="FIO107" s="4"/>
      <c r="FIP107" s="4"/>
      <c r="FIQ107" s="4"/>
      <c r="FIR107" s="4"/>
      <c r="FIS107" s="4"/>
      <c r="FIT107" s="4"/>
      <c r="FIU107" s="4"/>
      <c r="FIV107" s="4"/>
      <c r="FIW107" s="4"/>
      <c r="FIX107" s="4"/>
      <c r="FIY107" s="4"/>
      <c r="FIZ107" s="4"/>
      <c r="FJA107" s="4"/>
      <c r="FJB107" s="4"/>
      <c r="FJC107" s="4"/>
      <c r="FJD107" s="4"/>
      <c r="FJE107" s="4"/>
      <c r="FJF107" s="4"/>
      <c r="FJG107" s="4"/>
      <c r="FJH107" s="4"/>
      <c r="FJI107" s="4"/>
      <c r="FJJ107" s="4"/>
      <c r="FJK107" s="4"/>
      <c r="FJL107" s="4"/>
      <c r="FJM107" s="4"/>
      <c r="FJN107" s="4"/>
      <c r="FJO107" s="4"/>
      <c r="FJP107" s="4"/>
      <c r="FJQ107" s="4"/>
      <c r="FJR107" s="4"/>
      <c r="FJS107" s="4"/>
      <c r="FJT107" s="4"/>
      <c r="FJU107" s="4"/>
      <c r="FJV107" s="4"/>
      <c r="FJW107" s="4"/>
      <c r="FJX107" s="4"/>
      <c r="FJY107" s="4"/>
      <c r="FJZ107" s="4"/>
      <c r="FKA107" s="4"/>
      <c r="FKB107" s="4"/>
      <c r="FKC107" s="4"/>
      <c r="FKD107" s="4"/>
      <c r="FKE107" s="4"/>
      <c r="FKF107" s="4"/>
      <c r="FKG107" s="4"/>
      <c r="FKH107" s="4"/>
      <c r="FKI107" s="4"/>
      <c r="FKJ107" s="4"/>
      <c r="FKK107" s="4"/>
      <c r="FKL107" s="4"/>
      <c r="FKM107" s="4"/>
      <c r="FKN107" s="4"/>
      <c r="FKO107" s="4"/>
      <c r="FKP107" s="4"/>
      <c r="FKQ107" s="4"/>
      <c r="FKR107" s="4"/>
      <c r="FKS107" s="4"/>
      <c r="FKT107" s="4"/>
      <c r="FKU107" s="4"/>
      <c r="FKV107" s="4"/>
      <c r="FKW107" s="4"/>
      <c r="FKX107" s="4"/>
      <c r="FKY107" s="4"/>
      <c r="FKZ107" s="4"/>
      <c r="FLA107" s="4"/>
      <c r="FLB107" s="4"/>
      <c r="FLC107" s="4"/>
      <c r="FLD107" s="4"/>
      <c r="FLE107" s="4"/>
      <c r="FLF107" s="4"/>
      <c r="FLG107" s="4"/>
      <c r="FLH107" s="4"/>
      <c r="FLI107" s="4"/>
      <c r="FLJ107" s="4"/>
      <c r="FLK107" s="4"/>
      <c r="FLL107" s="4"/>
      <c r="FLM107" s="4"/>
      <c r="FLN107" s="4"/>
      <c r="FLO107" s="4"/>
      <c r="FLP107" s="4"/>
      <c r="FLQ107" s="4"/>
      <c r="FLR107" s="4"/>
      <c r="FLS107" s="4"/>
      <c r="FLT107" s="4"/>
      <c r="FLU107" s="4"/>
      <c r="FLV107" s="4"/>
      <c r="FLW107" s="4"/>
      <c r="FLX107" s="4"/>
      <c r="FLY107" s="4"/>
      <c r="FLZ107" s="4"/>
      <c r="FMA107" s="4"/>
      <c r="FMB107" s="4"/>
      <c r="FMC107" s="4"/>
      <c r="FMD107" s="4"/>
      <c r="FME107" s="4"/>
      <c r="FMF107" s="4"/>
      <c r="FMG107" s="4"/>
      <c r="FMH107" s="4"/>
      <c r="FMI107" s="4"/>
      <c r="FMJ107" s="4"/>
      <c r="FMK107" s="4"/>
      <c r="FML107" s="4"/>
      <c r="FMM107" s="4"/>
      <c r="FMN107" s="4"/>
      <c r="FMO107" s="4"/>
      <c r="FMP107" s="4"/>
      <c r="FMQ107" s="4"/>
      <c r="FMR107" s="4"/>
      <c r="FMS107" s="4"/>
      <c r="FMT107" s="4"/>
      <c r="FMU107" s="4"/>
      <c r="FMV107" s="4"/>
      <c r="FMW107" s="4"/>
      <c r="FMX107" s="4"/>
      <c r="FMY107" s="4"/>
      <c r="FMZ107" s="4"/>
      <c r="FNA107" s="4"/>
      <c r="FNB107" s="4"/>
      <c r="FNC107" s="4"/>
      <c r="FND107" s="4"/>
      <c r="FNE107" s="4"/>
      <c r="FNF107" s="4"/>
      <c r="FNG107" s="4"/>
      <c r="FNH107" s="4"/>
      <c r="FNI107" s="4"/>
      <c r="FNJ107" s="4"/>
      <c r="FNK107" s="4"/>
      <c r="FNL107" s="4"/>
      <c r="FNM107" s="4"/>
      <c r="FNN107" s="4"/>
      <c r="FNO107" s="4"/>
      <c r="FNP107" s="4"/>
      <c r="FNQ107" s="4"/>
      <c r="FNR107" s="4"/>
      <c r="FNS107" s="4"/>
      <c r="FNT107" s="4"/>
      <c r="FNU107" s="4"/>
      <c r="FNV107" s="4"/>
      <c r="FNW107" s="4"/>
      <c r="FNX107" s="4"/>
      <c r="FNY107" s="4"/>
      <c r="FNZ107" s="4"/>
      <c r="FOA107" s="4"/>
      <c r="FOB107" s="4"/>
      <c r="FOC107" s="4"/>
      <c r="FOD107" s="4"/>
      <c r="FOE107" s="4"/>
      <c r="FOF107" s="4"/>
      <c r="FOG107" s="4"/>
      <c r="FOH107" s="4"/>
      <c r="FOI107" s="4"/>
      <c r="FOJ107" s="4"/>
      <c r="FOK107" s="4"/>
      <c r="FOL107" s="4"/>
      <c r="FOM107" s="4"/>
      <c r="FON107" s="4"/>
      <c r="FOO107" s="4"/>
      <c r="FOP107" s="4"/>
      <c r="FOQ107" s="4"/>
      <c r="FOR107" s="4"/>
      <c r="FOS107" s="4"/>
      <c r="FOT107" s="4"/>
      <c r="FOU107" s="4"/>
      <c r="FOV107" s="4"/>
      <c r="FOW107" s="4"/>
      <c r="FOX107" s="4"/>
      <c r="FOY107" s="4"/>
      <c r="FOZ107" s="4"/>
      <c r="FPA107" s="4"/>
      <c r="FPB107" s="4"/>
      <c r="FPC107" s="4"/>
      <c r="FPD107" s="4"/>
      <c r="FPE107" s="4"/>
      <c r="FPF107" s="4"/>
      <c r="FPG107" s="4"/>
      <c r="FPH107" s="4"/>
      <c r="FPI107" s="4"/>
      <c r="FPJ107" s="4"/>
      <c r="FPK107" s="4"/>
      <c r="FPL107" s="4"/>
      <c r="FPM107" s="4"/>
      <c r="FPN107" s="4"/>
      <c r="FPO107" s="4"/>
      <c r="FPP107" s="4"/>
      <c r="FPQ107" s="4"/>
      <c r="FPR107" s="4"/>
      <c r="FPS107" s="4"/>
      <c r="FPT107" s="4"/>
      <c r="FPU107" s="4"/>
      <c r="FPV107" s="4"/>
      <c r="FPW107" s="4"/>
      <c r="FPX107" s="4"/>
      <c r="FPY107" s="4"/>
      <c r="FPZ107" s="4"/>
      <c r="FQA107" s="4"/>
      <c r="FQB107" s="4"/>
      <c r="FQC107" s="4"/>
      <c r="FQD107" s="4"/>
      <c r="FQE107" s="4"/>
      <c r="FQF107" s="4"/>
      <c r="FQG107" s="4"/>
      <c r="FQH107" s="4"/>
      <c r="FQI107" s="4"/>
      <c r="FQJ107" s="4"/>
      <c r="FQK107" s="4"/>
      <c r="FQL107" s="4"/>
      <c r="FQM107" s="4"/>
      <c r="FQN107" s="4"/>
      <c r="FQO107" s="4"/>
      <c r="FQP107" s="4"/>
      <c r="FQQ107" s="4"/>
      <c r="FQR107" s="4"/>
      <c r="FQS107" s="4"/>
      <c r="FQT107" s="4"/>
      <c r="FQU107" s="4"/>
      <c r="FQV107" s="4"/>
      <c r="FQW107" s="4"/>
      <c r="FQX107" s="4"/>
      <c r="FQY107" s="4"/>
      <c r="FQZ107" s="4"/>
      <c r="FRA107" s="4"/>
      <c r="FRB107" s="4"/>
      <c r="FRC107" s="4"/>
      <c r="FRD107" s="4"/>
      <c r="FRE107" s="4"/>
      <c r="FRF107" s="4"/>
      <c r="FRG107" s="4"/>
      <c r="FRH107" s="4"/>
      <c r="FRI107" s="4"/>
      <c r="FRJ107" s="4"/>
      <c r="FRK107" s="4"/>
      <c r="FRL107" s="4"/>
      <c r="FRM107" s="4"/>
      <c r="FRN107" s="4"/>
      <c r="FRO107" s="4"/>
      <c r="FRP107" s="4"/>
      <c r="FRQ107" s="4"/>
      <c r="FRR107" s="4"/>
      <c r="FRS107" s="4"/>
      <c r="FRT107" s="4"/>
      <c r="FRU107" s="4"/>
      <c r="FRV107" s="4"/>
      <c r="FRW107" s="4"/>
      <c r="FRX107" s="4"/>
      <c r="FRY107" s="4"/>
      <c r="FRZ107" s="4"/>
      <c r="FSA107" s="4"/>
      <c r="FSB107" s="4"/>
      <c r="FSC107" s="4"/>
      <c r="FSD107" s="4"/>
      <c r="FSE107" s="4"/>
      <c r="FSF107" s="4"/>
      <c r="FSG107" s="4"/>
      <c r="FSH107" s="4"/>
      <c r="FSI107" s="4"/>
      <c r="FSJ107" s="4"/>
      <c r="FSK107" s="4"/>
      <c r="FSL107" s="4"/>
      <c r="FSM107" s="4"/>
      <c r="FSN107" s="4"/>
      <c r="FSO107" s="4"/>
      <c r="FSP107" s="4"/>
      <c r="FSQ107" s="4"/>
      <c r="FSR107" s="4"/>
      <c r="FSS107" s="4"/>
      <c r="FST107" s="4"/>
      <c r="FSU107" s="4"/>
      <c r="FSV107" s="4"/>
      <c r="FSW107" s="4"/>
      <c r="FSX107" s="4"/>
      <c r="FSY107" s="4"/>
      <c r="FSZ107" s="4"/>
      <c r="FTA107" s="4"/>
      <c r="FTB107" s="4"/>
      <c r="FTC107" s="4"/>
      <c r="FTD107" s="4"/>
      <c r="FTE107" s="4"/>
      <c r="FTF107" s="4"/>
      <c r="FTG107" s="4"/>
      <c r="FTH107" s="4"/>
      <c r="FTI107" s="4"/>
      <c r="FTJ107" s="4"/>
      <c r="FTK107" s="4"/>
      <c r="FTL107" s="4"/>
      <c r="FTM107" s="4"/>
      <c r="FTN107" s="4"/>
      <c r="FTO107" s="4"/>
      <c r="FTP107" s="4"/>
      <c r="FTQ107" s="4"/>
      <c r="FTR107" s="4"/>
      <c r="FTS107" s="4"/>
      <c r="FTT107" s="4"/>
      <c r="FTU107" s="4"/>
      <c r="FTV107" s="4"/>
      <c r="FTW107" s="4"/>
      <c r="FTX107" s="4"/>
      <c r="FTY107" s="4"/>
      <c r="FTZ107" s="4"/>
      <c r="FUA107" s="4"/>
      <c r="FUB107" s="4"/>
      <c r="FUC107" s="4"/>
      <c r="FUD107" s="4"/>
      <c r="FUE107" s="4"/>
      <c r="FUF107" s="4"/>
      <c r="FUG107" s="4"/>
      <c r="FUH107" s="4"/>
      <c r="FUI107" s="4"/>
      <c r="FUJ107" s="4"/>
      <c r="FUK107" s="4"/>
      <c r="FUL107" s="4"/>
      <c r="FUM107" s="4"/>
      <c r="FUN107" s="4"/>
      <c r="FUO107" s="4"/>
      <c r="FUP107" s="4"/>
      <c r="FUQ107" s="4"/>
      <c r="FUR107" s="4"/>
      <c r="FUS107" s="4"/>
      <c r="FUT107" s="4"/>
      <c r="FUU107" s="4"/>
      <c r="FUV107" s="4"/>
      <c r="FUW107" s="4"/>
      <c r="FUX107" s="4"/>
      <c r="FUY107" s="4"/>
      <c r="FUZ107" s="4"/>
      <c r="FVA107" s="4"/>
      <c r="FVB107" s="4"/>
      <c r="FVC107" s="4"/>
      <c r="FVD107" s="4"/>
      <c r="FVE107" s="4"/>
      <c r="FVF107" s="4"/>
      <c r="FVG107" s="4"/>
      <c r="FVH107" s="4"/>
      <c r="FVI107" s="4"/>
      <c r="FVJ107" s="4"/>
      <c r="FVK107" s="4"/>
      <c r="FVL107" s="4"/>
      <c r="FVM107" s="4"/>
      <c r="FVN107" s="4"/>
      <c r="FVO107" s="4"/>
      <c r="FVP107" s="4"/>
      <c r="FVQ107" s="4"/>
      <c r="FVR107" s="4"/>
      <c r="FVS107" s="4"/>
      <c r="FVT107" s="4"/>
      <c r="FVU107" s="4"/>
      <c r="FVV107" s="4"/>
      <c r="FVW107" s="4"/>
      <c r="FVX107" s="4"/>
      <c r="FVY107" s="4"/>
      <c r="FVZ107" s="4"/>
      <c r="FWA107" s="4"/>
      <c r="FWB107" s="4"/>
      <c r="FWC107" s="4"/>
      <c r="FWD107" s="4"/>
      <c r="FWE107" s="4"/>
      <c r="FWF107" s="4"/>
      <c r="FWG107" s="4"/>
      <c r="FWH107" s="4"/>
      <c r="FWI107" s="4"/>
      <c r="FWJ107" s="4"/>
      <c r="FWK107" s="4"/>
      <c r="FWL107" s="4"/>
      <c r="FWM107" s="4"/>
      <c r="FWN107" s="4"/>
      <c r="FWO107" s="4"/>
      <c r="FWP107" s="4"/>
      <c r="FWQ107" s="4"/>
      <c r="FWR107" s="4"/>
      <c r="FWS107" s="4"/>
      <c r="FWT107" s="4"/>
      <c r="FWU107" s="4"/>
      <c r="FWV107" s="4"/>
      <c r="FWW107" s="4"/>
      <c r="FWX107" s="4"/>
      <c r="FWY107" s="4"/>
      <c r="FWZ107" s="4"/>
      <c r="FXA107" s="4"/>
      <c r="FXB107" s="4"/>
      <c r="FXC107" s="4"/>
      <c r="FXD107" s="4"/>
      <c r="FXE107" s="4"/>
      <c r="FXF107" s="4"/>
      <c r="FXG107" s="4"/>
      <c r="FXH107" s="4"/>
      <c r="FXI107" s="4"/>
      <c r="FXJ107" s="4"/>
      <c r="FXK107" s="4"/>
      <c r="FXL107" s="4"/>
      <c r="FXM107" s="4"/>
      <c r="FXN107" s="4"/>
      <c r="FXO107" s="4"/>
      <c r="FXP107" s="4"/>
      <c r="FXQ107" s="4"/>
      <c r="FXR107" s="4"/>
      <c r="FXS107" s="4"/>
      <c r="FXT107" s="4"/>
      <c r="FXU107" s="4"/>
      <c r="FXV107" s="4"/>
      <c r="FXW107" s="4"/>
      <c r="FXX107" s="4"/>
      <c r="FXY107" s="4"/>
      <c r="FXZ107" s="4"/>
      <c r="FYA107" s="4"/>
      <c r="FYB107" s="4"/>
      <c r="FYC107" s="4"/>
      <c r="FYD107" s="4"/>
      <c r="FYE107" s="4"/>
      <c r="FYF107" s="4"/>
      <c r="FYG107" s="4"/>
      <c r="FYH107" s="4"/>
      <c r="FYI107" s="4"/>
      <c r="FYJ107" s="4"/>
      <c r="FYK107" s="4"/>
      <c r="FYL107" s="4"/>
      <c r="FYM107" s="4"/>
      <c r="FYN107" s="4"/>
      <c r="FYO107" s="4"/>
      <c r="FYP107" s="4"/>
      <c r="FYQ107" s="4"/>
      <c r="FYR107" s="4"/>
      <c r="FYS107" s="4"/>
      <c r="FYT107" s="4"/>
      <c r="FYU107" s="4"/>
      <c r="FYV107" s="4"/>
      <c r="FYW107" s="4"/>
      <c r="FYX107" s="4"/>
      <c r="FYY107" s="4"/>
      <c r="FYZ107" s="4"/>
      <c r="FZA107" s="4"/>
      <c r="FZB107" s="4"/>
      <c r="FZC107" s="4"/>
      <c r="FZD107" s="4"/>
      <c r="FZE107" s="4"/>
      <c r="FZF107" s="4"/>
      <c r="FZG107" s="4"/>
      <c r="FZH107" s="4"/>
      <c r="FZI107" s="4"/>
      <c r="FZJ107" s="4"/>
      <c r="FZK107" s="4"/>
      <c r="FZL107" s="4"/>
      <c r="FZM107" s="4"/>
      <c r="FZN107" s="4"/>
      <c r="FZO107" s="4"/>
      <c r="FZP107" s="4"/>
      <c r="FZQ107" s="4"/>
      <c r="FZR107" s="4"/>
      <c r="FZS107" s="4"/>
      <c r="FZT107" s="4"/>
      <c r="FZU107" s="4"/>
      <c r="FZV107" s="4"/>
      <c r="FZW107" s="4"/>
      <c r="FZX107" s="4"/>
      <c r="FZY107" s="4"/>
      <c r="FZZ107" s="4"/>
      <c r="GAA107" s="4"/>
      <c r="GAB107" s="4"/>
      <c r="GAC107" s="4"/>
      <c r="GAD107" s="4"/>
      <c r="GAE107" s="4"/>
      <c r="GAF107" s="4"/>
      <c r="GAG107" s="4"/>
      <c r="GAH107" s="4"/>
      <c r="GAI107" s="4"/>
      <c r="GAJ107" s="4"/>
      <c r="GAK107" s="4"/>
      <c r="GAL107" s="4"/>
      <c r="GAM107" s="4"/>
      <c r="GAN107" s="4"/>
      <c r="GAO107" s="4"/>
      <c r="GAP107" s="4"/>
      <c r="GAQ107" s="4"/>
      <c r="GAR107" s="4"/>
      <c r="GAS107" s="4"/>
      <c r="GAT107" s="4"/>
      <c r="GAU107" s="4"/>
      <c r="GAV107" s="4"/>
      <c r="GAW107" s="4"/>
      <c r="GAX107" s="4"/>
      <c r="GAY107" s="4"/>
      <c r="GAZ107" s="4"/>
      <c r="GBA107" s="4"/>
      <c r="GBB107" s="4"/>
      <c r="GBC107" s="4"/>
      <c r="GBD107" s="4"/>
      <c r="GBE107" s="4"/>
      <c r="GBF107" s="4"/>
      <c r="GBG107" s="4"/>
      <c r="GBH107" s="4"/>
      <c r="GBI107" s="4"/>
      <c r="GBJ107" s="4"/>
      <c r="GBK107" s="4"/>
      <c r="GBL107" s="4"/>
      <c r="GBM107" s="4"/>
      <c r="GBN107" s="4"/>
      <c r="GBO107" s="4"/>
      <c r="GBP107" s="4"/>
      <c r="GBQ107" s="4"/>
      <c r="GBR107" s="4"/>
      <c r="GBS107" s="4"/>
      <c r="GBT107" s="4"/>
      <c r="GBU107" s="4"/>
      <c r="GBV107" s="4"/>
      <c r="GBW107" s="4"/>
      <c r="GBX107" s="4"/>
      <c r="GBY107" s="4"/>
      <c r="GBZ107" s="4"/>
      <c r="GCA107" s="4"/>
      <c r="GCB107" s="4"/>
      <c r="GCC107" s="4"/>
      <c r="GCD107" s="4"/>
      <c r="GCE107" s="4"/>
      <c r="GCF107" s="4"/>
      <c r="GCG107" s="4"/>
      <c r="GCH107" s="4"/>
      <c r="GCI107" s="4"/>
      <c r="GCJ107" s="4"/>
      <c r="GCK107" s="4"/>
      <c r="GCL107" s="4"/>
      <c r="GCM107" s="4"/>
      <c r="GCN107" s="4"/>
      <c r="GCO107" s="4"/>
      <c r="GCP107" s="4"/>
      <c r="GCQ107" s="4"/>
      <c r="GCR107" s="4"/>
      <c r="GCS107" s="4"/>
      <c r="GCT107" s="4"/>
      <c r="GCU107" s="4"/>
      <c r="GCV107" s="4"/>
      <c r="GCW107" s="4"/>
      <c r="GCX107" s="4"/>
      <c r="GCY107" s="4"/>
      <c r="GCZ107" s="4"/>
      <c r="GDA107" s="4"/>
      <c r="GDB107" s="4"/>
      <c r="GDC107" s="4"/>
      <c r="GDD107" s="4"/>
      <c r="GDE107" s="4"/>
      <c r="GDF107" s="4"/>
      <c r="GDG107" s="4"/>
      <c r="GDH107" s="4"/>
      <c r="GDI107" s="4"/>
      <c r="GDJ107" s="4"/>
      <c r="GDK107" s="4"/>
      <c r="GDL107" s="4"/>
      <c r="GDM107" s="4"/>
      <c r="GDN107" s="4"/>
      <c r="GDO107" s="4"/>
      <c r="GDP107" s="4"/>
      <c r="GDQ107" s="4"/>
      <c r="GDR107" s="4"/>
      <c r="GDS107" s="4"/>
      <c r="GDT107" s="4"/>
      <c r="GDU107" s="4"/>
      <c r="GDV107" s="4"/>
      <c r="GDW107" s="4"/>
      <c r="GDX107" s="4"/>
      <c r="GDY107" s="4"/>
      <c r="GDZ107" s="4"/>
      <c r="GEA107" s="4"/>
      <c r="GEB107" s="4"/>
      <c r="GEC107" s="4"/>
      <c r="GED107" s="4"/>
      <c r="GEE107" s="4"/>
      <c r="GEF107" s="4"/>
      <c r="GEG107" s="4"/>
      <c r="GEH107" s="4"/>
      <c r="GEI107" s="4"/>
      <c r="GEJ107" s="4"/>
      <c r="GEK107" s="4"/>
      <c r="GEL107" s="4"/>
      <c r="GEM107" s="4"/>
      <c r="GEN107" s="4"/>
      <c r="GEO107" s="4"/>
      <c r="GEP107" s="4"/>
      <c r="GEQ107" s="4"/>
      <c r="GER107" s="4"/>
      <c r="GES107" s="4"/>
      <c r="GET107" s="4"/>
      <c r="GEU107" s="4"/>
      <c r="GEV107" s="4"/>
      <c r="GEW107" s="4"/>
      <c r="GEX107" s="4"/>
      <c r="GEY107" s="4"/>
      <c r="GEZ107" s="4"/>
      <c r="GFA107" s="4"/>
      <c r="GFB107" s="4"/>
      <c r="GFC107" s="4"/>
      <c r="GFD107" s="4"/>
      <c r="GFE107" s="4"/>
      <c r="GFF107" s="4"/>
      <c r="GFG107" s="4"/>
      <c r="GFH107" s="4"/>
      <c r="GFI107" s="4"/>
      <c r="GFJ107" s="4"/>
      <c r="GFK107" s="4"/>
      <c r="GFL107" s="4"/>
      <c r="GFM107" s="4"/>
      <c r="GFN107" s="4"/>
      <c r="GFO107" s="4"/>
      <c r="GFP107" s="4"/>
      <c r="GFQ107" s="4"/>
      <c r="GFR107" s="4"/>
      <c r="GFS107" s="4"/>
      <c r="GFT107" s="4"/>
      <c r="GFU107" s="4"/>
      <c r="GFV107" s="4"/>
      <c r="GFW107" s="4"/>
      <c r="GFX107" s="4"/>
      <c r="GFY107" s="4"/>
      <c r="GFZ107" s="4"/>
      <c r="GGA107" s="4"/>
      <c r="GGB107" s="4"/>
      <c r="GGC107" s="4"/>
      <c r="GGD107" s="4"/>
      <c r="GGE107" s="4"/>
      <c r="GGF107" s="4"/>
      <c r="GGG107" s="4"/>
      <c r="GGH107" s="4"/>
      <c r="GGI107" s="4"/>
      <c r="GGJ107" s="4"/>
      <c r="GGK107" s="4"/>
      <c r="GGL107" s="4"/>
      <c r="GGM107" s="4"/>
      <c r="GGN107" s="4"/>
      <c r="GGO107" s="4"/>
      <c r="GGP107" s="4"/>
      <c r="GGQ107" s="4"/>
      <c r="GGR107" s="4"/>
      <c r="GGS107" s="4"/>
      <c r="GGT107" s="4"/>
      <c r="GGU107" s="4"/>
      <c r="GGV107" s="4"/>
      <c r="GGW107" s="4"/>
      <c r="GGX107" s="4"/>
      <c r="GGY107" s="4"/>
      <c r="GGZ107" s="4"/>
      <c r="GHA107" s="4"/>
      <c r="GHB107" s="4"/>
      <c r="GHC107" s="4"/>
      <c r="GHD107" s="4"/>
      <c r="GHE107" s="4"/>
      <c r="GHF107" s="4"/>
      <c r="GHG107" s="4"/>
      <c r="GHH107" s="4"/>
      <c r="GHI107" s="4"/>
      <c r="GHJ107" s="4"/>
      <c r="GHK107" s="4"/>
      <c r="GHL107" s="4"/>
      <c r="GHM107" s="4"/>
      <c r="GHN107" s="4"/>
      <c r="GHO107" s="4"/>
      <c r="GHP107" s="4"/>
      <c r="GHQ107" s="4"/>
      <c r="GHR107" s="4"/>
      <c r="GHS107" s="4"/>
      <c r="GHT107" s="4"/>
      <c r="GHU107" s="4"/>
      <c r="GHV107" s="4"/>
      <c r="GHW107" s="4"/>
      <c r="GHX107" s="4"/>
      <c r="GHY107" s="4"/>
      <c r="GHZ107" s="4"/>
      <c r="GIA107" s="4"/>
      <c r="GIB107" s="4"/>
      <c r="GIC107" s="4"/>
      <c r="GID107" s="4"/>
      <c r="GIE107" s="4"/>
      <c r="GIF107" s="4"/>
      <c r="GIG107" s="4"/>
      <c r="GIH107" s="4"/>
      <c r="GII107" s="4"/>
      <c r="GIJ107" s="4"/>
      <c r="GIK107" s="4"/>
      <c r="GIL107" s="4"/>
      <c r="GIM107" s="4"/>
      <c r="GIN107" s="4"/>
      <c r="GIO107" s="4"/>
      <c r="GIP107" s="4"/>
      <c r="GIQ107" s="4"/>
      <c r="GIR107" s="4"/>
      <c r="GIS107" s="4"/>
      <c r="GIT107" s="4"/>
      <c r="GIU107" s="4"/>
      <c r="GIV107" s="4"/>
      <c r="GIW107" s="4"/>
      <c r="GIX107" s="4"/>
      <c r="GIY107" s="4"/>
      <c r="GIZ107" s="4"/>
      <c r="GJA107" s="4"/>
      <c r="GJB107" s="4"/>
      <c r="GJC107" s="4"/>
      <c r="GJD107" s="4"/>
      <c r="GJE107" s="4"/>
      <c r="GJF107" s="4"/>
      <c r="GJG107" s="4"/>
      <c r="GJH107" s="4"/>
      <c r="GJI107" s="4"/>
      <c r="GJJ107" s="4"/>
      <c r="GJK107" s="4"/>
      <c r="GJL107" s="4"/>
      <c r="GJM107" s="4"/>
      <c r="GJN107" s="4"/>
      <c r="GJO107" s="4"/>
      <c r="GJP107" s="4"/>
      <c r="GJQ107" s="4"/>
      <c r="GJR107" s="4"/>
      <c r="GJS107" s="4"/>
      <c r="GJT107" s="4"/>
      <c r="GJU107" s="4"/>
      <c r="GJV107" s="4"/>
      <c r="GJW107" s="4"/>
      <c r="GJX107" s="4"/>
      <c r="GJY107" s="4"/>
      <c r="GJZ107" s="4"/>
      <c r="GKA107" s="4"/>
      <c r="GKB107" s="4"/>
      <c r="GKC107" s="4"/>
      <c r="GKD107" s="4"/>
      <c r="GKE107" s="4"/>
      <c r="GKF107" s="4"/>
      <c r="GKG107" s="4"/>
      <c r="GKH107" s="4"/>
      <c r="GKI107" s="4"/>
      <c r="GKJ107" s="4"/>
      <c r="GKK107" s="4"/>
      <c r="GKL107" s="4"/>
      <c r="GKM107" s="4"/>
      <c r="GKN107" s="4"/>
      <c r="GKO107" s="4"/>
      <c r="GKP107" s="4"/>
      <c r="GKQ107" s="4"/>
      <c r="GKR107" s="4"/>
      <c r="GKS107" s="4"/>
      <c r="GKT107" s="4"/>
      <c r="GKU107" s="4"/>
      <c r="GKV107" s="4"/>
      <c r="GKW107" s="4"/>
      <c r="GKX107" s="4"/>
      <c r="GKY107" s="4"/>
      <c r="GKZ107" s="4"/>
      <c r="GLA107" s="4"/>
      <c r="GLB107" s="4"/>
      <c r="GLC107" s="4"/>
      <c r="GLD107" s="4"/>
      <c r="GLE107" s="4"/>
      <c r="GLF107" s="4"/>
      <c r="GLG107" s="4"/>
      <c r="GLH107" s="4"/>
      <c r="GLI107" s="4"/>
      <c r="GLJ107" s="4"/>
      <c r="GLK107" s="4"/>
      <c r="GLL107" s="4"/>
      <c r="GLM107" s="4"/>
      <c r="GLN107" s="4"/>
      <c r="GLO107" s="4"/>
      <c r="GLP107" s="4"/>
      <c r="GLQ107" s="4"/>
      <c r="GLR107" s="4"/>
      <c r="GLS107" s="4"/>
      <c r="GLT107" s="4"/>
      <c r="GLU107" s="4"/>
      <c r="GLV107" s="4"/>
      <c r="GLW107" s="4"/>
      <c r="GLX107" s="4"/>
      <c r="GLY107" s="4"/>
      <c r="GLZ107" s="4"/>
      <c r="GMA107" s="4"/>
      <c r="GMB107" s="4"/>
      <c r="GMC107" s="4"/>
      <c r="GMD107" s="4"/>
      <c r="GME107" s="4"/>
      <c r="GMF107" s="4"/>
      <c r="GMG107" s="4"/>
      <c r="GMH107" s="4"/>
      <c r="GMI107" s="4"/>
      <c r="GMJ107" s="4"/>
      <c r="GMK107" s="4"/>
      <c r="GML107" s="4"/>
      <c r="GMM107" s="4"/>
      <c r="GMN107" s="4"/>
      <c r="GMO107" s="4"/>
      <c r="GMP107" s="4"/>
      <c r="GMQ107" s="4"/>
      <c r="GMR107" s="4"/>
      <c r="GMS107" s="4"/>
      <c r="GMT107" s="4"/>
      <c r="GMU107" s="4"/>
      <c r="GMV107" s="4"/>
      <c r="GMW107" s="4"/>
      <c r="GMX107" s="4"/>
      <c r="GMY107" s="4"/>
      <c r="GMZ107" s="4"/>
      <c r="GNA107" s="4"/>
      <c r="GNB107" s="4"/>
      <c r="GNC107" s="4"/>
      <c r="GND107" s="4"/>
      <c r="GNE107" s="4"/>
      <c r="GNF107" s="4"/>
      <c r="GNG107" s="4"/>
      <c r="GNH107" s="4"/>
      <c r="GNI107" s="4"/>
      <c r="GNJ107" s="4"/>
      <c r="GNK107" s="4"/>
      <c r="GNL107" s="4"/>
      <c r="GNM107" s="4"/>
      <c r="GNN107" s="4"/>
      <c r="GNO107" s="4"/>
      <c r="GNP107" s="4"/>
      <c r="GNQ107" s="4"/>
      <c r="GNR107" s="4"/>
      <c r="GNS107" s="4"/>
      <c r="GNT107" s="4"/>
      <c r="GNU107" s="4"/>
      <c r="GNV107" s="4"/>
      <c r="GNW107" s="4"/>
      <c r="GNX107" s="4"/>
      <c r="GNY107" s="4"/>
      <c r="GNZ107" s="4"/>
      <c r="GOA107" s="4"/>
      <c r="GOB107" s="4"/>
      <c r="GOC107" s="4"/>
      <c r="GOD107" s="4"/>
      <c r="GOE107" s="4"/>
      <c r="GOF107" s="4"/>
      <c r="GOG107" s="4"/>
      <c r="GOH107" s="4"/>
      <c r="GOI107" s="4"/>
      <c r="GOJ107" s="4"/>
      <c r="GOK107" s="4"/>
      <c r="GOL107" s="4"/>
      <c r="GOM107" s="4"/>
      <c r="GON107" s="4"/>
      <c r="GOO107" s="4"/>
      <c r="GOP107" s="4"/>
      <c r="GOQ107" s="4"/>
      <c r="GOR107" s="4"/>
      <c r="GOS107" s="4"/>
      <c r="GOT107" s="4"/>
      <c r="GOU107" s="4"/>
      <c r="GOV107" s="4"/>
      <c r="GOW107" s="4"/>
      <c r="GOX107" s="4"/>
      <c r="GOY107" s="4"/>
      <c r="GOZ107" s="4"/>
      <c r="GPA107" s="4"/>
      <c r="GPB107" s="4"/>
      <c r="GPC107" s="4"/>
      <c r="GPD107" s="4"/>
      <c r="GPE107" s="4"/>
      <c r="GPF107" s="4"/>
      <c r="GPG107" s="4"/>
      <c r="GPH107" s="4"/>
      <c r="GPI107" s="4"/>
      <c r="GPJ107" s="4"/>
      <c r="GPK107" s="4"/>
      <c r="GPL107" s="4"/>
      <c r="GPM107" s="4"/>
      <c r="GPN107" s="4"/>
      <c r="GPO107" s="4"/>
      <c r="GPP107" s="4"/>
      <c r="GPQ107" s="4"/>
      <c r="GPR107" s="4"/>
      <c r="GPS107" s="4"/>
      <c r="GPT107" s="4"/>
      <c r="GPU107" s="4"/>
      <c r="GPV107" s="4"/>
      <c r="GPW107" s="4"/>
      <c r="GPX107" s="4"/>
      <c r="GPY107" s="4"/>
      <c r="GPZ107" s="4"/>
      <c r="GQA107" s="4"/>
      <c r="GQB107" s="4"/>
      <c r="GQC107" s="4"/>
      <c r="GQD107" s="4"/>
      <c r="GQE107" s="4"/>
      <c r="GQF107" s="4"/>
      <c r="GQG107" s="4"/>
      <c r="GQH107" s="4"/>
      <c r="GQI107" s="4"/>
      <c r="GQJ107" s="4"/>
      <c r="GQK107" s="4"/>
      <c r="GQL107" s="4"/>
      <c r="GQM107" s="4"/>
      <c r="GQN107" s="4"/>
      <c r="GQO107" s="4"/>
      <c r="GQP107" s="4"/>
      <c r="GQQ107" s="4"/>
      <c r="GQR107" s="4"/>
      <c r="GQS107" s="4"/>
      <c r="GQT107" s="4"/>
      <c r="GQU107" s="4"/>
      <c r="GQV107" s="4"/>
      <c r="GQW107" s="4"/>
      <c r="GQX107" s="4"/>
      <c r="GQY107" s="4"/>
      <c r="GQZ107" s="4"/>
      <c r="GRA107" s="4"/>
      <c r="GRB107" s="4"/>
      <c r="GRC107" s="4"/>
      <c r="GRD107" s="4"/>
      <c r="GRE107" s="4"/>
      <c r="GRF107" s="4"/>
      <c r="GRG107" s="4"/>
      <c r="GRH107" s="4"/>
      <c r="GRI107" s="4"/>
      <c r="GRJ107" s="4"/>
      <c r="GRK107" s="4"/>
      <c r="GRL107" s="4"/>
      <c r="GRM107" s="4"/>
      <c r="GRN107" s="4"/>
      <c r="GRO107" s="4"/>
      <c r="GRP107" s="4"/>
      <c r="GRQ107" s="4"/>
      <c r="GRR107" s="4"/>
      <c r="GRS107" s="4"/>
      <c r="GRT107" s="4"/>
      <c r="GRU107" s="4"/>
      <c r="GRV107" s="4"/>
      <c r="GRW107" s="4"/>
      <c r="GRX107" s="4"/>
      <c r="GRY107" s="4"/>
      <c r="GRZ107" s="4"/>
      <c r="GSA107" s="4"/>
      <c r="GSB107" s="4"/>
      <c r="GSC107" s="4"/>
      <c r="GSD107" s="4"/>
      <c r="GSE107" s="4"/>
      <c r="GSF107" s="4"/>
      <c r="GSG107" s="4"/>
      <c r="GSH107" s="4"/>
      <c r="GSI107" s="4"/>
      <c r="GSJ107" s="4"/>
      <c r="GSK107" s="4"/>
      <c r="GSL107" s="4"/>
      <c r="GSM107" s="4"/>
      <c r="GSN107" s="4"/>
      <c r="GSO107" s="4"/>
      <c r="GSP107" s="4"/>
      <c r="GSQ107" s="4"/>
      <c r="GSR107" s="4"/>
      <c r="GSS107" s="4"/>
      <c r="GST107" s="4"/>
      <c r="GSU107" s="4"/>
      <c r="GSV107" s="4"/>
      <c r="GSW107" s="4"/>
      <c r="GSX107" s="4"/>
      <c r="GSY107" s="4"/>
      <c r="GSZ107" s="4"/>
      <c r="GTA107" s="4"/>
      <c r="GTB107" s="4"/>
      <c r="GTC107" s="4"/>
      <c r="GTD107" s="4"/>
      <c r="GTE107" s="4"/>
      <c r="GTF107" s="4"/>
      <c r="GTG107" s="4"/>
      <c r="GTH107" s="4"/>
      <c r="GTI107" s="4"/>
      <c r="GTJ107" s="4"/>
      <c r="GTK107" s="4"/>
      <c r="GTL107" s="4"/>
      <c r="GTM107" s="4"/>
      <c r="GTN107" s="4"/>
      <c r="GTO107" s="4"/>
      <c r="GTP107" s="4"/>
      <c r="GTQ107" s="4"/>
      <c r="GTR107" s="4"/>
      <c r="GTS107" s="4"/>
      <c r="GTT107" s="4"/>
      <c r="GTU107" s="4"/>
      <c r="GTV107" s="4"/>
      <c r="GTW107" s="4"/>
      <c r="GTX107" s="4"/>
      <c r="GTY107" s="4"/>
      <c r="GTZ107" s="4"/>
      <c r="GUA107" s="4"/>
      <c r="GUB107" s="4"/>
      <c r="GUC107" s="4"/>
      <c r="GUD107" s="4"/>
      <c r="GUE107" s="4"/>
      <c r="GUF107" s="4"/>
      <c r="GUG107" s="4"/>
      <c r="GUH107" s="4"/>
      <c r="GUI107" s="4"/>
      <c r="GUJ107" s="4"/>
      <c r="GUK107" s="4"/>
      <c r="GUL107" s="4"/>
      <c r="GUM107" s="4"/>
      <c r="GUN107" s="4"/>
      <c r="GUO107" s="4"/>
      <c r="GUP107" s="4"/>
      <c r="GUQ107" s="4"/>
      <c r="GUR107" s="4"/>
      <c r="GUS107" s="4"/>
      <c r="GUT107" s="4"/>
      <c r="GUU107" s="4"/>
      <c r="GUV107" s="4"/>
      <c r="GUW107" s="4"/>
      <c r="GUX107" s="4"/>
      <c r="GUY107" s="4"/>
      <c r="GUZ107" s="4"/>
      <c r="GVA107" s="4"/>
      <c r="GVB107" s="4"/>
      <c r="GVC107" s="4"/>
      <c r="GVD107" s="4"/>
      <c r="GVE107" s="4"/>
      <c r="GVF107" s="4"/>
      <c r="GVG107" s="4"/>
      <c r="GVH107" s="4"/>
      <c r="GVI107" s="4"/>
      <c r="GVJ107" s="4"/>
      <c r="GVK107" s="4"/>
      <c r="GVL107" s="4"/>
      <c r="GVM107" s="4"/>
      <c r="GVN107" s="4"/>
      <c r="GVO107" s="4"/>
      <c r="GVP107" s="4"/>
      <c r="GVQ107" s="4"/>
      <c r="GVR107" s="4"/>
      <c r="GVS107" s="4"/>
      <c r="GVT107" s="4"/>
      <c r="GVU107" s="4"/>
      <c r="GVV107" s="4"/>
      <c r="GVW107" s="4"/>
      <c r="GVX107" s="4"/>
      <c r="GVY107" s="4"/>
      <c r="GVZ107" s="4"/>
      <c r="GWA107" s="4"/>
      <c r="GWB107" s="4"/>
      <c r="GWC107" s="4"/>
      <c r="GWD107" s="4"/>
      <c r="GWE107" s="4"/>
      <c r="GWF107" s="4"/>
      <c r="GWG107" s="4"/>
      <c r="GWH107" s="4"/>
      <c r="GWI107" s="4"/>
      <c r="GWJ107" s="4"/>
      <c r="GWK107" s="4"/>
      <c r="GWL107" s="4"/>
      <c r="GWM107" s="4"/>
      <c r="GWN107" s="4"/>
      <c r="GWO107" s="4"/>
      <c r="GWP107" s="4"/>
      <c r="GWQ107" s="4"/>
      <c r="GWR107" s="4"/>
      <c r="GWS107" s="4"/>
      <c r="GWT107" s="4"/>
      <c r="GWU107" s="4"/>
      <c r="GWV107" s="4"/>
      <c r="GWW107" s="4"/>
      <c r="GWX107" s="4"/>
      <c r="GWY107" s="4"/>
      <c r="GWZ107" s="4"/>
      <c r="GXA107" s="4"/>
      <c r="GXB107" s="4"/>
      <c r="GXC107" s="4"/>
      <c r="GXD107" s="4"/>
      <c r="GXE107" s="4"/>
      <c r="GXF107" s="4"/>
      <c r="GXG107" s="4"/>
      <c r="GXH107" s="4"/>
      <c r="GXI107" s="4"/>
      <c r="GXJ107" s="4"/>
      <c r="GXK107" s="4"/>
      <c r="GXL107" s="4"/>
      <c r="GXM107" s="4"/>
      <c r="GXN107" s="4"/>
      <c r="GXO107" s="4"/>
      <c r="GXP107" s="4"/>
      <c r="GXQ107" s="4"/>
      <c r="GXR107" s="4"/>
      <c r="GXS107" s="4"/>
      <c r="GXT107" s="4"/>
      <c r="GXU107" s="4"/>
      <c r="GXV107" s="4"/>
      <c r="GXW107" s="4"/>
      <c r="GXX107" s="4"/>
      <c r="GXY107" s="4"/>
      <c r="GXZ107" s="4"/>
      <c r="GYA107" s="4"/>
      <c r="GYB107" s="4"/>
      <c r="GYC107" s="4"/>
      <c r="GYD107" s="4"/>
      <c r="GYE107" s="4"/>
      <c r="GYF107" s="4"/>
      <c r="GYG107" s="4"/>
      <c r="GYH107" s="4"/>
      <c r="GYI107" s="4"/>
      <c r="GYJ107" s="4"/>
      <c r="GYK107" s="4"/>
      <c r="GYL107" s="4"/>
      <c r="GYM107" s="4"/>
      <c r="GYN107" s="4"/>
      <c r="GYO107" s="4"/>
      <c r="GYP107" s="4"/>
      <c r="GYQ107" s="4"/>
      <c r="GYR107" s="4"/>
      <c r="GYS107" s="4"/>
      <c r="GYT107" s="4"/>
      <c r="GYU107" s="4"/>
      <c r="GYV107" s="4"/>
      <c r="GYW107" s="4"/>
      <c r="GYX107" s="4"/>
      <c r="GYY107" s="4"/>
      <c r="GYZ107" s="4"/>
      <c r="GZA107" s="4"/>
      <c r="GZB107" s="4"/>
      <c r="GZC107" s="4"/>
      <c r="GZD107" s="4"/>
      <c r="GZE107" s="4"/>
      <c r="GZF107" s="4"/>
      <c r="GZG107" s="4"/>
      <c r="GZH107" s="4"/>
      <c r="GZI107" s="4"/>
      <c r="GZJ107" s="4"/>
      <c r="GZK107" s="4"/>
      <c r="GZL107" s="4"/>
      <c r="GZM107" s="4"/>
      <c r="GZN107" s="4"/>
      <c r="GZO107" s="4"/>
      <c r="GZP107" s="4"/>
      <c r="GZQ107" s="4"/>
      <c r="GZR107" s="4"/>
      <c r="GZS107" s="4"/>
      <c r="GZT107" s="4"/>
      <c r="GZU107" s="4"/>
      <c r="GZV107" s="4"/>
      <c r="GZW107" s="4"/>
      <c r="GZX107" s="4"/>
      <c r="GZY107" s="4"/>
      <c r="GZZ107" s="4"/>
      <c r="HAA107" s="4"/>
      <c r="HAB107" s="4"/>
      <c r="HAC107" s="4"/>
      <c r="HAD107" s="4"/>
      <c r="HAE107" s="4"/>
      <c r="HAF107" s="4"/>
      <c r="HAG107" s="4"/>
      <c r="HAH107" s="4"/>
      <c r="HAI107" s="4"/>
      <c r="HAJ107" s="4"/>
      <c r="HAK107" s="4"/>
      <c r="HAL107" s="4"/>
      <c r="HAM107" s="4"/>
      <c r="HAN107" s="4"/>
      <c r="HAO107" s="4"/>
      <c r="HAP107" s="4"/>
      <c r="HAQ107" s="4"/>
      <c r="HAR107" s="4"/>
      <c r="HAS107" s="4"/>
      <c r="HAT107" s="4"/>
      <c r="HAU107" s="4"/>
      <c r="HAV107" s="4"/>
      <c r="HAW107" s="4"/>
      <c r="HAX107" s="4"/>
      <c r="HAY107" s="4"/>
      <c r="HAZ107" s="4"/>
      <c r="HBA107" s="4"/>
      <c r="HBB107" s="4"/>
      <c r="HBC107" s="4"/>
      <c r="HBD107" s="4"/>
      <c r="HBE107" s="4"/>
      <c r="HBF107" s="4"/>
      <c r="HBG107" s="4"/>
      <c r="HBH107" s="4"/>
      <c r="HBI107" s="4"/>
      <c r="HBJ107" s="4"/>
      <c r="HBK107" s="4"/>
      <c r="HBL107" s="4"/>
      <c r="HBM107" s="4"/>
      <c r="HBN107" s="4"/>
      <c r="HBO107" s="4"/>
      <c r="HBP107" s="4"/>
      <c r="HBQ107" s="4"/>
      <c r="HBR107" s="4"/>
      <c r="HBS107" s="4"/>
      <c r="HBT107" s="4"/>
      <c r="HBU107" s="4"/>
      <c r="HBV107" s="4"/>
      <c r="HBW107" s="4"/>
      <c r="HBX107" s="4"/>
      <c r="HBY107" s="4"/>
      <c r="HBZ107" s="4"/>
      <c r="HCA107" s="4"/>
      <c r="HCB107" s="4"/>
      <c r="HCC107" s="4"/>
      <c r="HCD107" s="4"/>
      <c r="HCE107" s="4"/>
      <c r="HCF107" s="4"/>
      <c r="HCG107" s="4"/>
      <c r="HCH107" s="4"/>
      <c r="HCI107" s="4"/>
      <c r="HCJ107" s="4"/>
      <c r="HCK107" s="4"/>
      <c r="HCL107" s="4"/>
      <c r="HCM107" s="4"/>
      <c r="HCN107" s="4"/>
      <c r="HCO107" s="4"/>
      <c r="HCP107" s="4"/>
      <c r="HCQ107" s="4"/>
      <c r="HCR107" s="4"/>
      <c r="HCS107" s="4"/>
      <c r="HCT107" s="4"/>
      <c r="HCU107" s="4"/>
      <c r="HCV107" s="4"/>
      <c r="HCW107" s="4"/>
      <c r="HCX107" s="4"/>
      <c r="HCY107" s="4"/>
      <c r="HCZ107" s="4"/>
      <c r="HDA107" s="4"/>
      <c r="HDB107" s="4"/>
      <c r="HDC107" s="4"/>
      <c r="HDD107" s="4"/>
      <c r="HDE107" s="4"/>
      <c r="HDF107" s="4"/>
      <c r="HDG107" s="4"/>
      <c r="HDH107" s="4"/>
      <c r="HDI107" s="4"/>
      <c r="HDJ107" s="4"/>
      <c r="HDK107" s="4"/>
      <c r="HDL107" s="4"/>
      <c r="HDM107" s="4"/>
      <c r="HDN107" s="4"/>
      <c r="HDO107" s="4"/>
      <c r="HDP107" s="4"/>
      <c r="HDQ107" s="4"/>
      <c r="HDR107" s="4"/>
      <c r="HDS107" s="4"/>
      <c r="HDT107" s="4"/>
      <c r="HDU107" s="4"/>
      <c r="HDV107" s="4"/>
      <c r="HDW107" s="4"/>
      <c r="HDX107" s="4"/>
      <c r="HDY107" s="4"/>
      <c r="HDZ107" s="4"/>
      <c r="HEA107" s="4"/>
      <c r="HEB107" s="4"/>
      <c r="HEC107" s="4"/>
      <c r="HED107" s="4"/>
      <c r="HEE107" s="4"/>
      <c r="HEF107" s="4"/>
      <c r="HEG107" s="4"/>
      <c r="HEH107" s="4"/>
      <c r="HEI107" s="4"/>
      <c r="HEJ107" s="4"/>
      <c r="HEK107" s="4"/>
      <c r="HEL107" s="4"/>
      <c r="HEM107" s="4"/>
      <c r="HEN107" s="4"/>
      <c r="HEO107" s="4"/>
      <c r="HEP107" s="4"/>
      <c r="HEQ107" s="4"/>
      <c r="HER107" s="4"/>
      <c r="HES107" s="4"/>
      <c r="HET107" s="4"/>
      <c r="HEU107" s="4"/>
      <c r="HEV107" s="4"/>
      <c r="HEW107" s="4"/>
      <c r="HEX107" s="4"/>
      <c r="HEY107" s="4"/>
      <c r="HEZ107" s="4"/>
      <c r="HFA107" s="4"/>
      <c r="HFB107" s="4"/>
      <c r="HFC107" s="4"/>
      <c r="HFD107" s="4"/>
      <c r="HFE107" s="4"/>
      <c r="HFF107" s="4"/>
      <c r="HFG107" s="4"/>
      <c r="HFH107" s="4"/>
      <c r="HFI107" s="4"/>
      <c r="HFJ107" s="4"/>
      <c r="HFK107" s="4"/>
      <c r="HFL107" s="4"/>
      <c r="HFM107" s="4"/>
      <c r="HFN107" s="4"/>
      <c r="HFO107" s="4"/>
      <c r="HFP107" s="4"/>
      <c r="HFQ107" s="4"/>
      <c r="HFR107" s="4"/>
      <c r="HFS107" s="4"/>
      <c r="HFT107" s="4"/>
      <c r="HFU107" s="4"/>
      <c r="HFV107" s="4"/>
      <c r="HFW107" s="4"/>
      <c r="HFX107" s="4"/>
      <c r="HFY107" s="4"/>
      <c r="HFZ107" s="4"/>
      <c r="HGA107" s="4"/>
      <c r="HGB107" s="4"/>
      <c r="HGC107" s="4"/>
      <c r="HGD107" s="4"/>
      <c r="HGE107" s="4"/>
      <c r="HGF107" s="4"/>
      <c r="HGG107" s="4"/>
      <c r="HGH107" s="4"/>
      <c r="HGI107" s="4"/>
      <c r="HGJ107" s="4"/>
      <c r="HGK107" s="4"/>
      <c r="HGL107" s="4"/>
      <c r="HGM107" s="4"/>
      <c r="HGN107" s="4"/>
      <c r="HGO107" s="4"/>
      <c r="HGP107" s="4"/>
      <c r="HGQ107" s="4"/>
      <c r="HGR107" s="4"/>
      <c r="HGS107" s="4"/>
      <c r="HGT107" s="4"/>
      <c r="HGU107" s="4"/>
      <c r="HGV107" s="4"/>
      <c r="HGW107" s="4"/>
      <c r="HGX107" s="4"/>
      <c r="HGY107" s="4"/>
      <c r="HGZ107" s="4"/>
      <c r="HHA107" s="4"/>
      <c r="HHB107" s="4"/>
      <c r="HHC107" s="4"/>
      <c r="HHD107" s="4"/>
      <c r="HHE107" s="4"/>
      <c r="HHF107" s="4"/>
      <c r="HHG107" s="4"/>
      <c r="HHH107" s="4"/>
      <c r="HHI107" s="4"/>
      <c r="HHJ107" s="4"/>
      <c r="HHK107" s="4"/>
      <c r="HHL107" s="4"/>
      <c r="HHM107" s="4"/>
      <c r="HHN107" s="4"/>
      <c r="HHO107" s="4"/>
      <c r="HHP107" s="4"/>
      <c r="HHQ107" s="4"/>
      <c r="HHR107" s="4"/>
      <c r="HHS107" s="4"/>
      <c r="HHT107" s="4"/>
      <c r="HHU107" s="4"/>
      <c r="HHV107" s="4"/>
      <c r="HHW107" s="4"/>
      <c r="HHX107" s="4"/>
      <c r="HHY107" s="4"/>
      <c r="HHZ107" s="4"/>
      <c r="HIA107" s="4"/>
      <c r="HIB107" s="4"/>
      <c r="HIC107" s="4"/>
      <c r="HID107" s="4"/>
      <c r="HIE107" s="4"/>
      <c r="HIF107" s="4"/>
      <c r="HIG107" s="4"/>
      <c r="HIH107" s="4"/>
      <c r="HII107" s="4"/>
      <c r="HIJ107" s="4"/>
      <c r="HIK107" s="4"/>
      <c r="HIL107" s="4"/>
      <c r="HIM107" s="4"/>
      <c r="HIN107" s="4"/>
      <c r="HIO107" s="4"/>
      <c r="HIP107" s="4"/>
      <c r="HIQ107" s="4"/>
      <c r="HIR107" s="4"/>
      <c r="HIS107" s="4"/>
      <c r="HIT107" s="4"/>
      <c r="HIU107" s="4"/>
      <c r="HIV107" s="4"/>
      <c r="HIW107" s="4"/>
      <c r="HIX107" s="4"/>
      <c r="HIY107" s="4"/>
      <c r="HIZ107" s="4"/>
      <c r="HJA107" s="4"/>
      <c r="HJB107" s="4"/>
      <c r="HJC107" s="4"/>
      <c r="HJD107" s="4"/>
      <c r="HJE107" s="4"/>
      <c r="HJF107" s="4"/>
      <c r="HJG107" s="4"/>
      <c r="HJH107" s="4"/>
      <c r="HJI107" s="4"/>
      <c r="HJJ107" s="4"/>
      <c r="HJK107" s="4"/>
      <c r="HJL107" s="4"/>
      <c r="HJM107" s="4"/>
      <c r="HJN107" s="4"/>
      <c r="HJO107" s="4"/>
      <c r="HJP107" s="4"/>
      <c r="HJQ107" s="4"/>
      <c r="HJR107" s="4"/>
      <c r="HJS107" s="4"/>
      <c r="HJT107" s="4"/>
      <c r="HJU107" s="4"/>
      <c r="HJV107" s="4"/>
      <c r="HJW107" s="4"/>
      <c r="HJX107" s="4"/>
      <c r="HJY107" s="4"/>
      <c r="HJZ107" s="4"/>
      <c r="HKA107" s="4"/>
      <c r="HKB107" s="4"/>
      <c r="HKC107" s="4"/>
      <c r="HKD107" s="4"/>
      <c r="HKE107" s="4"/>
      <c r="HKF107" s="4"/>
      <c r="HKG107" s="4"/>
      <c r="HKH107" s="4"/>
      <c r="HKI107" s="4"/>
      <c r="HKJ107" s="4"/>
      <c r="HKK107" s="4"/>
      <c r="HKL107" s="4"/>
      <c r="HKM107" s="4"/>
      <c r="HKN107" s="4"/>
      <c r="HKO107" s="4"/>
      <c r="HKP107" s="4"/>
      <c r="HKQ107" s="4"/>
      <c r="HKR107" s="4"/>
      <c r="HKS107" s="4"/>
      <c r="HKT107" s="4"/>
      <c r="HKU107" s="4"/>
      <c r="HKV107" s="4"/>
      <c r="HKW107" s="4"/>
      <c r="HKX107" s="4"/>
      <c r="HKY107" s="4"/>
      <c r="HKZ107" s="4"/>
      <c r="HLA107" s="4"/>
      <c r="HLB107" s="4"/>
      <c r="HLC107" s="4"/>
      <c r="HLD107" s="4"/>
      <c r="HLE107" s="4"/>
      <c r="HLF107" s="4"/>
      <c r="HLG107" s="4"/>
      <c r="HLH107" s="4"/>
      <c r="HLI107" s="4"/>
      <c r="HLJ107" s="4"/>
      <c r="HLK107" s="4"/>
      <c r="HLL107" s="4"/>
      <c r="HLM107" s="4"/>
      <c r="HLN107" s="4"/>
      <c r="HLO107" s="4"/>
      <c r="HLP107" s="4"/>
      <c r="HLQ107" s="4"/>
      <c r="HLR107" s="4"/>
      <c r="HLS107" s="4"/>
      <c r="HLT107" s="4"/>
      <c r="HLU107" s="4"/>
      <c r="HLV107" s="4"/>
      <c r="HLW107" s="4"/>
      <c r="HLX107" s="4"/>
      <c r="HLY107" s="4"/>
      <c r="HLZ107" s="4"/>
      <c r="HMA107" s="4"/>
      <c r="HMB107" s="4"/>
      <c r="HMC107" s="4"/>
      <c r="HMD107" s="4"/>
      <c r="HME107" s="4"/>
      <c r="HMF107" s="4"/>
      <c r="HMG107" s="4"/>
      <c r="HMH107" s="4"/>
      <c r="HMI107" s="4"/>
      <c r="HMJ107" s="4"/>
      <c r="HMK107" s="4"/>
      <c r="HML107" s="4"/>
      <c r="HMM107" s="4"/>
      <c r="HMN107" s="4"/>
      <c r="HMO107" s="4"/>
      <c r="HMP107" s="4"/>
      <c r="HMQ107" s="4"/>
      <c r="HMR107" s="4"/>
      <c r="HMS107" s="4"/>
      <c r="HMT107" s="4"/>
      <c r="HMU107" s="4"/>
      <c r="HMV107" s="4"/>
      <c r="HMW107" s="4"/>
      <c r="HMX107" s="4"/>
      <c r="HMY107" s="4"/>
      <c r="HMZ107" s="4"/>
      <c r="HNA107" s="4"/>
      <c r="HNB107" s="4"/>
      <c r="HNC107" s="4"/>
      <c r="HND107" s="4"/>
      <c r="HNE107" s="4"/>
      <c r="HNF107" s="4"/>
      <c r="HNG107" s="4"/>
      <c r="HNH107" s="4"/>
      <c r="HNI107" s="4"/>
      <c r="HNJ107" s="4"/>
      <c r="HNK107" s="4"/>
      <c r="HNL107" s="4"/>
      <c r="HNM107" s="4"/>
      <c r="HNN107" s="4"/>
      <c r="HNO107" s="4"/>
      <c r="HNP107" s="4"/>
      <c r="HNQ107" s="4"/>
      <c r="HNR107" s="4"/>
      <c r="HNS107" s="4"/>
      <c r="HNT107" s="4"/>
      <c r="HNU107" s="4"/>
      <c r="HNV107" s="4"/>
      <c r="HNW107" s="4"/>
      <c r="HNX107" s="4"/>
      <c r="HNY107" s="4"/>
      <c r="HNZ107" s="4"/>
      <c r="HOA107" s="4"/>
      <c r="HOB107" s="4"/>
      <c r="HOC107" s="4"/>
      <c r="HOD107" s="4"/>
      <c r="HOE107" s="4"/>
      <c r="HOF107" s="4"/>
      <c r="HOG107" s="4"/>
      <c r="HOH107" s="4"/>
      <c r="HOI107" s="4"/>
      <c r="HOJ107" s="4"/>
      <c r="HOK107" s="4"/>
      <c r="HOL107" s="4"/>
      <c r="HOM107" s="4"/>
      <c r="HON107" s="4"/>
      <c r="HOO107" s="4"/>
      <c r="HOP107" s="4"/>
      <c r="HOQ107" s="4"/>
      <c r="HOR107" s="4"/>
      <c r="HOS107" s="4"/>
      <c r="HOT107" s="4"/>
      <c r="HOU107" s="4"/>
      <c r="HOV107" s="4"/>
      <c r="HOW107" s="4"/>
      <c r="HOX107" s="4"/>
      <c r="HOY107" s="4"/>
      <c r="HOZ107" s="4"/>
      <c r="HPA107" s="4"/>
      <c r="HPB107" s="4"/>
      <c r="HPC107" s="4"/>
      <c r="HPD107" s="4"/>
      <c r="HPE107" s="4"/>
      <c r="HPF107" s="4"/>
      <c r="HPG107" s="4"/>
      <c r="HPH107" s="4"/>
      <c r="HPI107" s="4"/>
      <c r="HPJ107" s="4"/>
      <c r="HPK107" s="4"/>
      <c r="HPL107" s="4"/>
      <c r="HPM107" s="4"/>
      <c r="HPN107" s="4"/>
      <c r="HPO107" s="4"/>
      <c r="HPP107" s="4"/>
      <c r="HPQ107" s="4"/>
      <c r="HPR107" s="4"/>
      <c r="HPS107" s="4"/>
      <c r="HPT107" s="4"/>
      <c r="HPU107" s="4"/>
      <c r="HPV107" s="4"/>
      <c r="HPW107" s="4"/>
      <c r="HPX107" s="4"/>
      <c r="HPY107" s="4"/>
      <c r="HPZ107" s="4"/>
      <c r="HQA107" s="4"/>
      <c r="HQB107" s="4"/>
      <c r="HQC107" s="4"/>
      <c r="HQD107" s="4"/>
      <c r="HQE107" s="4"/>
      <c r="HQF107" s="4"/>
      <c r="HQG107" s="4"/>
      <c r="HQH107" s="4"/>
      <c r="HQI107" s="4"/>
      <c r="HQJ107" s="4"/>
      <c r="HQK107" s="4"/>
      <c r="HQL107" s="4"/>
      <c r="HQM107" s="4"/>
      <c r="HQN107" s="4"/>
      <c r="HQO107" s="4"/>
      <c r="HQP107" s="4"/>
      <c r="HQQ107" s="4"/>
      <c r="HQR107" s="4"/>
      <c r="HQS107" s="4"/>
      <c r="HQT107" s="4"/>
      <c r="HQU107" s="4"/>
      <c r="HQV107" s="4"/>
      <c r="HQW107" s="4"/>
      <c r="HQX107" s="4"/>
      <c r="HQY107" s="4"/>
      <c r="HQZ107" s="4"/>
      <c r="HRA107" s="4"/>
      <c r="HRB107" s="4"/>
      <c r="HRC107" s="4"/>
      <c r="HRD107" s="4"/>
      <c r="HRE107" s="4"/>
      <c r="HRF107" s="4"/>
      <c r="HRG107" s="4"/>
      <c r="HRH107" s="4"/>
      <c r="HRI107" s="4"/>
      <c r="HRJ107" s="4"/>
      <c r="HRK107" s="4"/>
      <c r="HRL107" s="4"/>
      <c r="HRM107" s="4"/>
      <c r="HRN107" s="4"/>
      <c r="HRO107" s="4"/>
      <c r="HRP107" s="4"/>
      <c r="HRQ107" s="4"/>
      <c r="HRR107" s="4"/>
      <c r="HRS107" s="4"/>
      <c r="HRT107" s="4"/>
      <c r="HRU107" s="4"/>
      <c r="HRV107" s="4"/>
      <c r="HRW107" s="4"/>
      <c r="HRX107" s="4"/>
      <c r="HRY107" s="4"/>
      <c r="HRZ107" s="4"/>
      <c r="HSA107" s="4"/>
      <c r="HSB107" s="4"/>
      <c r="HSC107" s="4"/>
      <c r="HSD107" s="4"/>
      <c r="HSE107" s="4"/>
      <c r="HSF107" s="4"/>
      <c r="HSG107" s="4"/>
      <c r="HSH107" s="4"/>
      <c r="HSI107" s="4"/>
      <c r="HSJ107" s="4"/>
      <c r="HSK107" s="4"/>
      <c r="HSL107" s="4"/>
      <c r="HSM107" s="4"/>
      <c r="HSN107" s="4"/>
      <c r="HSO107" s="4"/>
      <c r="HSP107" s="4"/>
      <c r="HSQ107" s="4"/>
      <c r="HSR107" s="4"/>
      <c r="HSS107" s="4"/>
      <c r="HST107" s="4"/>
      <c r="HSU107" s="4"/>
      <c r="HSV107" s="4"/>
      <c r="HSW107" s="4"/>
      <c r="HSX107" s="4"/>
      <c r="HSY107" s="4"/>
      <c r="HSZ107" s="4"/>
      <c r="HTA107" s="4"/>
      <c r="HTB107" s="4"/>
      <c r="HTC107" s="4"/>
      <c r="HTD107" s="4"/>
      <c r="HTE107" s="4"/>
      <c r="HTF107" s="4"/>
      <c r="HTG107" s="4"/>
      <c r="HTH107" s="4"/>
      <c r="HTI107" s="4"/>
      <c r="HTJ107" s="4"/>
      <c r="HTK107" s="4"/>
      <c r="HTL107" s="4"/>
      <c r="HTM107" s="4"/>
      <c r="HTN107" s="4"/>
      <c r="HTO107" s="4"/>
      <c r="HTP107" s="4"/>
      <c r="HTQ107" s="4"/>
      <c r="HTR107" s="4"/>
      <c r="HTS107" s="4"/>
      <c r="HTT107" s="4"/>
      <c r="HTU107" s="4"/>
      <c r="HTV107" s="4"/>
      <c r="HTW107" s="4"/>
      <c r="HTX107" s="4"/>
      <c r="HTY107" s="4"/>
      <c r="HTZ107" s="4"/>
      <c r="HUA107" s="4"/>
      <c r="HUB107" s="4"/>
      <c r="HUC107" s="4"/>
      <c r="HUD107" s="4"/>
      <c r="HUE107" s="4"/>
      <c r="HUF107" s="4"/>
      <c r="HUG107" s="4"/>
      <c r="HUH107" s="4"/>
      <c r="HUI107" s="4"/>
      <c r="HUJ107" s="4"/>
      <c r="HUK107" s="4"/>
      <c r="HUL107" s="4"/>
      <c r="HUM107" s="4"/>
      <c r="HUN107" s="4"/>
      <c r="HUO107" s="4"/>
      <c r="HUP107" s="4"/>
      <c r="HUQ107" s="4"/>
      <c r="HUR107" s="4"/>
      <c r="HUS107" s="4"/>
      <c r="HUT107" s="4"/>
      <c r="HUU107" s="4"/>
      <c r="HUV107" s="4"/>
      <c r="HUW107" s="4"/>
      <c r="HUX107" s="4"/>
      <c r="HUY107" s="4"/>
      <c r="HUZ107" s="4"/>
      <c r="HVA107" s="4"/>
      <c r="HVB107" s="4"/>
      <c r="HVC107" s="4"/>
      <c r="HVD107" s="4"/>
      <c r="HVE107" s="4"/>
      <c r="HVF107" s="4"/>
      <c r="HVG107" s="4"/>
      <c r="HVH107" s="4"/>
      <c r="HVI107" s="4"/>
      <c r="HVJ107" s="4"/>
      <c r="HVK107" s="4"/>
      <c r="HVL107" s="4"/>
      <c r="HVM107" s="4"/>
      <c r="HVN107" s="4"/>
      <c r="HVO107" s="4"/>
      <c r="HVP107" s="4"/>
      <c r="HVQ107" s="4"/>
      <c r="HVR107" s="4"/>
      <c r="HVS107" s="4"/>
      <c r="HVT107" s="4"/>
      <c r="HVU107" s="4"/>
      <c r="HVV107" s="4"/>
      <c r="HVW107" s="4"/>
      <c r="HVX107" s="4"/>
      <c r="HVY107" s="4"/>
      <c r="HVZ107" s="4"/>
      <c r="HWA107" s="4"/>
      <c r="HWB107" s="4"/>
      <c r="HWC107" s="4"/>
      <c r="HWD107" s="4"/>
      <c r="HWE107" s="4"/>
      <c r="HWF107" s="4"/>
      <c r="HWG107" s="4"/>
      <c r="HWH107" s="4"/>
      <c r="HWI107" s="4"/>
      <c r="HWJ107" s="4"/>
      <c r="HWK107" s="4"/>
      <c r="HWL107" s="4"/>
      <c r="HWM107" s="4"/>
      <c r="HWN107" s="4"/>
      <c r="HWO107" s="4"/>
      <c r="HWP107" s="4"/>
      <c r="HWQ107" s="4"/>
      <c r="HWR107" s="4"/>
      <c r="HWS107" s="4"/>
      <c r="HWT107" s="4"/>
      <c r="HWU107" s="4"/>
      <c r="HWV107" s="4"/>
      <c r="HWW107" s="4"/>
      <c r="HWX107" s="4"/>
      <c r="HWY107" s="4"/>
      <c r="HWZ107" s="4"/>
      <c r="HXA107" s="4"/>
      <c r="HXB107" s="4"/>
      <c r="HXC107" s="4"/>
      <c r="HXD107" s="4"/>
      <c r="HXE107" s="4"/>
      <c r="HXF107" s="4"/>
      <c r="HXG107" s="4"/>
      <c r="HXH107" s="4"/>
      <c r="HXI107" s="4"/>
      <c r="HXJ107" s="4"/>
      <c r="HXK107" s="4"/>
      <c r="HXL107" s="4"/>
      <c r="HXM107" s="4"/>
      <c r="HXN107" s="4"/>
      <c r="HXO107" s="4"/>
      <c r="HXP107" s="4"/>
      <c r="HXQ107" s="4"/>
      <c r="HXR107" s="4"/>
      <c r="HXS107" s="4"/>
      <c r="HXT107" s="4"/>
      <c r="HXU107" s="4"/>
      <c r="HXV107" s="4"/>
      <c r="HXW107" s="4"/>
      <c r="HXX107" s="4"/>
      <c r="HXY107" s="4"/>
      <c r="HXZ107" s="4"/>
      <c r="HYA107" s="4"/>
      <c r="HYB107" s="4"/>
      <c r="HYC107" s="4"/>
      <c r="HYD107" s="4"/>
      <c r="HYE107" s="4"/>
      <c r="HYF107" s="4"/>
      <c r="HYG107" s="4"/>
      <c r="HYH107" s="4"/>
      <c r="HYI107" s="4"/>
      <c r="HYJ107" s="4"/>
      <c r="HYK107" s="4"/>
      <c r="HYL107" s="4"/>
      <c r="HYM107" s="4"/>
      <c r="HYN107" s="4"/>
      <c r="HYO107" s="4"/>
      <c r="HYP107" s="4"/>
      <c r="HYQ107" s="4"/>
      <c r="HYR107" s="4"/>
      <c r="HYS107" s="4"/>
      <c r="HYT107" s="4"/>
      <c r="HYU107" s="4"/>
      <c r="HYV107" s="4"/>
      <c r="HYW107" s="4"/>
      <c r="HYX107" s="4"/>
      <c r="HYY107" s="4"/>
      <c r="HYZ107" s="4"/>
      <c r="HZA107" s="4"/>
      <c r="HZB107" s="4"/>
      <c r="HZC107" s="4"/>
      <c r="HZD107" s="4"/>
      <c r="HZE107" s="4"/>
      <c r="HZF107" s="4"/>
      <c r="HZG107" s="4"/>
      <c r="HZH107" s="4"/>
      <c r="HZI107" s="4"/>
      <c r="HZJ107" s="4"/>
      <c r="HZK107" s="4"/>
      <c r="HZL107" s="4"/>
      <c r="HZM107" s="4"/>
      <c r="HZN107" s="4"/>
      <c r="HZO107" s="4"/>
      <c r="HZP107" s="4"/>
      <c r="HZQ107" s="4"/>
      <c r="HZR107" s="4"/>
      <c r="HZS107" s="4"/>
      <c r="HZT107" s="4"/>
      <c r="HZU107" s="4"/>
      <c r="HZV107" s="4"/>
      <c r="HZW107" s="4"/>
      <c r="HZX107" s="4"/>
      <c r="HZY107" s="4"/>
      <c r="HZZ107" s="4"/>
      <c r="IAA107" s="4"/>
      <c r="IAB107" s="4"/>
      <c r="IAC107" s="4"/>
      <c r="IAD107" s="4"/>
      <c r="IAE107" s="4"/>
      <c r="IAF107" s="4"/>
      <c r="IAG107" s="4"/>
      <c r="IAH107" s="4"/>
      <c r="IAI107" s="4"/>
      <c r="IAJ107" s="4"/>
      <c r="IAK107" s="4"/>
      <c r="IAL107" s="4"/>
      <c r="IAM107" s="4"/>
      <c r="IAN107" s="4"/>
      <c r="IAO107" s="4"/>
      <c r="IAP107" s="4"/>
      <c r="IAQ107" s="4"/>
      <c r="IAR107" s="4"/>
      <c r="IAS107" s="4"/>
      <c r="IAT107" s="4"/>
      <c r="IAU107" s="4"/>
      <c r="IAV107" s="4"/>
      <c r="IAW107" s="4"/>
      <c r="IAX107" s="4"/>
      <c r="IAY107" s="4"/>
      <c r="IAZ107" s="4"/>
      <c r="IBA107" s="4"/>
      <c r="IBB107" s="4"/>
      <c r="IBC107" s="4"/>
      <c r="IBD107" s="4"/>
      <c r="IBE107" s="4"/>
      <c r="IBF107" s="4"/>
      <c r="IBG107" s="4"/>
      <c r="IBH107" s="4"/>
      <c r="IBI107" s="4"/>
      <c r="IBJ107" s="4"/>
      <c r="IBK107" s="4"/>
      <c r="IBL107" s="4"/>
      <c r="IBM107" s="4"/>
      <c r="IBN107" s="4"/>
      <c r="IBO107" s="4"/>
      <c r="IBP107" s="4"/>
      <c r="IBQ107" s="4"/>
      <c r="IBR107" s="4"/>
      <c r="IBS107" s="4"/>
      <c r="IBT107" s="4"/>
      <c r="IBU107" s="4"/>
      <c r="IBV107" s="4"/>
      <c r="IBW107" s="4"/>
      <c r="IBX107" s="4"/>
      <c r="IBY107" s="4"/>
      <c r="IBZ107" s="4"/>
      <c r="ICA107" s="4"/>
      <c r="ICB107" s="4"/>
      <c r="ICC107" s="4"/>
      <c r="ICD107" s="4"/>
      <c r="ICE107" s="4"/>
      <c r="ICF107" s="4"/>
      <c r="ICG107" s="4"/>
      <c r="ICH107" s="4"/>
      <c r="ICI107" s="4"/>
      <c r="ICJ107" s="4"/>
      <c r="ICK107" s="4"/>
      <c r="ICL107" s="4"/>
      <c r="ICM107" s="4"/>
      <c r="ICN107" s="4"/>
      <c r="ICO107" s="4"/>
      <c r="ICP107" s="4"/>
      <c r="ICQ107" s="4"/>
      <c r="ICR107" s="4"/>
      <c r="ICS107" s="4"/>
      <c r="ICT107" s="4"/>
      <c r="ICU107" s="4"/>
      <c r="ICV107" s="4"/>
      <c r="ICW107" s="4"/>
      <c r="ICX107" s="4"/>
      <c r="ICY107" s="4"/>
      <c r="ICZ107" s="4"/>
      <c r="IDA107" s="4"/>
      <c r="IDB107" s="4"/>
      <c r="IDC107" s="4"/>
      <c r="IDD107" s="4"/>
      <c r="IDE107" s="4"/>
      <c r="IDF107" s="4"/>
      <c r="IDG107" s="4"/>
      <c r="IDH107" s="4"/>
      <c r="IDI107" s="4"/>
      <c r="IDJ107" s="4"/>
      <c r="IDK107" s="4"/>
      <c r="IDL107" s="4"/>
      <c r="IDM107" s="4"/>
      <c r="IDN107" s="4"/>
      <c r="IDO107" s="4"/>
      <c r="IDP107" s="4"/>
      <c r="IDQ107" s="4"/>
      <c r="IDR107" s="4"/>
      <c r="IDS107" s="4"/>
      <c r="IDT107" s="4"/>
      <c r="IDU107" s="4"/>
      <c r="IDV107" s="4"/>
      <c r="IDW107" s="4"/>
      <c r="IDX107" s="4"/>
      <c r="IDY107" s="4"/>
      <c r="IDZ107" s="4"/>
      <c r="IEA107" s="4"/>
      <c r="IEB107" s="4"/>
      <c r="IEC107" s="4"/>
      <c r="IED107" s="4"/>
      <c r="IEE107" s="4"/>
      <c r="IEF107" s="4"/>
      <c r="IEG107" s="4"/>
      <c r="IEH107" s="4"/>
      <c r="IEI107" s="4"/>
      <c r="IEJ107" s="4"/>
      <c r="IEK107" s="4"/>
      <c r="IEL107" s="4"/>
      <c r="IEM107" s="4"/>
      <c r="IEN107" s="4"/>
      <c r="IEO107" s="4"/>
      <c r="IEP107" s="4"/>
      <c r="IEQ107" s="4"/>
      <c r="IER107" s="4"/>
      <c r="IES107" s="4"/>
      <c r="IET107" s="4"/>
      <c r="IEU107" s="4"/>
      <c r="IEV107" s="4"/>
      <c r="IEW107" s="4"/>
      <c r="IEX107" s="4"/>
      <c r="IEY107" s="4"/>
      <c r="IEZ107" s="4"/>
      <c r="IFA107" s="4"/>
      <c r="IFB107" s="4"/>
      <c r="IFC107" s="4"/>
      <c r="IFD107" s="4"/>
      <c r="IFE107" s="4"/>
      <c r="IFF107" s="4"/>
      <c r="IFG107" s="4"/>
      <c r="IFH107" s="4"/>
      <c r="IFI107" s="4"/>
      <c r="IFJ107" s="4"/>
      <c r="IFK107" s="4"/>
      <c r="IFL107" s="4"/>
      <c r="IFM107" s="4"/>
      <c r="IFN107" s="4"/>
      <c r="IFO107" s="4"/>
      <c r="IFP107" s="4"/>
      <c r="IFQ107" s="4"/>
      <c r="IFR107" s="4"/>
      <c r="IFS107" s="4"/>
      <c r="IFT107" s="4"/>
      <c r="IFU107" s="4"/>
      <c r="IFV107" s="4"/>
      <c r="IFW107" s="4"/>
      <c r="IFX107" s="4"/>
      <c r="IFY107" s="4"/>
      <c r="IFZ107" s="4"/>
      <c r="IGA107" s="4"/>
      <c r="IGB107" s="4"/>
      <c r="IGC107" s="4"/>
      <c r="IGD107" s="4"/>
      <c r="IGE107" s="4"/>
      <c r="IGF107" s="4"/>
      <c r="IGG107" s="4"/>
      <c r="IGH107" s="4"/>
      <c r="IGI107" s="4"/>
      <c r="IGJ107" s="4"/>
      <c r="IGK107" s="4"/>
      <c r="IGL107" s="4"/>
      <c r="IGM107" s="4"/>
      <c r="IGN107" s="4"/>
      <c r="IGO107" s="4"/>
      <c r="IGP107" s="4"/>
      <c r="IGQ107" s="4"/>
      <c r="IGR107" s="4"/>
      <c r="IGS107" s="4"/>
      <c r="IGT107" s="4"/>
      <c r="IGU107" s="4"/>
      <c r="IGV107" s="4"/>
      <c r="IGW107" s="4"/>
      <c r="IGX107" s="4"/>
      <c r="IGY107" s="4"/>
      <c r="IGZ107" s="4"/>
      <c r="IHA107" s="4"/>
      <c r="IHB107" s="4"/>
      <c r="IHC107" s="4"/>
      <c r="IHD107" s="4"/>
      <c r="IHE107" s="4"/>
      <c r="IHF107" s="4"/>
      <c r="IHG107" s="4"/>
      <c r="IHH107" s="4"/>
      <c r="IHI107" s="4"/>
      <c r="IHJ107" s="4"/>
      <c r="IHK107" s="4"/>
      <c r="IHL107" s="4"/>
      <c r="IHM107" s="4"/>
      <c r="IHN107" s="4"/>
      <c r="IHO107" s="4"/>
      <c r="IHP107" s="4"/>
      <c r="IHQ107" s="4"/>
      <c r="IHR107" s="4"/>
      <c r="IHS107" s="4"/>
      <c r="IHT107" s="4"/>
      <c r="IHU107" s="4"/>
      <c r="IHV107" s="4"/>
      <c r="IHW107" s="4"/>
      <c r="IHX107" s="4"/>
      <c r="IHY107" s="4"/>
      <c r="IHZ107" s="4"/>
      <c r="IIA107" s="4"/>
      <c r="IIB107" s="4"/>
      <c r="IIC107" s="4"/>
      <c r="IID107" s="4"/>
      <c r="IIE107" s="4"/>
      <c r="IIF107" s="4"/>
      <c r="IIG107" s="4"/>
      <c r="IIH107" s="4"/>
      <c r="III107" s="4"/>
      <c r="IIJ107" s="4"/>
      <c r="IIK107" s="4"/>
      <c r="IIL107" s="4"/>
      <c r="IIM107" s="4"/>
      <c r="IIN107" s="4"/>
      <c r="IIO107" s="4"/>
      <c r="IIP107" s="4"/>
      <c r="IIQ107" s="4"/>
      <c r="IIR107" s="4"/>
      <c r="IIS107" s="4"/>
      <c r="IIT107" s="4"/>
      <c r="IIU107" s="4"/>
      <c r="IIV107" s="4"/>
      <c r="IIW107" s="4"/>
      <c r="IIX107" s="4"/>
      <c r="IIY107" s="4"/>
      <c r="IIZ107" s="4"/>
      <c r="IJA107" s="4"/>
      <c r="IJB107" s="4"/>
      <c r="IJC107" s="4"/>
      <c r="IJD107" s="4"/>
      <c r="IJE107" s="4"/>
      <c r="IJF107" s="4"/>
      <c r="IJG107" s="4"/>
      <c r="IJH107" s="4"/>
      <c r="IJI107" s="4"/>
      <c r="IJJ107" s="4"/>
      <c r="IJK107" s="4"/>
      <c r="IJL107" s="4"/>
      <c r="IJM107" s="4"/>
      <c r="IJN107" s="4"/>
      <c r="IJO107" s="4"/>
      <c r="IJP107" s="4"/>
      <c r="IJQ107" s="4"/>
      <c r="IJR107" s="4"/>
      <c r="IJS107" s="4"/>
      <c r="IJT107" s="4"/>
      <c r="IJU107" s="4"/>
      <c r="IJV107" s="4"/>
      <c r="IJW107" s="4"/>
      <c r="IJX107" s="4"/>
      <c r="IJY107" s="4"/>
      <c r="IJZ107" s="4"/>
      <c r="IKA107" s="4"/>
      <c r="IKB107" s="4"/>
      <c r="IKC107" s="4"/>
      <c r="IKD107" s="4"/>
      <c r="IKE107" s="4"/>
      <c r="IKF107" s="4"/>
      <c r="IKG107" s="4"/>
      <c r="IKH107" s="4"/>
      <c r="IKI107" s="4"/>
      <c r="IKJ107" s="4"/>
      <c r="IKK107" s="4"/>
      <c r="IKL107" s="4"/>
      <c r="IKM107" s="4"/>
      <c r="IKN107" s="4"/>
      <c r="IKO107" s="4"/>
      <c r="IKP107" s="4"/>
      <c r="IKQ107" s="4"/>
      <c r="IKR107" s="4"/>
      <c r="IKS107" s="4"/>
      <c r="IKT107" s="4"/>
      <c r="IKU107" s="4"/>
      <c r="IKV107" s="4"/>
      <c r="IKW107" s="4"/>
      <c r="IKX107" s="4"/>
      <c r="IKY107" s="4"/>
      <c r="IKZ107" s="4"/>
      <c r="ILA107" s="4"/>
      <c r="ILB107" s="4"/>
      <c r="ILC107" s="4"/>
      <c r="ILD107" s="4"/>
      <c r="ILE107" s="4"/>
      <c r="ILF107" s="4"/>
      <c r="ILG107" s="4"/>
      <c r="ILH107" s="4"/>
      <c r="ILI107" s="4"/>
      <c r="ILJ107" s="4"/>
      <c r="ILK107" s="4"/>
      <c r="ILL107" s="4"/>
      <c r="ILM107" s="4"/>
      <c r="ILN107" s="4"/>
      <c r="ILO107" s="4"/>
      <c r="ILP107" s="4"/>
      <c r="ILQ107" s="4"/>
      <c r="ILR107" s="4"/>
      <c r="ILS107" s="4"/>
      <c r="ILT107" s="4"/>
      <c r="ILU107" s="4"/>
      <c r="ILV107" s="4"/>
      <c r="ILW107" s="4"/>
      <c r="ILX107" s="4"/>
      <c r="ILY107" s="4"/>
      <c r="ILZ107" s="4"/>
      <c r="IMA107" s="4"/>
      <c r="IMB107" s="4"/>
      <c r="IMC107" s="4"/>
      <c r="IMD107" s="4"/>
      <c r="IME107" s="4"/>
      <c r="IMF107" s="4"/>
      <c r="IMG107" s="4"/>
      <c r="IMH107" s="4"/>
      <c r="IMI107" s="4"/>
      <c r="IMJ107" s="4"/>
      <c r="IMK107" s="4"/>
      <c r="IML107" s="4"/>
      <c r="IMM107" s="4"/>
      <c r="IMN107" s="4"/>
      <c r="IMO107" s="4"/>
      <c r="IMP107" s="4"/>
      <c r="IMQ107" s="4"/>
      <c r="IMR107" s="4"/>
      <c r="IMS107" s="4"/>
      <c r="IMT107" s="4"/>
      <c r="IMU107" s="4"/>
      <c r="IMV107" s="4"/>
      <c r="IMW107" s="4"/>
      <c r="IMX107" s="4"/>
      <c r="IMY107" s="4"/>
      <c r="IMZ107" s="4"/>
      <c r="INA107" s="4"/>
      <c r="INB107" s="4"/>
      <c r="INC107" s="4"/>
      <c r="IND107" s="4"/>
      <c r="INE107" s="4"/>
      <c r="INF107" s="4"/>
      <c r="ING107" s="4"/>
      <c r="INH107" s="4"/>
      <c r="INI107" s="4"/>
      <c r="INJ107" s="4"/>
      <c r="INK107" s="4"/>
      <c r="INL107" s="4"/>
      <c r="INM107" s="4"/>
      <c r="INN107" s="4"/>
      <c r="INO107" s="4"/>
      <c r="INP107" s="4"/>
      <c r="INQ107" s="4"/>
      <c r="INR107" s="4"/>
      <c r="INS107" s="4"/>
      <c r="INT107" s="4"/>
      <c r="INU107" s="4"/>
      <c r="INV107" s="4"/>
      <c r="INW107" s="4"/>
      <c r="INX107" s="4"/>
      <c r="INY107" s="4"/>
      <c r="INZ107" s="4"/>
      <c r="IOA107" s="4"/>
      <c r="IOB107" s="4"/>
      <c r="IOC107" s="4"/>
      <c r="IOD107" s="4"/>
      <c r="IOE107" s="4"/>
      <c r="IOF107" s="4"/>
      <c r="IOG107" s="4"/>
      <c r="IOH107" s="4"/>
      <c r="IOI107" s="4"/>
      <c r="IOJ107" s="4"/>
      <c r="IOK107" s="4"/>
      <c r="IOL107" s="4"/>
      <c r="IOM107" s="4"/>
      <c r="ION107" s="4"/>
      <c r="IOO107" s="4"/>
      <c r="IOP107" s="4"/>
      <c r="IOQ107" s="4"/>
      <c r="IOR107" s="4"/>
      <c r="IOS107" s="4"/>
      <c r="IOT107" s="4"/>
      <c r="IOU107" s="4"/>
      <c r="IOV107" s="4"/>
      <c r="IOW107" s="4"/>
      <c r="IOX107" s="4"/>
      <c r="IOY107" s="4"/>
      <c r="IOZ107" s="4"/>
      <c r="IPA107" s="4"/>
      <c r="IPB107" s="4"/>
      <c r="IPC107" s="4"/>
      <c r="IPD107" s="4"/>
      <c r="IPE107" s="4"/>
      <c r="IPF107" s="4"/>
      <c r="IPG107" s="4"/>
      <c r="IPH107" s="4"/>
      <c r="IPI107" s="4"/>
      <c r="IPJ107" s="4"/>
      <c r="IPK107" s="4"/>
      <c r="IPL107" s="4"/>
      <c r="IPM107" s="4"/>
      <c r="IPN107" s="4"/>
      <c r="IPO107" s="4"/>
      <c r="IPP107" s="4"/>
      <c r="IPQ107" s="4"/>
      <c r="IPR107" s="4"/>
      <c r="IPS107" s="4"/>
      <c r="IPT107" s="4"/>
      <c r="IPU107" s="4"/>
      <c r="IPV107" s="4"/>
      <c r="IPW107" s="4"/>
      <c r="IPX107" s="4"/>
      <c r="IPY107" s="4"/>
      <c r="IPZ107" s="4"/>
      <c r="IQA107" s="4"/>
      <c r="IQB107" s="4"/>
      <c r="IQC107" s="4"/>
      <c r="IQD107" s="4"/>
      <c r="IQE107" s="4"/>
      <c r="IQF107" s="4"/>
      <c r="IQG107" s="4"/>
      <c r="IQH107" s="4"/>
      <c r="IQI107" s="4"/>
      <c r="IQJ107" s="4"/>
      <c r="IQK107" s="4"/>
      <c r="IQL107" s="4"/>
      <c r="IQM107" s="4"/>
      <c r="IQN107" s="4"/>
      <c r="IQO107" s="4"/>
      <c r="IQP107" s="4"/>
      <c r="IQQ107" s="4"/>
      <c r="IQR107" s="4"/>
      <c r="IQS107" s="4"/>
      <c r="IQT107" s="4"/>
      <c r="IQU107" s="4"/>
      <c r="IQV107" s="4"/>
      <c r="IQW107" s="4"/>
      <c r="IQX107" s="4"/>
      <c r="IQY107" s="4"/>
      <c r="IQZ107" s="4"/>
      <c r="IRA107" s="4"/>
      <c r="IRB107" s="4"/>
      <c r="IRC107" s="4"/>
      <c r="IRD107" s="4"/>
      <c r="IRE107" s="4"/>
      <c r="IRF107" s="4"/>
      <c r="IRG107" s="4"/>
      <c r="IRH107" s="4"/>
      <c r="IRI107" s="4"/>
      <c r="IRJ107" s="4"/>
      <c r="IRK107" s="4"/>
      <c r="IRL107" s="4"/>
      <c r="IRM107" s="4"/>
      <c r="IRN107" s="4"/>
      <c r="IRO107" s="4"/>
      <c r="IRP107" s="4"/>
      <c r="IRQ107" s="4"/>
      <c r="IRR107" s="4"/>
      <c r="IRS107" s="4"/>
      <c r="IRT107" s="4"/>
      <c r="IRU107" s="4"/>
      <c r="IRV107" s="4"/>
      <c r="IRW107" s="4"/>
      <c r="IRX107" s="4"/>
      <c r="IRY107" s="4"/>
      <c r="IRZ107" s="4"/>
      <c r="ISA107" s="4"/>
      <c r="ISB107" s="4"/>
      <c r="ISC107" s="4"/>
      <c r="ISD107" s="4"/>
      <c r="ISE107" s="4"/>
      <c r="ISF107" s="4"/>
      <c r="ISG107" s="4"/>
      <c r="ISH107" s="4"/>
      <c r="ISI107" s="4"/>
      <c r="ISJ107" s="4"/>
      <c r="ISK107" s="4"/>
      <c r="ISL107" s="4"/>
      <c r="ISM107" s="4"/>
      <c r="ISN107" s="4"/>
      <c r="ISO107" s="4"/>
      <c r="ISP107" s="4"/>
      <c r="ISQ107" s="4"/>
      <c r="ISR107" s="4"/>
      <c r="ISS107" s="4"/>
      <c r="IST107" s="4"/>
      <c r="ISU107" s="4"/>
      <c r="ISV107" s="4"/>
      <c r="ISW107" s="4"/>
      <c r="ISX107" s="4"/>
      <c r="ISY107" s="4"/>
      <c r="ISZ107" s="4"/>
      <c r="ITA107" s="4"/>
      <c r="ITB107" s="4"/>
      <c r="ITC107" s="4"/>
      <c r="ITD107" s="4"/>
      <c r="ITE107" s="4"/>
      <c r="ITF107" s="4"/>
      <c r="ITG107" s="4"/>
      <c r="ITH107" s="4"/>
      <c r="ITI107" s="4"/>
      <c r="ITJ107" s="4"/>
      <c r="ITK107" s="4"/>
      <c r="ITL107" s="4"/>
      <c r="ITM107" s="4"/>
      <c r="ITN107" s="4"/>
      <c r="ITO107" s="4"/>
      <c r="ITP107" s="4"/>
      <c r="ITQ107" s="4"/>
      <c r="ITR107" s="4"/>
      <c r="ITS107" s="4"/>
      <c r="ITT107" s="4"/>
      <c r="ITU107" s="4"/>
      <c r="ITV107" s="4"/>
      <c r="ITW107" s="4"/>
      <c r="ITX107" s="4"/>
      <c r="ITY107" s="4"/>
      <c r="ITZ107" s="4"/>
      <c r="IUA107" s="4"/>
      <c r="IUB107" s="4"/>
      <c r="IUC107" s="4"/>
      <c r="IUD107" s="4"/>
      <c r="IUE107" s="4"/>
      <c r="IUF107" s="4"/>
      <c r="IUG107" s="4"/>
      <c r="IUH107" s="4"/>
      <c r="IUI107" s="4"/>
      <c r="IUJ107" s="4"/>
      <c r="IUK107" s="4"/>
      <c r="IUL107" s="4"/>
      <c r="IUM107" s="4"/>
      <c r="IUN107" s="4"/>
      <c r="IUO107" s="4"/>
      <c r="IUP107" s="4"/>
      <c r="IUQ107" s="4"/>
      <c r="IUR107" s="4"/>
      <c r="IUS107" s="4"/>
      <c r="IUT107" s="4"/>
      <c r="IUU107" s="4"/>
      <c r="IUV107" s="4"/>
      <c r="IUW107" s="4"/>
      <c r="IUX107" s="4"/>
      <c r="IUY107" s="4"/>
      <c r="IUZ107" s="4"/>
      <c r="IVA107" s="4"/>
      <c r="IVB107" s="4"/>
      <c r="IVC107" s="4"/>
      <c r="IVD107" s="4"/>
      <c r="IVE107" s="4"/>
      <c r="IVF107" s="4"/>
      <c r="IVG107" s="4"/>
      <c r="IVH107" s="4"/>
      <c r="IVI107" s="4"/>
      <c r="IVJ107" s="4"/>
      <c r="IVK107" s="4"/>
      <c r="IVL107" s="4"/>
      <c r="IVM107" s="4"/>
      <c r="IVN107" s="4"/>
      <c r="IVO107" s="4"/>
      <c r="IVP107" s="4"/>
      <c r="IVQ107" s="4"/>
      <c r="IVR107" s="4"/>
      <c r="IVS107" s="4"/>
      <c r="IVT107" s="4"/>
      <c r="IVU107" s="4"/>
      <c r="IVV107" s="4"/>
      <c r="IVW107" s="4"/>
      <c r="IVX107" s="4"/>
      <c r="IVY107" s="4"/>
      <c r="IVZ107" s="4"/>
      <c r="IWA107" s="4"/>
      <c r="IWB107" s="4"/>
      <c r="IWC107" s="4"/>
      <c r="IWD107" s="4"/>
      <c r="IWE107" s="4"/>
      <c r="IWF107" s="4"/>
      <c r="IWG107" s="4"/>
      <c r="IWH107" s="4"/>
      <c r="IWI107" s="4"/>
      <c r="IWJ107" s="4"/>
      <c r="IWK107" s="4"/>
      <c r="IWL107" s="4"/>
      <c r="IWM107" s="4"/>
      <c r="IWN107" s="4"/>
      <c r="IWO107" s="4"/>
      <c r="IWP107" s="4"/>
      <c r="IWQ107" s="4"/>
      <c r="IWR107" s="4"/>
      <c r="IWS107" s="4"/>
      <c r="IWT107" s="4"/>
      <c r="IWU107" s="4"/>
      <c r="IWV107" s="4"/>
      <c r="IWW107" s="4"/>
      <c r="IWX107" s="4"/>
      <c r="IWY107" s="4"/>
      <c r="IWZ107" s="4"/>
      <c r="IXA107" s="4"/>
      <c r="IXB107" s="4"/>
      <c r="IXC107" s="4"/>
      <c r="IXD107" s="4"/>
      <c r="IXE107" s="4"/>
      <c r="IXF107" s="4"/>
      <c r="IXG107" s="4"/>
      <c r="IXH107" s="4"/>
      <c r="IXI107" s="4"/>
      <c r="IXJ107" s="4"/>
      <c r="IXK107" s="4"/>
      <c r="IXL107" s="4"/>
      <c r="IXM107" s="4"/>
      <c r="IXN107" s="4"/>
      <c r="IXO107" s="4"/>
      <c r="IXP107" s="4"/>
      <c r="IXQ107" s="4"/>
      <c r="IXR107" s="4"/>
      <c r="IXS107" s="4"/>
      <c r="IXT107" s="4"/>
      <c r="IXU107" s="4"/>
      <c r="IXV107" s="4"/>
      <c r="IXW107" s="4"/>
      <c r="IXX107" s="4"/>
      <c r="IXY107" s="4"/>
      <c r="IXZ107" s="4"/>
      <c r="IYA107" s="4"/>
      <c r="IYB107" s="4"/>
      <c r="IYC107" s="4"/>
      <c r="IYD107" s="4"/>
      <c r="IYE107" s="4"/>
      <c r="IYF107" s="4"/>
      <c r="IYG107" s="4"/>
      <c r="IYH107" s="4"/>
      <c r="IYI107" s="4"/>
      <c r="IYJ107" s="4"/>
      <c r="IYK107" s="4"/>
      <c r="IYL107" s="4"/>
      <c r="IYM107" s="4"/>
      <c r="IYN107" s="4"/>
      <c r="IYO107" s="4"/>
      <c r="IYP107" s="4"/>
      <c r="IYQ107" s="4"/>
      <c r="IYR107" s="4"/>
      <c r="IYS107" s="4"/>
      <c r="IYT107" s="4"/>
      <c r="IYU107" s="4"/>
      <c r="IYV107" s="4"/>
      <c r="IYW107" s="4"/>
      <c r="IYX107" s="4"/>
      <c r="IYY107" s="4"/>
      <c r="IYZ107" s="4"/>
      <c r="IZA107" s="4"/>
      <c r="IZB107" s="4"/>
      <c r="IZC107" s="4"/>
      <c r="IZD107" s="4"/>
      <c r="IZE107" s="4"/>
      <c r="IZF107" s="4"/>
      <c r="IZG107" s="4"/>
      <c r="IZH107" s="4"/>
      <c r="IZI107" s="4"/>
      <c r="IZJ107" s="4"/>
      <c r="IZK107" s="4"/>
      <c r="IZL107" s="4"/>
      <c r="IZM107" s="4"/>
      <c r="IZN107" s="4"/>
      <c r="IZO107" s="4"/>
      <c r="IZP107" s="4"/>
      <c r="IZQ107" s="4"/>
      <c r="IZR107" s="4"/>
      <c r="IZS107" s="4"/>
      <c r="IZT107" s="4"/>
      <c r="IZU107" s="4"/>
      <c r="IZV107" s="4"/>
      <c r="IZW107" s="4"/>
      <c r="IZX107" s="4"/>
      <c r="IZY107" s="4"/>
      <c r="IZZ107" s="4"/>
      <c r="JAA107" s="4"/>
      <c r="JAB107" s="4"/>
      <c r="JAC107" s="4"/>
      <c r="JAD107" s="4"/>
      <c r="JAE107" s="4"/>
      <c r="JAF107" s="4"/>
      <c r="JAG107" s="4"/>
      <c r="JAH107" s="4"/>
      <c r="JAI107" s="4"/>
      <c r="JAJ107" s="4"/>
      <c r="JAK107" s="4"/>
      <c r="JAL107" s="4"/>
      <c r="JAM107" s="4"/>
      <c r="JAN107" s="4"/>
      <c r="JAO107" s="4"/>
      <c r="JAP107" s="4"/>
      <c r="JAQ107" s="4"/>
      <c r="JAR107" s="4"/>
      <c r="JAS107" s="4"/>
      <c r="JAT107" s="4"/>
      <c r="JAU107" s="4"/>
      <c r="JAV107" s="4"/>
      <c r="JAW107" s="4"/>
      <c r="JAX107" s="4"/>
      <c r="JAY107" s="4"/>
      <c r="JAZ107" s="4"/>
      <c r="JBA107" s="4"/>
      <c r="JBB107" s="4"/>
      <c r="JBC107" s="4"/>
      <c r="JBD107" s="4"/>
      <c r="JBE107" s="4"/>
      <c r="JBF107" s="4"/>
      <c r="JBG107" s="4"/>
      <c r="JBH107" s="4"/>
      <c r="JBI107" s="4"/>
      <c r="JBJ107" s="4"/>
      <c r="JBK107" s="4"/>
      <c r="JBL107" s="4"/>
      <c r="JBM107" s="4"/>
      <c r="JBN107" s="4"/>
      <c r="JBO107" s="4"/>
      <c r="JBP107" s="4"/>
      <c r="JBQ107" s="4"/>
      <c r="JBR107" s="4"/>
      <c r="JBS107" s="4"/>
      <c r="JBT107" s="4"/>
      <c r="JBU107" s="4"/>
      <c r="JBV107" s="4"/>
      <c r="JBW107" s="4"/>
      <c r="JBX107" s="4"/>
      <c r="JBY107" s="4"/>
      <c r="JBZ107" s="4"/>
      <c r="JCA107" s="4"/>
      <c r="JCB107" s="4"/>
      <c r="JCC107" s="4"/>
      <c r="JCD107" s="4"/>
      <c r="JCE107" s="4"/>
      <c r="JCF107" s="4"/>
      <c r="JCG107" s="4"/>
      <c r="JCH107" s="4"/>
      <c r="JCI107" s="4"/>
      <c r="JCJ107" s="4"/>
      <c r="JCK107" s="4"/>
      <c r="JCL107" s="4"/>
      <c r="JCM107" s="4"/>
      <c r="JCN107" s="4"/>
      <c r="JCO107" s="4"/>
      <c r="JCP107" s="4"/>
      <c r="JCQ107" s="4"/>
      <c r="JCR107" s="4"/>
      <c r="JCS107" s="4"/>
      <c r="JCT107" s="4"/>
      <c r="JCU107" s="4"/>
      <c r="JCV107" s="4"/>
      <c r="JCW107" s="4"/>
      <c r="JCX107" s="4"/>
      <c r="JCY107" s="4"/>
      <c r="JCZ107" s="4"/>
      <c r="JDA107" s="4"/>
      <c r="JDB107" s="4"/>
      <c r="JDC107" s="4"/>
      <c r="JDD107" s="4"/>
      <c r="JDE107" s="4"/>
      <c r="JDF107" s="4"/>
      <c r="JDG107" s="4"/>
      <c r="JDH107" s="4"/>
      <c r="JDI107" s="4"/>
      <c r="JDJ107" s="4"/>
      <c r="JDK107" s="4"/>
      <c r="JDL107" s="4"/>
      <c r="JDM107" s="4"/>
      <c r="JDN107" s="4"/>
      <c r="JDO107" s="4"/>
      <c r="JDP107" s="4"/>
      <c r="JDQ107" s="4"/>
      <c r="JDR107" s="4"/>
      <c r="JDS107" s="4"/>
      <c r="JDT107" s="4"/>
      <c r="JDU107" s="4"/>
      <c r="JDV107" s="4"/>
      <c r="JDW107" s="4"/>
      <c r="JDX107" s="4"/>
      <c r="JDY107" s="4"/>
      <c r="JDZ107" s="4"/>
      <c r="JEA107" s="4"/>
      <c r="JEB107" s="4"/>
      <c r="JEC107" s="4"/>
      <c r="JED107" s="4"/>
      <c r="JEE107" s="4"/>
      <c r="JEF107" s="4"/>
      <c r="JEG107" s="4"/>
      <c r="JEH107" s="4"/>
      <c r="JEI107" s="4"/>
      <c r="JEJ107" s="4"/>
      <c r="JEK107" s="4"/>
      <c r="JEL107" s="4"/>
      <c r="JEM107" s="4"/>
      <c r="JEN107" s="4"/>
      <c r="JEO107" s="4"/>
      <c r="JEP107" s="4"/>
      <c r="JEQ107" s="4"/>
      <c r="JER107" s="4"/>
      <c r="JES107" s="4"/>
      <c r="JET107" s="4"/>
      <c r="JEU107" s="4"/>
      <c r="JEV107" s="4"/>
      <c r="JEW107" s="4"/>
      <c r="JEX107" s="4"/>
      <c r="JEY107" s="4"/>
      <c r="JEZ107" s="4"/>
      <c r="JFA107" s="4"/>
      <c r="JFB107" s="4"/>
      <c r="JFC107" s="4"/>
      <c r="JFD107" s="4"/>
      <c r="JFE107" s="4"/>
      <c r="JFF107" s="4"/>
      <c r="JFG107" s="4"/>
      <c r="JFH107" s="4"/>
      <c r="JFI107" s="4"/>
      <c r="JFJ107" s="4"/>
      <c r="JFK107" s="4"/>
      <c r="JFL107" s="4"/>
      <c r="JFM107" s="4"/>
      <c r="JFN107" s="4"/>
      <c r="JFO107" s="4"/>
      <c r="JFP107" s="4"/>
      <c r="JFQ107" s="4"/>
      <c r="JFR107" s="4"/>
      <c r="JFS107" s="4"/>
      <c r="JFT107" s="4"/>
      <c r="JFU107" s="4"/>
      <c r="JFV107" s="4"/>
      <c r="JFW107" s="4"/>
      <c r="JFX107" s="4"/>
      <c r="JFY107" s="4"/>
      <c r="JFZ107" s="4"/>
      <c r="JGA107" s="4"/>
      <c r="JGB107" s="4"/>
      <c r="JGC107" s="4"/>
      <c r="JGD107" s="4"/>
      <c r="JGE107" s="4"/>
      <c r="JGF107" s="4"/>
      <c r="JGG107" s="4"/>
      <c r="JGH107" s="4"/>
      <c r="JGI107" s="4"/>
      <c r="JGJ107" s="4"/>
      <c r="JGK107" s="4"/>
      <c r="JGL107" s="4"/>
      <c r="JGM107" s="4"/>
      <c r="JGN107" s="4"/>
      <c r="JGO107" s="4"/>
      <c r="JGP107" s="4"/>
      <c r="JGQ107" s="4"/>
      <c r="JGR107" s="4"/>
      <c r="JGS107" s="4"/>
      <c r="JGT107" s="4"/>
      <c r="JGU107" s="4"/>
      <c r="JGV107" s="4"/>
      <c r="JGW107" s="4"/>
      <c r="JGX107" s="4"/>
      <c r="JGY107" s="4"/>
      <c r="JGZ107" s="4"/>
      <c r="JHA107" s="4"/>
      <c r="JHB107" s="4"/>
      <c r="JHC107" s="4"/>
      <c r="JHD107" s="4"/>
      <c r="JHE107" s="4"/>
      <c r="JHF107" s="4"/>
      <c r="JHG107" s="4"/>
      <c r="JHH107" s="4"/>
      <c r="JHI107" s="4"/>
      <c r="JHJ107" s="4"/>
      <c r="JHK107" s="4"/>
      <c r="JHL107" s="4"/>
      <c r="JHM107" s="4"/>
      <c r="JHN107" s="4"/>
      <c r="JHO107" s="4"/>
      <c r="JHP107" s="4"/>
      <c r="JHQ107" s="4"/>
      <c r="JHR107" s="4"/>
      <c r="JHS107" s="4"/>
      <c r="JHT107" s="4"/>
      <c r="JHU107" s="4"/>
      <c r="JHV107" s="4"/>
      <c r="JHW107" s="4"/>
      <c r="JHX107" s="4"/>
      <c r="JHY107" s="4"/>
      <c r="JHZ107" s="4"/>
      <c r="JIA107" s="4"/>
      <c r="JIB107" s="4"/>
      <c r="JIC107" s="4"/>
      <c r="JID107" s="4"/>
      <c r="JIE107" s="4"/>
      <c r="JIF107" s="4"/>
      <c r="JIG107" s="4"/>
      <c r="JIH107" s="4"/>
      <c r="JII107" s="4"/>
      <c r="JIJ107" s="4"/>
      <c r="JIK107" s="4"/>
      <c r="JIL107" s="4"/>
      <c r="JIM107" s="4"/>
      <c r="JIN107" s="4"/>
      <c r="JIO107" s="4"/>
      <c r="JIP107" s="4"/>
      <c r="JIQ107" s="4"/>
      <c r="JIR107" s="4"/>
      <c r="JIS107" s="4"/>
      <c r="JIT107" s="4"/>
      <c r="JIU107" s="4"/>
      <c r="JIV107" s="4"/>
      <c r="JIW107" s="4"/>
      <c r="JIX107" s="4"/>
      <c r="JIY107" s="4"/>
      <c r="JIZ107" s="4"/>
      <c r="JJA107" s="4"/>
      <c r="JJB107" s="4"/>
      <c r="JJC107" s="4"/>
      <c r="JJD107" s="4"/>
      <c r="JJE107" s="4"/>
      <c r="JJF107" s="4"/>
      <c r="JJG107" s="4"/>
      <c r="JJH107" s="4"/>
      <c r="JJI107" s="4"/>
      <c r="JJJ107" s="4"/>
      <c r="JJK107" s="4"/>
      <c r="JJL107" s="4"/>
      <c r="JJM107" s="4"/>
      <c r="JJN107" s="4"/>
      <c r="JJO107" s="4"/>
      <c r="JJP107" s="4"/>
      <c r="JJQ107" s="4"/>
      <c r="JJR107" s="4"/>
      <c r="JJS107" s="4"/>
      <c r="JJT107" s="4"/>
      <c r="JJU107" s="4"/>
      <c r="JJV107" s="4"/>
      <c r="JJW107" s="4"/>
      <c r="JJX107" s="4"/>
      <c r="JJY107" s="4"/>
      <c r="JJZ107" s="4"/>
      <c r="JKA107" s="4"/>
      <c r="JKB107" s="4"/>
      <c r="JKC107" s="4"/>
      <c r="JKD107" s="4"/>
      <c r="JKE107" s="4"/>
      <c r="JKF107" s="4"/>
      <c r="JKG107" s="4"/>
      <c r="JKH107" s="4"/>
      <c r="JKI107" s="4"/>
      <c r="JKJ107" s="4"/>
      <c r="JKK107" s="4"/>
      <c r="JKL107" s="4"/>
      <c r="JKM107" s="4"/>
      <c r="JKN107" s="4"/>
      <c r="JKO107" s="4"/>
      <c r="JKP107" s="4"/>
      <c r="JKQ107" s="4"/>
      <c r="JKR107" s="4"/>
      <c r="JKS107" s="4"/>
      <c r="JKT107" s="4"/>
      <c r="JKU107" s="4"/>
      <c r="JKV107" s="4"/>
      <c r="JKW107" s="4"/>
      <c r="JKX107" s="4"/>
      <c r="JKY107" s="4"/>
      <c r="JKZ107" s="4"/>
      <c r="JLA107" s="4"/>
      <c r="JLB107" s="4"/>
      <c r="JLC107" s="4"/>
      <c r="JLD107" s="4"/>
      <c r="JLE107" s="4"/>
      <c r="JLF107" s="4"/>
      <c r="JLG107" s="4"/>
      <c r="JLH107" s="4"/>
      <c r="JLI107" s="4"/>
      <c r="JLJ107" s="4"/>
      <c r="JLK107" s="4"/>
      <c r="JLL107" s="4"/>
      <c r="JLM107" s="4"/>
      <c r="JLN107" s="4"/>
      <c r="JLO107" s="4"/>
      <c r="JLP107" s="4"/>
      <c r="JLQ107" s="4"/>
      <c r="JLR107" s="4"/>
      <c r="JLS107" s="4"/>
      <c r="JLT107" s="4"/>
      <c r="JLU107" s="4"/>
      <c r="JLV107" s="4"/>
      <c r="JLW107" s="4"/>
      <c r="JLX107" s="4"/>
      <c r="JLY107" s="4"/>
      <c r="JLZ107" s="4"/>
      <c r="JMA107" s="4"/>
      <c r="JMB107" s="4"/>
      <c r="JMC107" s="4"/>
      <c r="JMD107" s="4"/>
      <c r="JME107" s="4"/>
      <c r="JMF107" s="4"/>
      <c r="JMG107" s="4"/>
      <c r="JMH107" s="4"/>
      <c r="JMI107" s="4"/>
      <c r="JMJ107" s="4"/>
      <c r="JMK107" s="4"/>
      <c r="JML107" s="4"/>
      <c r="JMM107" s="4"/>
      <c r="JMN107" s="4"/>
      <c r="JMO107" s="4"/>
      <c r="JMP107" s="4"/>
      <c r="JMQ107" s="4"/>
      <c r="JMR107" s="4"/>
      <c r="JMS107" s="4"/>
      <c r="JMT107" s="4"/>
      <c r="JMU107" s="4"/>
      <c r="JMV107" s="4"/>
      <c r="JMW107" s="4"/>
      <c r="JMX107" s="4"/>
      <c r="JMY107" s="4"/>
      <c r="JMZ107" s="4"/>
      <c r="JNA107" s="4"/>
      <c r="JNB107" s="4"/>
      <c r="JNC107" s="4"/>
      <c r="JND107" s="4"/>
      <c r="JNE107" s="4"/>
      <c r="JNF107" s="4"/>
      <c r="JNG107" s="4"/>
      <c r="JNH107" s="4"/>
      <c r="JNI107" s="4"/>
      <c r="JNJ107" s="4"/>
      <c r="JNK107" s="4"/>
      <c r="JNL107" s="4"/>
      <c r="JNM107" s="4"/>
      <c r="JNN107" s="4"/>
      <c r="JNO107" s="4"/>
      <c r="JNP107" s="4"/>
      <c r="JNQ107" s="4"/>
      <c r="JNR107" s="4"/>
      <c r="JNS107" s="4"/>
      <c r="JNT107" s="4"/>
      <c r="JNU107" s="4"/>
      <c r="JNV107" s="4"/>
      <c r="JNW107" s="4"/>
      <c r="JNX107" s="4"/>
      <c r="JNY107" s="4"/>
      <c r="JNZ107" s="4"/>
      <c r="JOA107" s="4"/>
      <c r="JOB107" s="4"/>
      <c r="JOC107" s="4"/>
      <c r="JOD107" s="4"/>
      <c r="JOE107" s="4"/>
      <c r="JOF107" s="4"/>
      <c r="JOG107" s="4"/>
      <c r="JOH107" s="4"/>
      <c r="JOI107" s="4"/>
      <c r="JOJ107" s="4"/>
      <c r="JOK107" s="4"/>
      <c r="JOL107" s="4"/>
      <c r="JOM107" s="4"/>
      <c r="JON107" s="4"/>
      <c r="JOO107" s="4"/>
      <c r="JOP107" s="4"/>
      <c r="JOQ107" s="4"/>
      <c r="JOR107" s="4"/>
      <c r="JOS107" s="4"/>
      <c r="JOT107" s="4"/>
      <c r="JOU107" s="4"/>
      <c r="JOV107" s="4"/>
      <c r="JOW107" s="4"/>
      <c r="JOX107" s="4"/>
      <c r="JOY107" s="4"/>
      <c r="JOZ107" s="4"/>
      <c r="JPA107" s="4"/>
      <c r="JPB107" s="4"/>
      <c r="JPC107" s="4"/>
      <c r="JPD107" s="4"/>
      <c r="JPE107" s="4"/>
      <c r="JPF107" s="4"/>
      <c r="JPG107" s="4"/>
      <c r="JPH107" s="4"/>
      <c r="JPI107" s="4"/>
      <c r="JPJ107" s="4"/>
      <c r="JPK107" s="4"/>
      <c r="JPL107" s="4"/>
      <c r="JPM107" s="4"/>
      <c r="JPN107" s="4"/>
      <c r="JPO107" s="4"/>
      <c r="JPP107" s="4"/>
      <c r="JPQ107" s="4"/>
      <c r="JPR107" s="4"/>
      <c r="JPS107" s="4"/>
      <c r="JPT107" s="4"/>
      <c r="JPU107" s="4"/>
      <c r="JPV107" s="4"/>
      <c r="JPW107" s="4"/>
      <c r="JPX107" s="4"/>
      <c r="JPY107" s="4"/>
      <c r="JPZ107" s="4"/>
      <c r="JQA107" s="4"/>
      <c r="JQB107" s="4"/>
      <c r="JQC107" s="4"/>
      <c r="JQD107" s="4"/>
      <c r="JQE107" s="4"/>
      <c r="JQF107" s="4"/>
      <c r="JQG107" s="4"/>
      <c r="JQH107" s="4"/>
      <c r="JQI107" s="4"/>
      <c r="JQJ107" s="4"/>
      <c r="JQK107" s="4"/>
      <c r="JQL107" s="4"/>
      <c r="JQM107" s="4"/>
      <c r="JQN107" s="4"/>
      <c r="JQO107" s="4"/>
      <c r="JQP107" s="4"/>
      <c r="JQQ107" s="4"/>
      <c r="JQR107" s="4"/>
      <c r="JQS107" s="4"/>
      <c r="JQT107" s="4"/>
      <c r="JQU107" s="4"/>
      <c r="JQV107" s="4"/>
      <c r="JQW107" s="4"/>
      <c r="JQX107" s="4"/>
      <c r="JQY107" s="4"/>
      <c r="JQZ107" s="4"/>
      <c r="JRA107" s="4"/>
      <c r="JRB107" s="4"/>
      <c r="JRC107" s="4"/>
      <c r="JRD107" s="4"/>
      <c r="JRE107" s="4"/>
      <c r="JRF107" s="4"/>
      <c r="JRG107" s="4"/>
      <c r="JRH107" s="4"/>
      <c r="JRI107" s="4"/>
      <c r="JRJ107" s="4"/>
      <c r="JRK107" s="4"/>
      <c r="JRL107" s="4"/>
      <c r="JRM107" s="4"/>
      <c r="JRN107" s="4"/>
      <c r="JRO107" s="4"/>
      <c r="JRP107" s="4"/>
      <c r="JRQ107" s="4"/>
      <c r="JRR107" s="4"/>
      <c r="JRS107" s="4"/>
      <c r="JRT107" s="4"/>
      <c r="JRU107" s="4"/>
      <c r="JRV107" s="4"/>
      <c r="JRW107" s="4"/>
      <c r="JRX107" s="4"/>
      <c r="JRY107" s="4"/>
      <c r="JRZ107" s="4"/>
      <c r="JSA107" s="4"/>
      <c r="JSB107" s="4"/>
      <c r="JSC107" s="4"/>
      <c r="JSD107" s="4"/>
      <c r="JSE107" s="4"/>
      <c r="JSF107" s="4"/>
      <c r="JSG107" s="4"/>
      <c r="JSH107" s="4"/>
      <c r="JSI107" s="4"/>
      <c r="JSJ107" s="4"/>
      <c r="JSK107" s="4"/>
      <c r="JSL107" s="4"/>
      <c r="JSM107" s="4"/>
      <c r="JSN107" s="4"/>
      <c r="JSO107" s="4"/>
      <c r="JSP107" s="4"/>
      <c r="JSQ107" s="4"/>
      <c r="JSR107" s="4"/>
      <c r="JSS107" s="4"/>
      <c r="JST107" s="4"/>
      <c r="JSU107" s="4"/>
      <c r="JSV107" s="4"/>
      <c r="JSW107" s="4"/>
      <c r="JSX107" s="4"/>
      <c r="JSY107" s="4"/>
      <c r="JSZ107" s="4"/>
      <c r="JTA107" s="4"/>
      <c r="JTB107" s="4"/>
      <c r="JTC107" s="4"/>
      <c r="JTD107" s="4"/>
      <c r="JTE107" s="4"/>
      <c r="JTF107" s="4"/>
      <c r="JTG107" s="4"/>
      <c r="JTH107" s="4"/>
      <c r="JTI107" s="4"/>
      <c r="JTJ107" s="4"/>
      <c r="JTK107" s="4"/>
      <c r="JTL107" s="4"/>
      <c r="JTM107" s="4"/>
      <c r="JTN107" s="4"/>
      <c r="JTO107" s="4"/>
      <c r="JTP107" s="4"/>
      <c r="JTQ107" s="4"/>
      <c r="JTR107" s="4"/>
      <c r="JTS107" s="4"/>
      <c r="JTT107" s="4"/>
      <c r="JTU107" s="4"/>
      <c r="JTV107" s="4"/>
      <c r="JTW107" s="4"/>
      <c r="JTX107" s="4"/>
      <c r="JTY107" s="4"/>
      <c r="JTZ107" s="4"/>
      <c r="JUA107" s="4"/>
      <c r="JUB107" s="4"/>
      <c r="JUC107" s="4"/>
      <c r="JUD107" s="4"/>
      <c r="JUE107" s="4"/>
      <c r="JUF107" s="4"/>
      <c r="JUG107" s="4"/>
      <c r="JUH107" s="4"/>
      <c r="JUI107" s="4"/>
      <c r="JUJ107" s="4"/>
      <c r="JUK107" s="4"/>
      <c r="JUL107" s="4"/>
      <c r="JUM107" s="4"/>
      <c r="JUN107" s="4"/>
      <c r="JUO107" s="4"/>
      <c r="JUP107" s="4"/>
      <c r="JUQ107" s="4"/>
      <c r="JUR107" s="4"/>
      <c r="JUS107" s="4"/>
      <c r="JUT107" s="4"/>
      <c r="JUU107" s="4"/>
      <c r="JUV107" s="4"/>
      <c r="JUW107" s="4"/>
      <c r="JUX107" s="4"/>
      <c r="JUY107" s="4"/>
      <c r="JUZ107" s="4"/>
      <c r="JVA107" s="4"/>
      <c r="JVB107" s="4"/>
      <c r="JVC107" s="4"/>
      <c r="JVD107" s="4"/>
      <c r="JVE107" s="4"/>
      <c r="JVF107" s="4"/>
      <c r="JVG107" s="4"/>
      <c r="JVH107" s="4"/>
      <c r="JVI107" s="4"/>
      <c r="JVJ107" s="4"/>
      <c r="JVK107" s="4"/>
      <c r="JVL107" s="4"/>
      <c r="JVM107" s="4"/>
      <c r="JVN107" s="4"/>
      <c r="JVO107" s="4"/>
      <c r="JVP107" s="4"/>
      <c r="JVQ107" s="4"/>
      <c r="JVR107" s="4"/>
      <c r="JVS107" s="4"/>
      <c r="JVT107" s="4"/>
      <c r="JVU107" s="4"/>
      <c r="JVV107" s="4"/>
      <c r="JVW107" s="4"/>
      <c r="JVX107" s="4"/>
      <c r="JVY107" s="4"/>
      <c r="JVZ107" s="4"/>
      <c r="JWA107" s="4"/>
      <c r="JWB107" s="4"/>
      <c r="JWC107" s="4"/>
      <c r="JWD107" s="4"/>
      <c r="JWE107" s="4"/>
      <c r="JWF107" s="4"/>
      <c r="JWG107" s="4"/>
      <c r="JWH107" s="4"/>
      <c r="JWI107" s="4"/>
      <c r="JWJ107" s="4"/>
      <c r="JWK107" s="4"/>
      <c r="JWL107" s="4"/>
      <c r="JWM107" s="4"/>
      <c r="JWN107" s="4"/>
      <c r="JWO107" s="4"/>
      <c r="JWP107" s="4"/>
      <c r="JWQ107" s="4"/>
      <c r="JWR107" s="4"/>
      <c r="JWS107" s="4"/>
      <c r="JWT107" s="4"/>
      <c r="JWU107" s="4"/>
      <c r="JWV107" s="4"/>
      <c r="JWW107" s="4"/>
      <c r="JWX107" s="4"/>
      <c r="JWY107" s="4"/>
      <c r="JWZ107" s="4"/>
      <c r="JXA107" s="4"/>
      <c r="JXB107" s="4"/>
      <c r="JXC107" s="4"/>
      <c r="JXD107" s="4"/>
      <c r="JXE107" s="4"/>
      <c r="JXF107" s="4"/>
      <c r="JXG107" s="4"/>
      <c r="JXH107" s="4"/>
      <c r="JXI107" s="4"/>
      <c r="JXJ107" s="4"/>
      <c r="JXK107" s="4"/>
      <c r="JXL107" s="4"/>
      <c r="JXM107" s="4"/>
      <c r="JXN107" s="4"/>
      <c r="JXO107" s="4"/>
      <c r="JXP107" s="4"/>
      <c r="JXQ107" s="4"/>
      <c r="JXR107" s="4"/>
      <c r="JXS107" s="4"/>
      <c r="JXT107" s="4"/>
      <c r="JXU107" s="4"/>
      <c r="JXV107" s="4"/>
      <c r="JXW107" s="4"/>
      <c r="JXX107" s="4"/>
      <c r="JXY107" s="4"/>
      <c r="JXZ107" s="4"/>
      <c r="JYA107" s="4"/>
      <c r="JYB107" s="4"/>
      <c r="JYC107" s="4"/>
      <c r="JYD107" s="4"/>
      <c r="JYE107" s="4"/>
      <c r="JYF107" s="4"/>
      <c r="JYG107" s="4"/>
      <c r="JYH107" s="4"/>
      <c r="JYI107" s="4"/>
      <c r="JYJ107" s="4"/>
      <c r="JYK107" s="4"/>
      <c r="JYL107" s="4"/>
      <c r="JYM107" s="4"/>
      <c r="JYN107" s="4"/>
      <c r="JYO107" s="4"/>
      <c r="JYP107" s="4"/>
      <c r="JYQ107" s="4"/>
      <c r="JYR107" s="4"/>
      <c r="JYS107" s="4"/>
      <c r="JYT107" s="4"/>
      <c r="JYU107" s="4"/>
      <c r="JYV107" s="4"/>
      <c r="JYW107" s="4"/>
      <c r="JYX107" s="4"/>
      <c r="JYY107" s="4"/>
      <c r="JYZ107" s="4"/>
      <c r="JZA107" s="4"/>
      <c r="JZB107" s="4"/>
      <c r="JZC107" s="4"/>
      <c r="JZD107" s="4"/>
      <c r="JZE107" s="4"/>
      <c r="JZF107" s="4"/>
      <c r="JZG107" s="4"/>
      <c r="JZH107" s="4"/>
      <c r="JZI107" s="4"/>
      <c r="JZJ107" s="4"/>
      <c r="JZK107" s="4"/>
      <c r="JZL107" s="4"/>
      <c r="JZM107" s="4"/>
      <c r="JZN107" s="4"/>
      <c r="JZO107" s="4"/>
      <c r="JZP107" s="4"/>
      <c r="JZQ107" s="4"/>
      <c r="JZR107" s="4"/>
      <c r="JZS107" s="4"/>
      <c r="JZT107" s="4"/>
      <c r="JZU107" s="4"/>
      <c r="JZV107" s="4"/>
      <c r="JZW107" s="4"/>
      <c r="JZX107" s="4"/>
      <c r="JZY107" s="4"/>
      <c r="JZZ107" s="4"/>
      <c r="KAA107" s="4"/>
      <c r="KAB107" s="4"/>
      <c r="KAC107" s="4"/>
      <c r="KAD107" s="4"/>
      <c r="KAE107" s="4"/>
      <c r="KAF107" s="4"/>
      <c r="KAG107" s="4"/>
      <c r="KAH107" s="4"/>
      <c r="KAI107" s="4"/>
      <c r="KAJ107" s="4"/>
      <c r="KAK107" s="4"/>
      <c r="KAL107" s="4"/>
      <c r="KAM107" s="4"/>
      <c r="KAN107" s="4"/>
      <c r="KAO107" s="4"/>
      <c r="KAP107" s="4"/>
      <c r="KAQ107" s="4"/>
      <c r="KAR107" s="4"/>
      <c r="KAS107" s="4"/>
      <c r="KAT107" s="4"/>
      <c r="KAU107" s="4"/>
      <c r="KAV107" s="4"/>
      <c r="KAW107" s="4"/>
      <c r="KAX107" s="4"/>
      <c r="KAY107" s="4"/>
      <c r="KAZ107" s="4"/>
      <c r="KBA107" s="4"/>
      <c r="KBB107" s="4"/>
      <c r="KBC107" s="4"/>
      <c r="KBD107" s="4"/>
      <c r="KBE107" s="4"/>
      <c r="KBF107" s="4"/>
      <c r="KBG107" s="4"/>
      <c r="KBH107" s="4"/>
      <c r="KBI107" s="4"/>
      <c r="KBJ107" s="4"/>
      <c r="KBK107" s="4"/>
      <c r="KBL107" s="4"/>
      <c r="KBM107" s="4"/>
      <c r="KBN107" s="4"/>
      <c r="KBO107" s="4"/>
      <c r="KBP107" s="4"/>
      <c r="KBQ107" s="4"/>
      <c r="KBR107" s="4"/>
      <c r="KBS107" s="4"/>
      <c r="KBT107" s="4"/>
      <c r="KBU107" s="4"/>
      <c r="KBV107" s="4"/>
      <c r="KBW107" s="4"/>
      <c r="KBX107" s="4"/>
      <c r="KBY107" s="4"/>
      <c r="KBZ107" s="4"/>
      <c r="KCA107" s="4"/>
      <c r="KCB107" s="4"/>
      <c r="KCC107" s="4"/>
      <c r="KCD107" s="4"/>
      <c r="KCE107" s="4"/>
      <c r="KCF107" s="4"/>
      <c r="KCG107" s="4"/>
      <c r="KCH107" s="4"/>
      <c r="KCI107" s="4"/>
      <c r="KCJ107" s="4"/>
      <c r="KCK107" s="4"/>
      <c r="KCL107" s="4"/>
      <c r="KCM107" s="4"/>
      <c r="KCN107" s="4"/>
      <c r="KCO107" s="4"/>
      <c r="KCP107" s="4"/>
      <c r="KCQ107" s="4"/>
      <c r="KCR107" s="4"/>
      <c r="KCS107" s="4"/>
      <c r="KCT107" s="4"/>
      <c r="KCU107" s="4"/>
      <c r="KCV107" s="4"/>
      <c r="KCW107" s="4"/>
      <c r="KCX107" s="4"/>
      <c r="KCY107" s="4"/>
      <c r="KCZ107" s="4"/>
      <c r="KDA107" s="4"/>
      <c r="KDB107" s="4"/>
      <c r="KDC107" s="4"/>
      <c r="KDD107" s="4"/>
      <c r="KDE107" s="4"/>
      <c r="KDF107" s="4"/>
      <c r="KDG107" s="4"/>
      <c r="KDH107" s="4"/>
      <c r="KDI107" s="4"/>
      <c r="KDJ107" s="4"/>
      <c r="KDK107" s="4"/>
      <c r="KDL107" s="4"/>
      <c r="KDM107" s="4"/>
      <c r="KDN107" s="4"/>
      <c r="KDO107" s="4"/>
      <c r="KDP107" s="4"/>
      <c r="KDQ107" s="4"/>
      <c r="KDR107" s="4"/>
      <c r="KDS107" s="4"/>
      <c r="KDT107" s="4"/>
      <c r="KDU107" s="4"/>
      <c r="KDV107" s="4"/>
      <c r="KDW107" s="4"/>
      <c r="KDX107" s="4"/>
      <c r="KDY107" s="4"/>
      <c r="KDZ107" s="4"/>
      <c r="KEA107" s="4"/>
      <c r="KEB107" s="4"/>
      <c r="KEC107" s="4"/>
      <c r="KED107" s="4"/>
      <c r="KEE107" s="4"/>
      <c r="KEF107" s="4"/>
      <c r="KEG107" s="4"/>
      <c r="KEH107" s="4"/>
      <c r="KEI107" s="4"/>
      <c r="KEJ107" s="4"/>
      <c r="KEK107" s="4"/>
      <c r="KEL107" s="4"/>
      <c r="KEM107" s="4"/>
      <c r="KEN107" s="4"/>
      <c r="KEO107" s="4"/>
      <c r="KEP107" s="4"/>
      <c r="KEQ107" s="4"/>
      <c r="KER107" s="4"/>
      <c r="KES107" s="4"/>
      <c r="KET107" s="4"/>
      <c r="KEU107" s="4"/>
      <c r="KEV107" s="4"/>
      <c r="KEW107" s="4"/>
      <c r="KEX107" s="4"/>
      <c r="KEY107" s="4"/>
      <c r="KEZ107" s="4"/>
      <c r="KFA107" s="4"/>
      <c r="KFB107" s="4"/>
      <c r="KFC107" s="4"/>
      <c r="KFD107" s="4"/>
      <c r="KFE107" s="4"/>
      <c r="KFF107" s="4"/>
      <c r="KFG107" s="4"/>
      <c r="KFH107" s="4"/>
      <c r="KFI107" s="4"/>
      <c r="KFJ107" s="4"/>
      <c r="KFK107" s="4"/>
      <c r="KFL107" s="4"/>
      <c r="KFM107" s="4"/>
      <c r="KFN107" s="4"/>
      <c r="KFO107" s="4"/>
      <c r="KFP107" s="4"/>
      <c r="KFQ107" s="4"/>
      <c r="KFR107" s="4"/>
      <c r="KFS107" s="4"/>
      <c r="KFT107" s="4"/>
      <c r="KFU107" s="4"/>
      <c r="KFV107" s="4"/>
      <c r="KFW107" s="4"/>
      <c r="KFX107" s="4"/>
      <c r="KFY107" s="4"/>
      <c r="KFZ107" s="4"/>
      <c r="KGA107" s="4"/>
      <c r="KGB107" s="4"/>
      <c r="KGC107" s="4"/>
      <c r="KGD107" s="4"/>
      <c r="KGE107" s="4"/>
      <c r="KGF107" s="4"/>
      <c r="KGG107" s="4"/>
      <c r="KGH107" s="4"/>
      <c r="KGI107" s="4"/>
      <c r="KGJ107" s="4"/>
      <c r="KGK107" s="4"/>
      <c r="KGL107" s="4"/>
      <c r="KGM107" s="4"/>
      <c r="KGN107" s="4"/>
      <c r="KGO107" s="4"/>
      <c r="KGP107" s="4"/>
      <c r="KGQ107" s="4"/>
      <c r="KGR107" s="4"/>
      <c r="KGS107" s="4"/>
      <c r="KGT107" s="4"/>
      <c r="KGU107" s="4"/>
      <c r="KGV107" s="4"/>
      <c r="KGW107" s="4"/>
      <c r="KGX107" s="4"/>
      <c r="KGY107" s="4"/>
      <c r="KGZ107" s="4"/>
      <c r="KHA107" s="4"/>
      <c r="KHB107" s="4"/>
      <c r="KHC107" s="4"/>
      <c r="KHD107" s="4"/>
      <c r="KHE107" s="4"/>
      <c r="KHF107" s="4"/>
      <c r="KHG107" s="4"/>
      <c r="KHH107" s="4"/>
      <c r="KHI107" s="4"/>
      <c r="KHJ107" s="4"/>
      <c r="KHK107" s="4"/>
      <c r="KHL107" s="4"/>
      <c r="KHM107" s="4"/>
      <c r="KHN107" s="4"/>
      <c r="KHO107" s="4"/>
      <c r="KHP107" s="4"/>
      <c r="KHQ107" s="4"/>
      <c r="KHR107" s="4"/>
      <c r="KHS107" s="4"/>
      <c r="KHT107" s="4"/>
      <c r="KHU107" s="4"/>
      <c r="KHV107" s="4"/>
      <c r="KHW107" s="4"/>
      <c r="KHX107" s="4"/>
      <c r="KHY107" s="4"/>
      <c r="KHZ107" s="4"/>
      <c r="KIA107" s="4"/>
      <c r="KIB107" s="4"/>
      <c r="KIC107" s="4"/>
      <c r="KID107" s="4"/>
      <c r="KIE107" s="4"/>
      <c r="KIF107" s="4"/>
      <c r="KIG107" s="4"/>
      <c r="KIH107" s="4"/>
      <c r="KII107" s="4"/>
      <c r="KIJ107" s="4"/>
      <c r="KIK107" s="4"/>
      <c r="KIL107" s="4"/>
      <c r="KIM107" s="4"/>
      <c r="KIN107" s="4"/>
      <c r="KIO107" s="4"/>
      <c r="KIP107" s="4"/>
      <c r="KIQ107" s="4"/>
      <c r="KIR107" s="4"/>
      <c r="KIS107" s="4"/>
      <c r="KIT107" s="4"/>
      <c r="KIU107" s="4"/>
      <c r="KIV107" s="4"/>
      <c r="KIW107" s="4"/>
      <c r="KIX107" s="4"/>
      <c r="KIY107" s="4"/>
      <c r="KIZ107" s="4"/>
      <c r="KJA107" s="4"/>
      <c r="KJB107" s="4"/>
      <c r="KJC107" s="4"/>
      <c r="KJD107" s="4"/>
      <c r="KJE107" s="4"/>
      <c r="KJF107" s="4"/>
      <c r="KJG107" s="4"/>
      <c r="KJH107" s="4"/>
      <c r="KJI107" s="4"/>
      <c r="KJJ107" s="4"/>
      <c r="KJK107" s="4"/>
      <c r="KJL107" s="4"/>
      <c r="KJM107" s="4"/>
      <c r="KJN107" s="4"/>
      <c r="KJO107" s="4"/>
      <c r="KJP107" s="4"/>
      <c r="KJQ107" s="4"/>
      <c r="KJR107" s="4"/>
      <c r="KJS107" s="4"/>
      <c r="KJT107" s="4"/>
      <c r="KJU107" s="4"/>
      <c r="KJV107" s="4"/>
      <c r="KJW107" s="4"/>
      <c r="KJX107" s="4"/>
      <c r="KJY107" s="4"/>
      <c r="KJZ107" s="4"/>
      <c r="KKA107" s="4"/>
      <c r="KKB107" s="4"/>
      <c r="KKC107" s="4"/>
      <c r="KKD107" s="4"/>
      <c r="KKE107" s="4"/>
      <c r="KKF107" s="4"/>
      <c r="KKG107" s="4"/>
      <c r="KKH107" s="4"/>
      <c r="KKI107" s="4"/>
      <c r="KKJ107" s="4"/>
      <c r="KKK107" s="4"/>
      <c r="KKL107" s="4"/>
      <c r="KKM107" s="4"/>
      <c r="KKN107" s="4"/>
      <c r="KKO107" s="4"/>
      <c r="KKP107" s="4"/>
      <c r="KKQ107" s="4"/>
      <c r="KKR107" s="4"/>
      <c r="KKS107" s="4"/>
      <c r="KKT107" s="4"/>
      <c r="KKU107" s="4"/>
      <c r="KKV107" s="4"/>
      <c r="KKW107" s="4"/>
      <c r="KKX107" s="4"/>
      <c r="KKY107" s="4"/>
      <c r="KKZ107" s="4"/>
      <c r="KLA107" s="4"/>
      <c r="KLB107" s="4"/>
      <c r="KLC107" s="4"/>
      <c r="KLD107" s="4"/>
      <c r="KLE107" s="4"/>
      <c r="KLF107" s="4"/>
      <c r="KLG107" s="4"/>
      <c r="KLH107" s="4"/>
      <c r="KLI107" s="4"/>
      <c r="KLJ107" s="4"/>
      <c r="KLK107" s="4"/>
      <c r="KLL107" s="4"/>
      <c r="KLM107" s="4"/>
      <c r="KLN107" s="4"/>
      <c r="KLO107" s="4"/>
      <c r="KLP107" s="4"/>
      <c r="KLQ107" s="4"/>
      <c r="KLR107" s="4"/>
      <c r="KLS107" s="4"/>
      <c r="KLT107" s="4"/>
      <c r="KLU107" s="4"/>
      <c r="KLV107" s="4"/>
      <c r="KLW107" s="4"/>
      <c r="KLX107" s="4"/>
      <c r="KLY107" s="4"/>
      <c r="KLZ107" s="4"/>
      <c r="KMA107" s="4"/>
      <c r="KMB107" s="4"/>
      <c r="KMC107" s="4"/>
      <c r="KMD107" s="4"/>
      <c r="KME107" s="4"/>
      <c r="KMF107" s="4"/>
      <c r="KMG107" s="4"/>
      <c r="KMH107" s="4"/>
      <c r="KMI107" s="4"/>
      <c r="KMJ107" s="4"/>
      <c r="KMK107" s="4"/>
      <c r="KML107" s="4"/>
      <c r="KMM107" s="4"/>
      <c r="KMN107" s="4"/>
      <c r="KMO107" s="4"/>
      <c r="KMP107" s="4"/>
      <c r="KMQ107" s="4"/>
      <c r="KMR107" s="4"/>
      <c r="KMS107" s="4"/>
      <c r="KMT107" s="4"/>
      <c r="KMU107" s="4"/>
      <c r="KMV107" s="4"/>
      <c r="KMW107" s="4"/>
      <c r="KMX107" s="4"/>
      <c r="KMY107" s="4"/>
      <c r="KMZ107" s="4"/>
      <c r="KNA107" s="4"/>
      <c r="KNB107" s="4"/>
      <c r="KNC107" s="4"/>
      <c r="KND107" s="4"/>
      <c r="KNE107" s="4"/>
      <c r="KNF107" s="4"/>
      <c r="KNG107" s="4"/>
      <c r="KNH107" s="4"/>
      <c r="KNI107" s="4"/>
      <c r="KNJ107" s="4"/>
      <c r="KNK107" s="4"/>
      <c r="KNL107" s="4"/>
      <c r="KNM107" s="4"/>
      <c r="KNN107" s="4"/>
      <c r="KNO107" s="4"/>
      <c r="KNP107" s="4"/>
      <c r="KNQ107" s="4"/>
      <c r="KNR107" s="4"/>
      <c r="KNS107" s="4"/>
      <c r="KNT107" s="4"/>
      <c r="KNU107" s="4"/>
      <c r="KNV107" s="4"/>
      <c r="KNW107" s="4"/>
      <c r="KNX107" s="4"/>
      <c r="KNY107" s="4"/>
      <c r="KNZ107" s="4"/>
      <c r="KOA107" s="4"/>
      <c r="KOB107" s="4"/>
      <c r="KOC107" s="4"/>
      <c r="KOD107" s="4"/>
      <c r="KOE107" s="4"/>
      <c r="KOF107" s="4"/>
      <c r="KOG107" s="4"/>
      <c r="KOH107" s="4"/>
      <c r="KOI107" s="4"/>
      <c r="KOJ107" s="4"/>
      <c r="KOK107" s="4"/>
      <c r="KOL107" s="4"/>
      <c r="KOM107" s="4"/>
      <c r="KON107" s="4"/>
      <c r="KOO107" s="4"/>
      <c r="KOP107" s="4"/>
      <c r="KOQ107" s="4"/>
      <c r="KOR107" s="4"/>
      <c r="KOS107" s="4"/>
      <c r="KOT107" s="4"/>
      <c r="KOU107" s="4"/>
      <c r="KOV107" s="4"/>
      <c r="KOW107" s="4"/>
      <c r="KOX107" s="4"/>
      <c r="KOY107" s="4"/>
      <c r="KOZ107" s="4"/>
      <c r="KPA107" s="4"/>
      <c r="KPB107" s="4"/>
      <c r="KPC107" s="4"/>
      <c r="KPD107" s="4"/>
      <c r="KPE107" s="4"/>
      <c r="KPF107" s="4"/>
      <c r="KPG107" s="4"/>
      <c r="KPH107" s="4"/>
      <c r="KPI107" s="4"/>
      <c r="KPJ107" s="4"/>
      <c r="KPK107" s="4"/>
      <c r="KPL107" s="4"/>
      <c r="KPM107" s="4"/>
      <c r="KPN107" s="4"/>
      <c r="KPO107" s="4"/>
      <c r="KPP107" s="4"/>
      <c r="KPQ107" s="4"/>
      <c r="KPR107" s="4"/>
      <c r="KPS107" s="4"/>
      <c r="KPT107" s="4"/>
      <c r="KPU107" s="4"/>
      <c r="KPV107" s="4"/>
      <c r="KPW107" s="4"/>
      <c r="KPX107" s="4"/>
      <c r="KPY107" s="4"/>
      <c r="KPZ107" s="4"/>
      <c r="KQA107" s="4"/>
      <c r="KQB107" s="4"/>
      <c r="KQC107" s="4"/>
      <c r="KQD107" s="4"/>
      <c r="KQE107" s="4"/>
      <c r="KQF107" s="4"/>
      <c r="KQG107" s="4"/>
      <c r="KQH107" s="4"/>
      <c r="KQI107" s="4"/>
      <c r="KQJ107" s="4"/>
      <c r="KQK107" s="4"/>
      <c r="KQL107" s="4"/>
      <c r="KQM107" s="4"/>
      <c r="KQN107" s="4"/>
      <c r="KQO107" s="4"/>
      <c r="KQP107" s="4"/>
      <c r="KQQ107" s="4"/>
      <c r="KQR107" s="4"/>
      <c r="KQS107" s="4"/>
      <c r="KQT107" s="4"/>
      <c r="KQU107" s="4"/>
      <c r="KQV107" s="4"/>
      <c r="KQW107" s="4"/>
      <c r="KQX107" s="4"/>
      <c r="KQY107" s="4"/>
      <c r="KQZ107" s="4"/>
      <c r="KRA107" s="4"/>
      <c r="KRB107" s="4"/>
      <c r="KRC107" s="4"/>
      <c r="KRD107" s="4"/>
      <c r="KRE107" s="4"/>
      <c r="KRF107" s="4"/>
      <c r="KRG107" s="4"/>
      <c r="KRH107" s="4"/>
      <c r="KRI107" s="4"/>
      <c r="KRJ107" s="4"/>
      <c r="KRK107" s="4"/>
      <c r="KRL107" s="4"/>
      <c r="KRM107" s="4"/>
      <c r="KRN107" s="4"/>
      <c r="KRO107" s="4"/>
      <c r="KRP107" s="4"/>
      <c r="KRQ107" s="4"/>
      <c r="KRR107" s="4"/>
      <c r="KRS107" s="4"/>
      <c r="KRT107" s="4"/>
      <c r="KRU107" s="4"/>
      <c r="KRV107" s="4"/>
      <c r="KRW107" s="4"/>
      <c r="KRX107" s="4"/>
      <c r="KRY107" s="4"/>
      <c r="KRZ107" s="4"/>
      <c r="KSA107" s="4"/>
      <c r="KSB107" s="4"/>
      <c r="KSC107" s="4"/>
      <c r="KSD107" s="4"/>
      <c r="KSE107" s="4"/>
      <c r="KSF107" s="4"/>
      <c r="KSG107" s="4"/>
      <c r="KSH107" s="4"/>
      <c r="KSI107" s="4"/>
      <c r="KSJ107" s="4"/>
      <c r="KSK107" s="4"/>
      <c r="KSL107" s="4"/>
      <c r="KSM107" s="4"/>
      <c r="KSN107" s="4"/>
      <c r="KSO107" s="4"/>
      <c r="KSP107" s="4"/>
      <c r="KSQ107" s="4"/>
      <c r="KSR107" s="4"/>
      <c r="KSS107" s="4"/>
      <c r="KST107" s="4"/>
      <c r="KSU107" s="4"/>
      <c r="KSV107" s="4"/>
      <c r="KSW107" s="4"/>
      <c r="KSX107" s="4"/>
      <c r="KSY107" s="4"/>
      <c r="KSZ107" s="4"/>
      <c r="KTA107" s="4"/>
      <c r="KTB107" s="4"/>
      <c r="KTC107" s="4"/>
      <c r="KTD107" s="4"/>
      <c r="KTE107" s="4"/>
      <c r="KTF107" s="4"/>
      <c r="KTG107" s="4"/>
      <c r="KTH107" s="4"/>
      <c r="KTI107" s="4"/>
      <c r="KTJ107" s="4"/>
      <c r="KTK107" s="4"/>
      <c r="KTL107" s="4"/>
      <c r="KTM107" s="4"/>
      <c r="KTN107" s="4"/>
      <c r="KTO107" s="4"/>
      <c r="KTP107" s="4"/>
      <c r="KTQ107" s="4"/>
      <c r="KTR107" s="4"/>
      <c r="KTS107" s="4"/>
      <c r="KTT107" s="4"/>
      <c r="KTU107" s="4"/>
      <c r="KTV107" s="4"/>
      <c r="KTW107" s="4"/>
      <c r="KTX107" s="4"/>
      <c r="KTY107" s="4"/>
      <c r="KTZ107" s="4"/>
      <c r="KUA107" s="4"/>
      <c r="KUB107" s="4"/>
      <c r="KUC107" s="4"/>
      <c r="KUD107" s="4"/>
      <c r="KUE107" s="4"/>
      <c r="KUF107" s="4"/>
      <c r="KUG107" s="4"/>
      <c r="KUH107" s="4"/>
      <c r="KUI107" s="4"/>
      <c r="KUJ107" s="4"/>
      <c r="KUK107" s="4"/>
      <c r="KUL107" s="4"/>
      <c r="KUM107" s="4"/>
      <c r="KUN107" s="4"/>
      <c r="KUO107" s="4"/>
      <c r="KUP107" s="4"/>
      <c r="KUQ107" s="4"/>
      <c r="KUR107" s="4"/>
      <c r="KUS107" s="4"/>
      <c r="KUT107" s="4"/>
      <c r="KUU107" s="4"/>
      <c r="KUV107" s="4"/>
      <c r="KUW107" s="4"/>
      <c r="KUX107" s="4"/>
      <c r="KUY107" s="4"/>
      <c r="KUZ107" s="4"/>
      <c r="KVA107" s="4"/>
      <c r="KVB107" s="4"/>
      <c r="KVC107" s="4"/>
      <c r="KVD107" s="4"/>
      <c r="KVE107" s="4"/>
      <c r="KVF107" s="4"/>
      <c r="KVG107" s="4"/>
      <c r="KVH107" s="4"/>
      <c r="KVI107" s="4"/>
      <c r="KVJ107" s="4"/>
      <c r="KVK107" s="4"/>
      <c r="KVL107" s="4"/>
      <c r="KVM107" s="4"/>
      <c r="KVN107" s="4"/>
      <c r="KVO107" s="4"/>
      <c r="KVP107" s="4"/>
      <c r="KVQ107" s="4"/>
      <c r="KVR107" s="4"/>
      <c r="KVS107" s="4"/>
      <c r="KVT107" s="4"/>
      <c r="KVU107" s="4"/>
      <c r="KVV107" s="4"/>
      <c r="KVW107" s="4"/>
      <c r="KVX107" s="4"/>
      <c r="KVY107" s="4"/>
      <c r="KVZ107" s="4"/>
      <c r="KWA107" s="4"/>
      <c r="KWB107" s="4"/>
      <c r="KWC107" s="4"/>
      <c r="KWD107" s="4"/>
      <c r="KWE107" s="4"/>
      <c r="KWF107" s="4"/>
      <c r="KWG107" s="4"/>
      <c r="KWH107" s="4"/>
      <c r="KWI107" s="4"/>
      <c r="KWJ107" s="4"/>
      <c r="KWK107" s="4"/>
      <c r="KWL107" s="4"/>
      <c r="KWM107" s="4"/>
      <c r="KWN107" s="4"/>
      <c r="KWO107" s="4"/>
      <c r="KWP107" s="4"/>
      <c r="KWQ107" s="4"/>
      <c r="KWR107" s="4"/>
      <c r="KWS107" s="4"/>
      <c r="KWT107" s="4"/>
      <c r="KWU107" s="4"/>
      <c r="KWV107" s="4"/>
      <c r="KWW107" s="4"/>
      <c r="KWX107" s="4"/>
      <c r="KWY107" s="4"/>
      <c r="KWZ107" s="4"/>
      <c r="KXA107" s="4"/>
      <c r="KXB107" s="4"/>
      <c r="KXC107" s="4"/>
      <c r="KXD107" s="4"/>
      <c r="KXE107" s="4"/>
      <c r="KXF107" s="4"/>
      <c r="KXG107" s="4"/>
      <c r="KXH107" s="4"/>
      <c r="KXI107" s="4"/>
      <c r="KXJ107" s="4"/>
      <c r="KXK107" s="4"/>
      <c r="KXL107" s="4"/>
      <c r="KXM107" s="4"/>
      <c r="KXN107" s="4"/>
      <c r="KXO107" s="4"/>
      <c r="KXP107" s="4"/>
      <c r="KXQ107" s="4"/>
      <c r="KXR107" s="4"/>
      <c r="KXS107" s="4"/>
      <c r="KXT107" s="4"/>
      <c r="KXU107" s="4"/>
      <c r="KXV107" s="4"/>
      <c r="KXW107" s="4"/>
      <c r="KXX107" s="4"/>
      <c r="KXY107" s="4"/>
      <c r="KXZ107" s="4"/>
      <c r="KYA107" s="4"/>
      <c r="KYB107" s="4"/>
      <c r="KYC107" s="4"/>
      <c r="KYD107" s="4"/>
      <c r="KYE107" s="4"/>
      <c r="KYF107" s="4"/>
      <c r="KYG107" s="4"/>
      <c r="KYH107" s="4"/>
      <c r="KYI107" s="4"/>
      <c r="KYJ107" s="4"/>
      <c r="KYK107" s="4"/>
      <c r="KYL107" s="4"/>
      <c r="KYM107" s="4"/>
      <c r="KYN107" s="4"/>
      <c r="KYO107" s="4"/>
      <c r="KYP107" s="4"/>
      <c r="KYQ107" s="4"/>
      <c r="KYR107" s="4"/>
      <c r="KYS107" s="4"/>
      <c r="KYT107" s="4"/>
      <c r="KYU107" s="4"/>
      <c r="KYV107" s="4"/>
      <c r="KYW107" s="4"/>
      <c r="KYX107" s="4"/>
      <c r="KYY107" s="4"/>
      <c r="KYZ107" s="4"/>
      <c r="KZA107" s="4"/>
      <c r="KZB107" s="4"/>
      <c r="KZC107" s="4"/>
      <c r="KZD107" s="4"/>
      <c r="KZE107" s="4"/>
      <c r="KZF107" s="4"/>
      <c r="KZG107" s="4"/>
      <c r="KZH107" s="4"/>
      <c r="KZI107" s="4"/>
      <c r="KZJ107" s="4"/>
      <c r="KZK107" s="4"/>
      <c r="KZL107" s="4"/>
      <c r="KZM107" s="4"/>
      <c r="KZN107" s="4"/>
      <c r="KZO107" s="4"/>
      <c r="KZP107" s="4"/>
      <c r="KZQ107" s="4"/>
      <c r="KZR107" s="4"/>
      <c r="KZS107" s="4"/>
      <c r="KZT107" s="4"/>
      <c r="KZU107" s="4"/>
      <c r="KZV107" s="4"/>
      <c r="KZW107" s="4"/>
      <c r="KZX107" s="4"/>
      <c r="KZY107" s="4"/>
      <c r="KZZ107" s="4"/>
      <c r="LAA107" s="4"/>
      <c r="LAB107" s="4"/>
      <c r="LAC107" s="4"/>
      <c r="LAD107" s="4"/>
      <c r="LAE107" s="4"/>
      <c r="LAF107" s="4"/>
      <c r="LAG107" s="4"/>
      <c r="LAH107" s="4"/>
      <c r="LAI107" s="4"/>
      <c r="LAJ107" s="4"/>
      <c r="LAK107" s="4"/>
      <c r="LAL107" s="4"/>
      <c r="LAM107" s="4"/>
      <c r="LAN107" s="4"/>
      <c r="LAO107" s="4"/>
      <c r="LAP107" s="4"/>
      <c r="LAQ107" s="4"/>
      <c r="LAR107" s="4"/>
      <c r="LAS107" s="4"/>
      <c r="LAT107" s="4"/>
      <c r="LAU107" s="4"/>
      <c r="LAV107" s="4"/>
      <c r="LAW107" s="4"/>
      <c r="LAX107" s="4"/>
      <c r="LAY107" s="4"/>
      <c r="LAZ107" s="4"/>
      <c r="LBA107" s="4"/>
      <c r="LBB107" s="4"/>
      <c r="LBC107" s="4"/>
      <c r="LBD107" s="4"/>
      <c r="LBE107" s="4"/>
      <c r="LBF107" s="4"/>
      <c r="LBG107" s="4"/>
      <c r="LBH107" s="4"/>
      <c r="LBI107" s="4"/>
      <c r="LBJ107" s="4"/>
      <c r="LBK107" s="4"/>
      <c r="LBL107" s="4"/>
      <c r="LBM107" s="4"/>
      <c r="LBN107" s="4"/>
      <c r="LBO107" s="4"/>
      <c r="LBP107" s="4"/>
      <c r="LBQ107" s="4"/>
      <c r="LBR107" s="4"/>
      <c r="LBS107" s="4"/>
      <c r="LBT107" s="4"/>
      <c r="LBU107" s="4"/>
      <c r="LBV107" s="4"/>
      <c r="LBW107" s="4"/>
      <c r="LBX107" s="4"/>
      <c r="LBY107" s="4"/>
      <c r="LBZ107" s="4"/>
      <c r="LCA107" s="4"/>
      <c r="LCB107" s="4"/>
      <c r="LCC107" s="4"/>
      <c r="LCD107" s="4"/>
      <c r="LCE107" s="4"/>
      <c r="LCF107" s="4"/>
      <c r="LCG107" s="4"/>
      <c r="LCH107" s="4"/>
      <c r="LCI107" s="4"/>
      <c r="LCJ107" s="4"/>
      <c r="LCK107" s="4"/>
      <c r="LCL107" s="4"/>
      <c r="LCM107" s="4"/>
      <c r="LCN107" s="4"/>
      <c r="LCO107" s="4"/>
      <c r="LCP107" s="4"/>
      <c r="LCQ107" s="4"/>
      <c r="LCR107" s="4"/>
      <c r="LCS107" s="4"/>
      <c r="LCT107" s="4"/>
      <c r="LCU107" s="4"/>
      <c r="LCV107" s="4"/>
      <c r="LCW107" s="4"/>
      <c r="LCX107" s="4"/>
      <c r="LCY107" s="4"/>
      <c r="LCZ107" s="4"/>
      <c r="LDA107" s="4"/>
      <c r="LDB107" s="4"/>
      <c r="LDC107" s="4"/>
      <c r="LDD107" s="4"/>
      <c r="LDE107" s="4"/>
      <c r="LDF107" s="4"/>
      <c r="LDG107" s="4"/>
      <c r="LDH107" s="4"/>
      <c r="LDI107" s="4"/>
      <c r="LDJ107" s="4"/>
      <c r="LDK107" s="4"/>
      <c r="LDL107" s="4"/>
      <c r="LDM107" s="4"/>
      <c r="LDN107" s="4"/>
      <c r="LDO107" s="4"/>
      <c r="LDP107" s="4"/>
      <c r="LDQ107" s="4"/>
      <c r="LDR107" s="4"/>
      <c r="LDS107" s="4"/>
      <c r="LDT107" s="4"/>
      <c r="LDU107" s="4"/>
      <c r="LDV107" s="4"/>
      <c r="LDW107" s="4"/>
      <c r="LDX107" s="4"/>
      <c r="LDY107" s="4"/>
      <c r="LDZ107" s="4"/>
      <c r="LEA107" s="4"/>
      <c r="LEB107" s="4"/>
      <c r="LEC107" s="4"/>
      <c r="LED107" s="4"/>
      <c r="LEE107" s="4"/>
      <c r="LEF107" s="4"/>
      <c r="LEG107" s="4"/>
      <c r="LEH107" s="4"/>
      <c r="LEI107" s="4"/>
      <c r="LEJ107" s="4"/>
      <c r="LEK107" s="4"/>
      <c r="LEL107" s="4"/>
      <c r="LEM107" s="4"/>
      <c r="LEN107" s="4"/>
      <c r="LEO107" s="4"/>
      <c r="LEP107" s="4"/>
      <c r="LEQ107" s="4"/>
      <c r="LER107" s="4"/>
      <c r="LES107" s="4"/>
      <c r="LET107" s="4"/>
      <c r="LEU107" s="4"/>
      <c r="LEV107" s="4"/>
      <c r="LEW107" s="4"/>
      <c r="LEX107" s="4"/>
      <c r="LEY107" s="4"/>
      <c r="LEZ107" s="4"/>
      <c r="LFA107" s="4"/>
      <c r="LFB107" s="4"/>
      <c r="LFC107" s="4"/>
      <c r="LFD107" s="4"/>
      <c r="LFE107" s="4"/>
      <c r="LFF107" s="4"/>
      <c r="LFG107" s="4"/>
      <c r="LFH107" s="4"/>
      <c r="LFI107" s="4"/>
      <c r="LFJ107" s="4"/>
      <c r="LFK107" s="4"/>
      <c r="LFL107" s="4"/>
      <c r="LFM107" s="4"/>
      <c r="LFN107" s="4"/>
      <c r="LFO107" s="4"/>
      <c r="LFP107" s="4"/>
      <c r="LFQ107" s="4"/>
      <c r="LFR107" s="4"/>
      <c r="LFS107" s="4"/>
      <c r="LFT107" s="4"/>
      <c r="LFU107" s="4"/>
      <c r="LFV107" s="4"/>
      <c r="LFW107" s="4"/>
      <c r="LFX107" s="4"/>
      <c r="LFY107" s="4"/>
      <c r="LFZ107" s="4"/>
      <c r="LGA107" s="4"/>
      <c r="LGB107" s="4"/>
      <c r="LGC107" s="4"/>
      <c r="LGD107" s="4"/>
      <c r="LGE107" s="4"/>
      <c r="LGF107" s="4"/>
      <c r="LGG107" s="4"/>
      <c r="LGH107" s="4"/>
      <c r="LGI107" s="4"/>
      <c r="LGJ107" s="4"/>
      <c r="LGK107" s="4"/>
      <c r="LGL107" s="4"/>
      <c r="LGM107" s="4"/>
      <c r="LGN107" s="4"/>
      <c r="LGO107" s="4"/>
      <c r="LGP107" s="4"/>
      <c r="LGQ107" s="4"/>
      <c r="LGR107" s="4"/>
      <c r="LGS107" s="4"/>
      <c r="LGT107" s="4"/>
      <c r="LGU107" s="4"/>
      <c r="LGV107" s="4"/>
      <c r="LGW107" s="4"/>
      <c r="LGX107" s="4"/>
      <c r="LGY107" s="4"/>
      <c r="LGZ107" s="4"/>
      <c r="LHA107" s="4"/>
      <c r="LHB107" s="4"/>
      <c r="LHC107" s="4"/>
      <c r="LHD107" s="4"/>
      <c r="LHE107" s="4"/>
      <c r="LHF107" s="4"/>
      <c r="LHG107" s="4"/>
      <c r="LHH107" s="4"/>
      <c r="LHI107" s="4"/>
      <c r="LHJ107" s="4"/>
      <c r="LHK107" s="4"/>
      <c r="LHL107" s="4"/>
      <c r="LHM107" s="4"/>
      <c r="LHN107" s="4"/>
      <c r="LHO107" s="4"/>
      <c r="LHP107" s="4"/>
      <c r="LHQ107" s="4"/>
      <c r="LHR107" s="4"/>
      <c r="LHS107" s="4"/>
      <c r="LHT107" s="4"/>
      <c r="LHU107" s="4"/>
      <c r="LHV107" s="4"/>
      <c r="LHW107" s="4"/>
      <c r="LHX107" s="4"/>
      <c r="LHY107" s="4"/>
      <c r="LHZ107" s="4"/>
      <c r="LIA107" s="4"/>
      <c r="LIB107" s="4"/>
      <c r="LIC107" s="4"/>
      <c r="LID107" s="4"/>
      <c r="LIE107" s="4"/>
      <c r="LIF107" s="4"/>
      <c r="LIG107" s="4"/>
      <c r="LIH107" s="4"/>
      <c r="LII107" s="4"/>
      <c r="LIJ107" s="4"/>
      <c r="LIK107" s="4"/>
      <c r="LIL107" s="4"/>
      <c r="LIM107" s="4"/>
      <c r="LIN107" s="4"/>
      <c r="LIO107" s="4"/>
      <c r="LIP107" s="4"/>
      <c r="LIQ107" s="4"/>
      <c r="LIR107" s="4"/>
      <c r="LIS107" s="4"/>
      <c r="LIT107" s="4"/>
      <c r="LIU107" s="4"/>
      <c r="LIV107" s="4"/>
      <c r="LIW107" s="4"/>
      <c r="LIX107" s="4"/>
      <c r="LIY107" s="4"/>
      <c r="LIZ107" s="4"/>
      <c r="LJA107" s="4"/>
      <c r="LJB107" s="4"/>
      <c r="LJC107" s="4"/>
      <c r="LJD107" s="4"/>
      <c r="LJE107" s="4"/>
      <c r="LJF107" s="4"/>
      <c r="LJG107" s="4"/>
      <c r="LJH107" s="4"/>
      <c r="LJI107" s="4"/>
      <c r="LJJ107" s="4"/>
      <c r="LJK107" s="4"/>
      <c r="LJL107" s="4"/>
      <c r="LJM107" s="4"/>
      <c r="LJN107" s="4"/>
      <c r="LJO107" s="4"/>
      <c r="LJP107" s="4"/>
      <c r="LJQ107" s="4"/>
      <c r="LJR107" s="4"/>
      <c r="LJS107" s="4"/>
      <c r="LJT107" s="4"/>
      <c r="LJU107" s="4"/>
      <c r="LJV107" s="4"/>
      <c r="LJW107" s="4"/>
      <c r="LJX107" s="4"/>
      <c r="LJY107" s="4"/>
      <c r="LJZ107" s="4"/>
      <c r="LKA107" s="4"/>
      <c r="LKB107" s="4"/>
      <c r="LKC107" s="4"/>
      <c r="LKD107" s="4"/>
      <c r="LKE107" s="4"/>
      <c r="LKF107" s="4"/>
      <c r="LKG107" s="4"/>
      <c r="LKH107" s="4"/>
      <c r="LKI107" s="4"/>
      <c r="LKJ107" s="4"/>
      <c r="LKK107" s="4"/>
      <c r="LKL107" s="4"/>
      <c r="LKM107" s="4"/>
      <c r="LKN107" s="4"/>
      <c r="LKO107" s="4"/>
      <c r="LKP107" s="4"/>
      <c r="LKQ107" s="4"/>
      <c r="LKR107" s="4"/>
      <c r="LKS107" s="4"/>
      <c r="LKT107" s="4"/>
      <c r="LKU107" s="4"/>
      <c r="LKV107" s="4"/>
      <c r="LKW107" s="4"/>
      <c r="LKX107" s="4"/>
      <c r="LKY107" s="4"/>
      <c r="LKZ107" s="4"/>
      <c r="LLA107" s="4"/>
      <c r="LLB107" s="4"/>
      <c r="LLC107" s="4"/>
      <c r="LLD107" s="4"/>
      <c r="LLE107" s="4"/>
      <c r="LLF107" s="4"/>
      <c r="LLG107" s="4"/>
      <c r="LLH107" s="4"/>
      <c r="LLI107" s="4"/>
      <c r="LLJ107" s="4"/>
      <c r="LLK107" s="4"/>
      <c r="LLL107" s="4"/>
      <c r="LLM107" s="4"/>
      <c r="LLN107" s="4"/>
      <c r="LLO107" s="4"/>
      <c r="LLP107" s="4"/>
      <c r="LLQ107" s="4"/>
      <c r="LLR107" s="4"/>
      <c r="LLS107" s="4"/>
      <c r="LLT107" s="4"/>
      <c r="LLU107" s="4"/>
      <c r="LLV107" s="4"/>
      <c r="LLW107" s="4"/>
      <c r="LLX107" s="4"/>
      <c r="LLY107" s="4"/>
      <c r="LLZ107" s="4"/>
      <c r="LMA107" s="4"/>
      <c r="LMB107" s="4"/>
      <c r="LMC107" s="4"/>
      <c r="LMD107" s="4"/>
      <c r="LME107" s="4"/>
      <c r="LMF107" s="4"/>
      <c r="LMG107" s="4"/>
      <c r="LMH107" s="4"/>
      <c r="LMI107" s="4"/>
      <c r="LMJ107" s="4"/>
      <c r="LMK107" s="4"/>
      <c r="LML107" s="4"/>
      <c r="LMM107" s="4"/>
      <c r="LMN107" s="4"/>
      <c r="LMO107" s="4"/>
      <c r="LMP107" s="4"/>
      <c r="LMQ107" s="4"/>
      <c r="LMR107" s="4"/>
      <c r="LMS107" s="4"/>
      <c r="LMT107" s="4"/>
      <c r="LMU107" s="4"/>
      <c r="LMV107" s="4"/>
      <c r="LMW107" s="4"/>
      <c r="LMX107" s="4"/>
      <c r="LMY107" s="4"/>
      <c r="LMZ107" s="4"/>
      <c r="LNA107" s="4"/>
      <c r="LNB107" s="4"/>
      <c r="LNC107" s="4"/>
      <c r="LND107" s="4"/>
      <c r="LNE107" s="4"/>
      <c r="LNF107" s="4"/>
      <c r="LNG107" s="4"/>
      <c r="LNH107" s="4"/>
      <c r="LNI107" s="4"/>
      <c r="LNJ107" s="4"/>
      <c r="LNK107" s="4"/>
      <c r="LNL107" s="4"/>
      <c r="LNM107" s="4"/>
      <c r="LNN107" s="4"/>
      <c r="LNO107" s="4"/>
      <c r="LNP107" s="4"/>
      <c r="LNQ107" s="4"/>
      <c r="LNR107" s="4"/>
      <c r="LNS107" s="4"/>
      <c r="LNT107" s="4"/>
      <c r="LNU107" s="4"/>
      <c r="LNV107" s="4"/>
      <c r="LNW107" s="4"/>
      <c r="LNX107" s="4"/>
      <c r="LNY107" s="4"/>
      <c r="LNZ107" s="4"/>
      <c r="LOA107" s="4"/>
      <c r="LOB107" s="4"/>
      <c r="LOC107" s="4"/>
      <c r="LOD107" s="4"/>
      <c r="LOE107" s="4"/>
      <c r="LOF107" s="4"/>
      <c r="LOG107" s="4"/>
      <c r="LOH107" s="4"/>
      <c r="LOI107" s="4"/>
      <c r="LOJ107" s="4"/>
      <c r="LOK107" s="4"/>
      <c r="LOL107" s="4"/>
      <c r="LOM107" s="4"/>
      <c r="LON107" s="4"/>
      <c r="LOO107" s="4"/>
      <c r="LOP107" s="4"/>
      <c r="LOQ107" s="4"/>
      <c r="LOR107" s="4"/>
      <c r="LOS107" s="4"/>
      <c r="LOT107" s="4"/>
      <c r="LOU107" s="4"/>
      <c r="LOV107" s="4"/>
      <c r="LOW107" s="4"/>
      <c r="LOX107" s="4"/>
      <c r="LOY107" s="4"/>
      <c r="LOZ107" s="4"/>
      <c r="LPA107" s="4"/>
      <c r="LPB107" s="4"/>
      <c r="LPC107" s="4"/>
      <c r="LPD107" s="4"/>
      <c r="LPE107" s="4"/>
      <c r="LPF107" s="4"/>
      <c r="LPG107" s="4"/>
      <c r="LPH107" s="4"/>
      <c r="LPI107" s="4"/>
      <c r="LPJ107" s="4"/>
      <c r="LPK107" s="4"/>
      <c r="LPL107" s="4"/>
      <c r="LPM107" s="4"/>
      <c r="LPN107" s="4"/>
      <c r="LPO107" s="4"/>
      <c r="LPP107" s="4"/>
      <c r="LPQ107" s="4"/>
      <c r="LPR107" s="4"/>
      <c r="LPS107" s="4"/>
      <c r="LPT107" s="4"/>
      <c r="LPU107" s="4"/>
      <c r="LPV107" s="4"/>
      <c r="LPW107" s="4"/>
      <c r="LPX107" s="4"/>
      <c r="LPY107" s="4"/>
      <c r="LPZ107" s="4"/>
      <c r="LQA107" s="4"/>
      <c r="LQB107" s="4"/>
      <c r="LQC107" s="4"/>
      <c r="LQD107" s="4"/>
      <c r="LQE107" s="4"/>
      <c r="LQF107" s="4"/>
      <c r="LQG107" s="4"/>
      <c r="LQH107" s="4"/>
      <c r="LQI107" s="4"/>
      <c r="LQJ107" s="4"/>
      <c r="LQK107" s="4"/>
      <c r="LQL107" s="4"/>
      <c r="LQM107" s="4"/>
      <c r="LQN107" s="4"/>
      <c r="LQO107" s="4"/>
      <c r="LQP107" s="4"/>
      <c r="LQQ107" s="4"/>
      <c r="LQR107" s="4"/>
      <c r="LQS107" s="4"/>
      <c r="LQT107" s="4"/>
      <c r="LQU107" s="4"/>
      <c r="LQV107" s="4"/>
      <c r="LQW107" s="4"/>
      <c r="LQX107" s="4"/>
      <c r="LQY107" s="4"/>
      <c r="LQZ107" s="4"/>
      <c r="LRA107" s="4"/>
      <c r="LRB107" s="4"/>
      <c r="LRC107" s="4"/>
      <c r="LRD107" s="4"/>
      <c r="LRE107" s="4"/>
      <c r="LRF107" s="4"/>
      <c r="LRG107" s="4"/>
      <c r="LRH107" s="4"/>
      <c r="LRI107" s="4"/>
      <c r="LRJ107" s="4"/>
      <c r="LRK107" s="4"/>
      <c r="LRL107" s="4"/>
      <c r="LRM107" s="4"/>
      <c r="LRN107" s="4"/>
      <c r="LRO107" s="4"/>
      <c r="LRP107" s="4"/>
      <c r="LRQ107" s="4"/>
      <c r="LRR107" s="4"/>
      <c r="LRS107" s="4"/>
      <c r="LRT107" s="4"/>
      <c r="LRU107" s="4"/>
      <c r="LRV107" s="4"/>
      <c r="LRW107" s="4"/>
      <c r="LRX107" s="4"/>
      <c r="LRY107" s="4"/>
      <c r="LRZ107" s="4"/>
      <c r="LSA107" s="4"/>
      <c r="LSB107" s="4"/>
      <c r="LSC107" s="4"/>
      <c r="LSD107" s="4"/>
      <c r="LSE107" s="4"/>
      <c r="LSF107" s="4"/>
      <c r="LSG107" s="4"/>
      <c r="LSH107" s="4"/>
      <c r="LSI107" s="4"/>
      <c r="LSJ107" s="4"/>
      <c r="LSK107" s="4"/>
      <c r="LSL107" s="4"/>
      <c r="LSM107" s="4"/>
      <c r="LSN107" s="4"/>
      <c r="LSO107" s="4"/>
      <c r="LSP107" s="4"/>
      <c r="LSQ107" s="4"/>
      <c r="LSR107" s="4"/>
      <c r="LSS107" s="4"/>
      <c r="LST107" s="4"/>
      <c r="LSU107" s="4"/>
      <c r="LSV107" s="4"/>
      <c r="LSW107" s="4"/>
      <c r="LSX107" s="4"/>
      <c r="LSY107" s="4"/>
      <c r="LSZ107" s="4"/>
      <c r="LTA107" s="4"/>
      <c r="LTB107" s="4"/>
      <c r="LTC107" s="4"/>
      <c r="LTD107" s="4"/>
      <c r="LTE107" s="4"/>
      <c r="LTF107" s="4"/>
      <c r="LTG107" s="4"/>
      <c r="LTH107" s="4"/>
      <c r="LTI107" s="4"/>
      <c r="LTJ107" s="4"/>
      <c r="LTK107" s="4"/>
      <c r="LTL107" s="4"/>
      <c r="LTM107" s="4"/>
      <c r="LTN107" s="4"/>
      <c r="LTO107" s="4"/>
      <c r="LTP107" s="4"/>
      <c r="LTQ107" s="4"/>
      <c r="LTR107" s="4"/>
      <c r="LTS107" s="4"/>
      <c r="LTT107" s="4"/>
      <c r="LTU107" s="4"/>
      <c r="LTV107" s="4"/>
      <c r="LTW107" s="4"/>
      <c r="LTX107" s="4"/>
      <c r="LTY107" s="4"/>
      <c r="LTZ107" s="4"/>
      <c r="LUA107" s="4"/>
      <c r="LUB107" s="4"/>
      <c r="LUC107" s="4"/>
      <c r="LUD107" s="4"/>
      <c r="LUE107" s="4"/>
      <c r="LUF107" s="4"/>
      <c r="LUG107" s="4"/>
      <c r="LUH107" s="4"/>
      <c r="LUI107" s="4"/>
      <c r="LUJ107" s="4"/>
      <c r="LUK107" s="4"/>
      <c r="LUL107" s="4"/>
      <c r="LUM107" s="4"/>
      <c r="LUN107" s="4"/>
      <c r="LUO107" s="4"/>
      <c r="LUP107" s="4"/>
      <c r="LUQ107" s="4"/>
      <c r="LUR107" s="4"/>
      <c r="LUS107" s="4"/>
      <c r="LUT107" s="4"/>
      <c r="LUU107" s="4"/>
      <c r="LUV107" s="4"/>
      <c r="LUW107" s="4"/>
      <c r="LUX107" s="4"/>
      <c r="LUY107" s="4"/>
      <c r="LUZ107" s="4"/>
      <c r="LVA107" s="4"/>
      <c r="LVB107" s="4"/>
      <c r="LVC107" s="4"/>
      <c r="LVD107" s="4"/>
      <c r="LVE107" s="4"/>
      <c r="LVF107" s="4"/>
      <c r="LVG107" s="4"/>
      <c r="LVH107" s="4"/>
      <c r="LVI107" s="4"/>
      <c r="LVJ107" s="4"/>
      <c r="LVK107" s="4"/>
      <c r="LVL107" s="4"/>
      <c r="LVM107" s="4"/>
      <c r="LVN107" s="4"/>
      <c r="LVO107" s="4"/>
      <c r="LVP107" s="4"/>
      <c r="LVQ107" s="4"/>
      <c r="LVR107" s="4"/>
      <c r="LVS107" s="4"/>
      <c r="LVT107" s="4"/>
      <c r="LVU107" s="4"/>
      <c r="LVV107" s="4"/>
      <c r="LVW107" s="4"/>
      <c r="LVX107" s="4"/>
      <c r="LVY107" s="4"/>
      <c r="LVZ107" s="4"/>
      <c r="LWA107" s="4"/>
      <c r="LWB107" s="4"/>
      <c r="LWC107" s="4"/>
      <c r="LWD107" s="4"/>
      <c r="LWE107" s="4"/>
      <c r="LWF107" s="4"/>
      <c r="LWG107" s="4"/>
      <c r="LWH107" s="4"/>
      <c r="LWI107" s="4"/>
      <c r="LWJ107" s="4"/>
      <c r="LWK107" s="4"/>
      <c r="LWL107" s="4"/>
      <c r="LWM107" s="4"/>
      <c r="LWN107" s="4"/>
      <c r="LWO107" s="4"/>
      <c r="LWP107" s="4"/>
      <c r="LWQ107" s="4"/>
      <c r="LWR107" s="4"/>
      <c r="LWS107" s="4"/>
      <c r="LWT107" s="4"/>
      <c r="LWU107" s="4"/>
      <c r="LWV107" s="4"/>
      <c r="LWW107" s="4"/>
      <c r="LWX107" s="4"/>
      <c r="LWY107" s="4"/>
      <c r="LWZ107" s="4"/>
      <c r="LXA107" s="4"/>
      <c r="LXB107" s="4"/>
      <c r="LXC107" s="4"/>
      <c r="LXD107" s="4"/>
      <c r="LXE107" s="4"/>
      <c r="LXF107" s="4"/>
      <c r="LXG107" s="4"/>
      <c r="LXH107" s="4"/>
      <c r="LXI107" s="4"/>
      <c r="LXJ107" s="4"/>
      <c r="LXK107" s="4"/>
      <c r="LXL107" s="4"/>
      <c r="LXM107" s="4"/>
      <c r="LXN107" s="4"/>
      <c r="LXO107" s="4"/>
      <c r="LXP107" s="4"/>
      <c r="LXQ107" s="4"/>
      <c r="LXR107" s="4"/>
      <c r="LXS107" s="4"/>
      <c r="LXT107" s="4"/>
      <c r="LXU107" s="4"/>
      <c r="LXV107" s="4"/>
      <c r="LXW107" s="4"/>
      <c r="LXX107" s="4"/>
      <c r="LXY107" s="4"/>
      <c r="LXZ107" s="4"/>
      <c r="LYA107" s="4"/>
      <c r="LYB107" s="4"/>
      <c r="LYC107" s="4"/>
      <c r="LYD107" s="4"/>
      <c r="LYE107" s="4"/>
      <c r="LYF107" s="4"/>
      <c r="LYG107" s="4"/>
      <c r="LYH107" s="4"/>
      <c r="LYI107" s="4"/>
      <c r="LYJ107" s="4"/>
      <c r="LYK107" s="4"/>
      <c r="LYL107" s="4"/>
      <c r="LYM107" s="4"/>
      <c r="LYN107" s="4"/>
      <c r="LYO107" s="4"/>
      <c r="LYP107" s="4"/>
      <c r="LYQ107" s="4"/>
      <c r="LYR107" s="4"/>
      <c r="LYS107" s="4"/>
      <c r="LYT107" s="4"/>
      <c r="LYU107" s="4"/>
      <c r="LYV107" s="4"/>
      <c r="LYW107" s="4"/>
      <c r="LYX107" s="4"/>
      <c r="LYY107" s="4"/>
      <c r="LYZ107" s="4"/>
      <c r="LZA107" s="4"/>
      <c r="LZB107" s="4"/>
      <c r="LZC107" s="4"/>
      <c r="LZD107" s="4"/>
      <c r="LZE107" s="4"/>
      <c r="LZF107" s="4"/>
      <c r="LZG107" s="4"/>
      <c r="LZH107" s="4"/>
      <c r="LZI107" s="4"/>
      <c r="LZJ107" s="4"/>
      <c r="LZK107" s="4"/>
      <c r="LZL107" s="4"/>
      <c r="LZM107" s="4"/>
      <c r="LZN107" s="4"/>
      <c r="LZO107" s="4"/>
      <c r="LZP107" s="4"/>
      <c r="LZQ107" s="4"/>
      <c r="LZR107" s="4"/>
      <c r="LZS107" s="4"/>
      <c r="LZT107" s="4"/>
      <c r="LZU107" s="4"/>
      <c r="LZV107" s="4"/>
      <c r="LZW107" s="4"/>
      <c r="LZX107" s="4"/>
      <c r="LZY107" s="4"/>
      <c r="LZZ107" s="4"/>
      <c r="MAA107" s="4"/>
      <c r="MAB107" s="4"/>
      <c r="MAC107" s="4"/>
      <c r="MAD107" s="4"/>
      <c r="MAE107" s="4"/>
      <c r="MAF107" s="4"/>
      <c r="MAG107" s="4"/>
      <c r="MAH107" s="4"/>
      <c r="MAI107" s="4"/>
      <c r="MAJ107" s="4"/>
      <c r="MAK107" s="4"/>
      <c r="MAL107" s="4"/>
      <c r="MAM107" s="4"/>
      <c r="MAN107" s="4"/>
      <c r="MAO107" s="4"/>
      <c r="MAP107" s="4"/>
      <c r="MAQ107" s="4"/>
      <c r="MAR107" s="4"/>
      <c r="MAS107" s="4"/>
      <c r="MAT107" s="4"/>
      <c r="MAU107" s="4"/>
      <c r="MAV107" s="4"/>
      <c r="MAW107" s="4"/>
      <c r="MAX107" s="4"/>
      <c r="MAY107" s="4"/>
      <c r="MAZ107" s="4"/>
      <c r="MBA107" s="4"/>
      <c r="MBB107" s="4"/>
      <c r="MBC107" s="4"/>
      <c r="MBD107" s="4"/>
      <c r="MBE107" s="4"/>
      <c r="MBF107" s="4"/>
      <c r="MBG107" s="4"/>
      <c r="MBH107" s="4"/>
      <c r="MBI107" s="4"/>
      <c r="MBJ107" s="4"/>
      <c r="MBK107" s="4"/>
      <c r="MBL107" s="4"/>
      <c r="MBM107" s="4"/>
      <c r="MBN107" s="4"/>
      <c r="MBO107" s="4"/>
      <c r="MBP107" s="4"/>
      <c r="MBQ107" s="4"/>
      <c r="MBR107" s="4"/>
      <c r="MBS107" s="4"/>
      <c r="MBT107" s="4"/>
      <c r="MBU107" s="4"/>
      <c r="MBV107" s="4"/>
      <c r="MBW107" s="4"/>
      <c r="MBX107" s="4"/>
      <c r="MBY107" s="4"/>
      <c r="MBZ107" s="4"/>
      <c r="MCA107" s="4"/>
      <c r="MCB107" s="4"/>
      <c r="MCC107" s="4"/>
      <c r="MCD107" s="4"/>
      <c r="MCE107" s="4"/>
      <c r="MCF107" s="4"/>
      <c r="MCG107" s="4"/>
      <c r="MCH107" s="4"/>
      <c r="MCI107" s="4"/>
      <c r="MCJ107" s="4"/>
      <c r="MCK107" s="4"/>
      <c r="MCL107" s="4"/>
      <c r="MCM107" s="4"/>
      <c r="MCN107" s="4"/>
      <c r="MCO107" s="4"/>
      <c r="MCP107" s="4"/>
      <c r="MCQ107" s="4"/>
      <c r="MCR107" s="4"/>
      <c r="MCS107" s="4"/>
      <c r="MCT107" s="4"/>
      <c r="MCU107" s="4"/>
      <c r="MCV107" s="4"/>
      <c r="MCW107" s="4"/>
      <c r="MCX107" s="4"/>
      <c r="MCY107" s="4"/>
      <c r="MCZ107" s="4"/>
      <c r="MDA107" s="4"/>
      <c r="MDB107" s="4"/>
      <c r="MDC107" s="4"/>
      <c r="MDD107" s="4"/>
      <c r="MDE107" s="4"/>
      <c r="MDF107" s="4"/>
      <c r="MDG107" s="4"/>
      <c r="MDH107" s="4"/>
      <c r="MDI107" s="4"/>
      <c r="MDJ107" s="4"/>
      <c r="MDK107" s="4"/>
      <c r="MDL107" s="4"/>
      <c r="MDM107" s="4"/>
      <c r="MDN107" s="4"/>
      <c r="MDO107" s="4"/>
      <c r="MDP107" s="4"/>
      <c r="MDQ107" s="4"/>
      <c r="MDR107" s="4"/>
      <c r="MDS107" s="4"/>
      <c r="MDT107" s="4"/>
      <c r="MDU107" s="4"/>
      <c r="MDV107" s="4"/>
      <c r="MDW107" s="4"/>
      <c r="MDX107" s="4"/>
      <c r="MDY107" s="4"/>
      <c r="MDZ107" s="4"/>
      <c r="MEA107" s="4"/>
      <c r="MEB107" s="4"/>
      <c r="MEC107" s="4"/>
      <c r="MED107" s="4"/>
      <c r="MEE107" s="4"/>
      <c r="MEF107" s="4"/>
      <c r="MEG107" s="4"/>
      <c r="MEH107" s="4"/>
      <c r="MEI107" s="4"/>
      <c r="MEJ107" s="4"/>
      <c r="MEK107" s="4"/>
      <c r="MEL107" s="4"/>
      <c r="MEM107" s="4"/>
      <c r="MEN107" s="4"/>
      <c r="MEO107" s="4"/>
      <c r="MEP107" s="4"/>
      <c r="MEQ107" s="4"/>
      <c r="MER107" s="4"/>
      <c r="MES107" s="4"/>
      <c r="MET107" s="4"/>
      <c r="MEU107" s="4"/>
      <c r="MEV107" s="4"/>
      <c r="MEW107" s="4"/>
      <c r="MEX107" s="4"/>
      <c r="MEY107" s="4"/>
      <c r="MEZ107" s="4"/>
      <c r="MFA107" s="4"/>
      <c r="MFB107" s="4"/>
      <c r="MFC107" s="4"/>
      <c r="MFD107" s="4"/>
      <c r="MFE107" s="4"/>
      <c r="MFF107" s="4"/>
      <c r="MFG107" s="4"/>
      <c r="MFH107" s="4"/>
      <c r="MFI107" s="4"/>
      <c r="MFJ107" s="4"/>
      <c r="MFK107" s="4"/>
      <c r="MFL107" s="4"/>
      <c r="MFM107" s="4"/>
      <c r="MFN107" s="4"/>
      <c r="MFO107" s="4"/>
      <c r="MFP107" s="4"/>
      <c r="MFQ107" s="4"/>
      <c r="MFR107" s="4"/>
      <c r="MFS107" s="4"/>
      <c r="MFT107" s="4"/>
      <c r="MFU107" s="4"/>
      <c r="MFV107" s="4"/>
      <c r="MFW107" s="4"/>
      <c r="MFX107" s="4"/>
      <c r="MFY107" s="4"/>
      <c r="MFZ107" s="4"/>
      <c r="MGA107" s="4"/>
      <c r="MGB107" s="4"/>
      <c r="MGC107" s="4"/>
      <c r="MGD107" s="4"/>
      <c r="MGE107" s="4"/>
      <c r="MGF107" s="4"/>
      <c r="MGG107" s="4"/>
      <c r="MGH107" s="4"/>
      <c r="MGI107" s="4"/>
      <c r="MGJ107" s="4"/>
      <c r="MGK107" s="4"/>
      <c r="MGL107" s="4"/>
      <c r="MGM107" s="4"/>
      <c r="MGN107" s="4"/>
      <c r="MGO107" s="4"/>
      <c r="MGP107" s="4"/>
      <c r="MGQ107" s="4"/>
      <c r="MGR107" s="4"/>
      <c r="MGS107" s="4"/>
      <c r="MGT107" s="4"/>
      <c r="MGU107" s="4"/>
      <c r="MGV107" s="4"/>
      <c r="MGW107" s="4"/>
      <c r="MGX107" s="4"/>
      <c r="MGY107" s="4"/>
      <c r="MGZ107" s="4"/>
      <c r="MHA107" s="4"/>
      <c r="MHB107" s="4"/>
      <c r="MHC107" s="4"/>
      <c r="MHD107" s="4"/>
      <c r="MHE107" s="4"/>
      <c r="MHF107" s="4"/>
      <c r="MHG107" s="4"/>
      <c r="MHH107" s="4"/>
      <c r="MHI107" s="4"/>
      <c r="MHJ107" s="4"/>
      <c r="MHK107" s="4"/>
      <c r="MHL107" s="4"/>
      <c r="MHM107" s="4"/>
      <c r="MHN107" s="4"/>
      <c r="MHO107" s="4"/>
      <c r="MHP107" s="4"/>
      <c r="MHQ107" s="4"/>
      <c r="MHR107" s="4"/>
      <c r="MHS107" s="4"/>
      <c r="MHT107" s="4"/>
      <c r="MHU107" s="4"/>
      <c r="MHV107" s="4"/>
      <c r="MHW107" s="4"/>
      <c r="MHX107" s="4"/>
      <c r="MHY107" s="4"/>
      <c r="MHZ107" s="4"/>
      <c r="MIA107" s="4"/>
      <c r="MIB107" s="4"/>
      <c r="MIC107" s="4"/>
      <c r="MID107" s="4"/>
      <c r="MIE107" s="4"/>
      <c r="MIF107" s="4"/>
      <c r="MIG107" s="4"/>
      <c r="MIH107" s="4"/>
      <c r="MII107" s="4"/>
      <c r="MIJ107" s="4"/>
      <c r="MIK107" s="4"/>
      <c r="MIL107" s="4"/>
      <c r="MIM107" s="4"/>
      <c r="MIN107" s="4"/>
      <c r="MIO107" s="4"/>
      <c r="MIP107" s="4"/>
      <c r="MIQ107" s="4"/>
      <c r="MIR107" s="4"/>
      <c r="MIS107" s="4"/>
      <c r="MIT107" s="4"/>
      <c r="MIU107" s="4"/>
      <c r="MIV107" s="4"/>
      <c r="MIW107" s="4"/>
      <c r="MIX107" s="4"/>
      <c r="MIY107" s="4"/>
      <c r="MIZ107" s="4"/>
      <c r="MJA107" s="4"/>
      <c r="MJB107" s="4"/>
      <c r="MJC107" s="4"/>
      <c r="MJD107" s="4"/>
      <c r="MJE107" s="4"/>
      <c r="MJF107" s="4"/>
      <c r="MJG107" s="4"/>
      <c r="MJH107" s="4"/>
      <c r="MJI107" s="4"/>
      <c r="MJJ107" s="4"/>
      <c r="MJK107" s="4"/>
      <c r="MJL107" s="4"/>
      <c r="MJM107" s="4"/>
      <c r="MJN107" s="4"/>
      <c r="MJO107" s="4"/>
      <c r="MJP107" s="4"/>
      <c r="MJQ107" s="4"/>
      <c r="MJR107" s="4"/>
      <c r="MJS107" s="4"/>
      <c r="MJT107" s="4"/>
      <c r="MJU107" s="4"/>
      <c r="MJV107" s="4"/>
      <c r="MJW107" s="4"/>
      <c r="MJX107" s="4"/>
      <c r="MJY107" s="4"/>
      <c r="MJZ107" s="4"/>
      <c r="MKA107" s="4"/>
      <c r="MKB107" s="4"/>
      <c r="MKC107" s="4"/>
      <c r="MKD107" s="4"/>
      <c r="MKE107" s="4"/>
      <c r="MKF107" s="4"/>
      <c r="MKG107" s="4"/>
      <c r="MKH107" s="4"/>
      <c r="MKI107" s="4"/>
      <c r="MKJ107" s="4"/>
      <c r="MKK107" s="4"/>
      <c r="MKL107" s="4"/>
      <c r="MKM107" s="4"/>
      <c r="MKN107" s="4"/>
      <c r="MKO107" s="4"/>
      <c r="MKP107" s="4"/>
      <c r="MKQ107" s="4"/>
      <c r="MKR107" s="4"/>
      <c r="MKS107" s="4"/>
      <c r="MKT107" s="4"/>
      <c r="MKU107" s="4"/>
      <c r="MKV107" s="4"/>
      <c r="MKW107" s="4"/>
      <c r="MKX107" s="4"/>
      <c r="MKY107" s="4"/>
      <c r="MKZ107" s="4"/>
      <c r="MLA107" s="4"/>
      <c r="MLB107" s="4"/>
      <c r="MLC107" s="4"/>
      <c r="MLD107" s="4"/>
      <c r="MLE107" s="4"/>
      <c r="MLF107" s="4"/>
      <c r="MLG107" s="4"/>
      <c r="MLH107" s="4"/>
      <c r="MLI107" s="4"/>
      <c r="MLJ107" s="4"/>
      <c r="MLK107" s="4"/>
      <c r="MLL107" s="4"/>
      <c r="MLM107" s="4"/>
      <c r="MLN107" s="4"/>
      <c r="MLO107" s="4"/>
      <c r="MLP107" s="4"/>
      <c r="MLQ107" s="4"/>
      <c r="MLR107" s="4"/>
      <c r="MLS107" s="4"/>
      <c r="MLT107" s="4"/>
      <c r="MLU107" s="4"/>
      <c r="MLV107" s="4"/>
      <c r="MLW107" s="4"/>
      <c r="MLX107" s="4"/>
      <c r="MLY107" s="4"/>
      <c r="MLZ107" s="4"/>
      <c r="MMA107" s="4"/>
      <c r="MMB107" s="4"/>
      <c r="MMC107" s="4"/>
      <c r="MMD107" s="4"/>
      <c r="MME107" s="4"/>
      <c r="MMF107" s="4"/>
      <c r="MMG107" s="4"/>
      <c r="MMH107" s="4"/>
      <c r="MMI107" s="4"/>
      <c r="MMJ107" s="4"/>
      <c r="MMK107" s="4"/>
      <c r="MML107" s="4"/>
      <c r="MMM107" s="4"/>
      <c r="MMN107" s="4"/>
      <c r="MMO107" s="4"/>
      <c r="MMP107" s="4"/>
      <c r="MMQ107" s="4"/>
      <c r="MMR107" s="4"/>
      <c r="MMS107" s="4"/>
      <c r="MMT107" s="4"/>
      <c r="MMU107" s="4"/>
      <c r="MMV107" s="4"/>
      <c r="MMW107" s="4"/>
      <c r="MMX107" s="4"/>
      <c r="MMY107" s="4"/>
      <c r="MMZ107" s="4"/>
      <c r="MNA107" s="4"/>
      <c r="MNB107" s="4"/>
      <c r="MNC107" s="4"/>
      <c r="MND107" s="4"/>
      <c r="MNE107" s="4"/>
      <c r="MNF107" s="4"/>
      <c r="MNG107" s="4"/>
      <c r="MNH107" s="4"/>
      <c r="MNI107" s="4"/>
      <c r="MNJ107" s="4"/>
      <c r="MNK107" s="4"/>
      <c r="MNL107" s="4"/>
      <c r="MNM107" s="4"/>
      <c r="MNN107" s="4"/>
      <c r="MNO107" s="4"/>
      <c r="MNP107" s="4"/>
      <c r="MNQ107" s="4"/>
      <c r="MNR107" s="4"/>
      <c r="MNS107" s="4"/>
      <c r="MNT107" s="4"/>
      <c r="MNU107" s="4"/>
      <c r="MNV107" s="4"/>
      <c r="MNW107" s="4"/>
      <c r="MNX107" s="4"/>
      <c r="MNY107" s="4"/>
      <c r="MNZ107" s="4"/>
      <c r="MOA107" s="4"/>
      <c r="MOB107" s="4"/>
      <c r="MOC107" s="4"/>
      <c r="MOD107" s="4"/>
      <c r="MOE107" s="4"/>
      <c r="MOF107" s="4"/>
      <c r="MOG107" s="4"/>
      <c r="MOH107" s="4"/>
      <c r="MOI107" s="4"/>
      <c r="MOJ107" s="4"/>
      <c r="MOK107" s="4"/>
      <c r="MOL107" s="4"/>
      <c r="MOM107" s="4"/>
      <c r="MON107" s="4"/>
      <c r="MOO107" s="4"/>
      <c r="MOP107" s="4"/>
      <c r="MOQ107" s="4"/>
      <c r="MOR107" s="4"/>
      <c r="MOS107" s="4"/>
      <c r="MOT107" s="4"/>
      <c r="MOU107" s="4"/>
      <c r="MOV107" s="4"/>
      <c r="MOW107" s="4"/>
      <c r="MOX107" s="4"/>
      <c r="MOY107" s="4"/>
      <c r="MOZ107" s="4"/>
      <c r="MPA107" s="4"/>
      <c r="MPB107" s="4"/>
      <c r="MPC107" s="4"/>
      <c r="MPD107" s="4"/>
      <c r="MPE107" s="4"/>
      <c r="MPF107" s="4"/>
      <c r="MPG107" s="4"/>
      <c r="MPH107" s="4"/>
      <c r="MPI107" s="4"/>
      <c r="MPJ107" s="4"/>
      <c r="MPK107" s="4"/>
      <c r="MPL107" s="4"/>
      <c r="MPM107" s="4"/>
      <c r="MPN107" s="4"/>
      <c r="MPO107" s="4"/>
      <c r="MPP107" s="4"/>
      <c r="MPQ107" s="4"/>
      <c r="MPR107" s="4"/>
      <c r="MPS107" s="4"/>
      <c r="MPT107" s="4"/>
      <c r="MPU107" s="4"/>
      <c r="MPV107" s="4"/>
      <c r="MPW107" s="4"/>
      <c r="MPX107" s="4"/>
      <c r="MPY107" s="4"/>
      <c r="MPZ107" s="4"/>
      <c r="MQA107" s="4"/>
      <c r="MQB107" s="4"/>
      <c r="MQC107" s="4"/>
      <c r="MQD107" s="4"/>
      <c r="MQE107" s="4"/>
      <c r="MQF107" s="4"/>
      <c r="MQG107" s="4"/>
      <c r="MQH107" s="4"/>
      <c r="MQI107" s="4"/>
      <c r="MQJ107" s="4"/>
      <c r="MQK107" s="4"/>
      <c r="MQL107" s="4"/>
      <c r="MQM107" s="4"/>
      <c r="MQN107" s="4"/>
      <c r="MQO107" s="4"/>
      <c r="MQP107" s="4"/>
      <c r="MQQ107" s="4"/>
      <c r="MQR107" s="4"/>
      <c r="MQS107" s="4"/>
      <c r="MQT107" s="4"/>
      <c r="MQU107" s="4"/>
      <c r="MQV107" s="4"/>
      <c r="MQW107" s="4"/>
      <c r="MQX107" s="4"/>
      <c r="MQY107" s="4"/>
      <c r="MQZ107" s="4"/>
      <c r="MRA107" s="4"/>
      <c r="MRB107" s="4"/>
      <c r="MRC107" s="4"/>
      <c r="MRD107" s="4"/>
      <c r="MRE107" s="4"/>
      <c r="MRF107" s="4"/>
      <c r="MRG107" s="4"/>
      <c r="MRH107" s="4"/>
      <c r="MRI107" s="4"/>
      <c r="MRJ107" s="4"/>
      <c r="MRK107" s="4"/>
      <c r="MRL107" s="4"/>
      <c r="MRM107" s="4"/>
      <c r="MRN107" s="4"/>
      <c r="MRO107" s="4"/>
      <c r="MRP107" s="4"/>
      <c r="MRQ107" s="4"/>
      <c r="MRR107" s="4"/>
      <c r="MRS107" s="4"/>
      <c r="MRT107" s="4"/>
      <c r="MRU107" s="4"/>
      <c r="MRV107" s="4"/>
      <c r="MRW107" s="4"/>
      <c r="MRX107" s="4"/>
      <c r="MRY107" s="4"/>
      <c r="MRZ107" s="4"/>
      <c r="MSA107" s="4"/>
      <c r="MSB107" s="4"/>
      <c r="MSC107" s="4"/>
      <c r="MSD107" s="4"/>
      <c r="MSE107" s="4"/>
      <c r="MSF107" s="4"/>
      <c r="MSG107" s="4"/>
      <c r="MSH107" s="4"/>
      <c r="MSI107" s="4"/>
      <c r="MSJ107" s="4"/>
      <c r="MSK107" s="4"/>
      <c r="MSL107" s="4"/>
      <c r="MSM107" s="4"/>
      <c r="MSN107" s="4"/>
      <c r="MSO107" s="4"/>
      <c r="MSP107" s="4"/>
      <c r="MSQ107" s="4"/>
      <c r="MSR107" s="4"/>
      <c r="MSS107" s="4"/>
      <c r="MST107" s="4"/>
      <c r="MSU107" s="4"/>
      <c r="MSV107" s="4"/>
      <c r="MSW107" s="4"/>
      <c r="MSX107" s="4"/>
      <c r="MSY107" s="4"/>
      <c r="MSZ107" s="4"/>
      <c r="MTA107" s="4"/>
      <c r="MTB107" s="4"/>
      <c r="MTC107" s="4"/>
      <c r="MTD107" s="4"/>
      <c r="MTE107" s="4"/>
      <c r="MTF107" s="4"/>
      <c r="MTG107" s="4"/>
      <c r="MTH107" s="4"/>
      <c r="MTI107" s="4"/>
      <c r="MTJ107" s="4"/>
      <c r="MTK107" s="4"/>
      <c r="MTL107" s="4"/>
      <c r="MTM107" s="4"/>
      <c r="MTN107" s="4"/>
      <c r="MTO107" s="4"/>
      <c r="MTP107" s="4"/>
      <c r="MTQ107" s="4"/>
      <c r="MTR107" s="4"/>
      <c r="MTS107" s="4"/>
      <c r="MTT107" s="4"/>
      <c r="MTU107" s="4"/>
      <c r="MTV107" s="4"/>
      <c r="MTW107" s="4"/>
      <c r="MTX107" s="4"/>
      <c r="MTY107" s="4"/>
      <c r="MTZ107" s="4"/>
      <c r="MUA107" s="4"/>
      <c r="MUB107" s="4"/>
      <c r="MUC107" s="4"/>
      <c r="MUD107" s="4"/>
      <c r="MUE107" s="4"/>
      <c r="MUF107" s="4"/>
      <c r="MUG107" s="4"/>
      <c r="MUH107" s="4"/>
      <c r="MUI107" s="4"/>
      <c r="MUJ107" s="4"/>
      <c r="MUK107" s="4"/>
      <c r="MUL107" s="4"/>
      <c r="MUM107" s="4"/>
      <c r="MUN107" s="4"/>
      <c r="MUO107" s="4"/>
      <c r="MUP107" s="4"/>
      <c r="MUQ107" s="4"/>
      <c r="MUR107" s="4"/>
      <c r="MUS107" s="4"/>
      <c r="MUT107" s="4"/>
      <c r="MUU107" s="4"/>
      <c r="MUV107" s="4"/>
      <c r="MUW107" s="4"/>
      <c r="MUX107" s="4"/>
      <c r="MUY107" s="4"/>
      <c r="MUZ107" s="4"/>
      <c r="MVA107" s="4"/>
      <c r="MVB107" s="4"/>
      <c r="MVC107" s="4"/>
      <c r="MVD107" s="4"/>
      <c r="MVE107" s="4"/>
      <c r="MVF107" s="4"/>
      <c r="MVG107" s="4"/>
      <c r="MVH107" s="4"/>
      <c r="MVI107" s="4"/>
      <c r="MVJ107" s="4"/>
      <c r="MVK107" s="4"/>
      <c r="MVL107" s="4"/>
      <c r="MVM107" s="4"/>
      <c r="MVN107" s="4"/>
      <c r="MVO107" s="4"/>
      <c r="MVP107" s="4"/>
      <c r="MVQ107" s="4"/>
      <c r="MVR107" s="4"/>
      <c r="MVS107" s="4"/>
      <c r="MVT107" s="4"/>
      <c r="MVU107" s="4"/>
      <c r="MVV107" s="4"/>
      <c r="MVW107" s="4"/>
      <c r="MVX107" s="4"/>
      <c r="MVY107" s="4"/>
      <c r="MVZ107" s="4"/>
      <c r="MWA107" s="4"/>
      <c r="MWB107" s="4"/>
      <c r="MWC107" s="4"/>
      <c r="MWD107" s="4"/>
      <c r="MWE107" s="4"/>
      <c r="MWF107" s="4"/>
      <c r="MWG107" s="4"/>
      <c r="MWH107" s="4"/>
      <c r="MWI107" s="4"/>
      <c r="MWJ107" s="4"/>
      <c r="MWK107" s="4"/>
      <c r="MWL107" s="4"/>
      <c r="MWM107" s="4"/>
      <c r="MWN107" s="4"/>
      <c r="MWO107" s="4"/>
      <c r="MWP107" s="4"/>
      <c r="MWQ107" s="4"/>
      <c r="MWR107" s="4"/>
      <c r="MWS107" s="4"/>
      <c r="MWT107" s="4"/>
      <c r="MWU107" s="4"/>
      <c r="MWV107" s="4"/>
      <c r="MWW107" s="4"/>
      <c r="MWX107" s="4"/>
      <c r="MWY107" s="4"/>
      <c r="MWZ107" s="4"/>
      <c r="MXA107" s="4"/>
      <c r="MXB107" s="4"/>
      <c r="MXC107" s="4"/>
      <c r="MXD107" s="4"/>
      <c r="MXE107" s="4"/>
      <c r="MXF107" s="4"/>
      <c r="MXG107" s="4"/>
      <c r="MXH107" s="4"/>
      <c r="MXI107" s="4"/>
      <c r="MXJ107" s="4"/>
      <c r="MXK107" s="4"/>
      <c r="MXL107" s="4"/>
      <c r="MXM107" s="4"/>
      <c r="MXN107" s="4"/>
      <c r="MXO107" s="4"/>
      <c r="MXP107" s="4"/>
      <c r="MXQ107" s="4"/>
      <c r="MXR107" s="4"/>
      <c r="MXS107" s="4"/>
      <c r="MXT107" s="4"/>
      <c r="MXU107" s="4"/>
      <c r="MXV107" s="4"/>
      <c r="MXW107" s="4"/>
      <c r="MXX107" s="4"/>
      <c r="MXY107" s="4"/>
      <c r="MXZ107" s="4"/>
      <c r="MYA107" s="4"/>
      <c r="MYB107" s="4"/>
      <c r="MYC107" s="4"/>
      <c r="MYD107" s="4"/>
      <c r="MYE107" s="4"/>
      <c r="MYF107" s="4"/>
      <c r="MYG107" s="4"/>
      <c r="MYH107" s="4"/>
      <c r="MYI107" s="4"/>
      <c r="MYJ107" s="4"/>
      <c r="MYK107" s="4"/>
      <c r="MYL107" s="4"/>
      <c r="MYM107" s="4"/>
      <c r="MYN107" s="4"/>
      <c r="MYO107" s="4"/>
      <c r="MYP107" s="4"/>
      <c r="MYQ107" s="4"/>
      <c r="MYR107" s="4"/>
      <c r="MYS107" s="4"/>
      <c r="MYT107" s="4"/>
      <c r="MYU107" s="4"/>
      <c r="MYV107" s="4"/>
      <c r="MYW107" s="4"/>
      <c r="MYX107" s="4"/>
      <c r="MYY107" s="4"/>
      <c r="MYZ107" s="4"/>
      <c r="MZA107" s="4"/>
      <c r="MZB107" s="4"/>
      <c r="MZC107" s="4"/>
      <c r="MZD107" s="4"/>
      <c r="MZE107" s="4"/>
      <c r="MZF107" s="4"/>
      <c r="MZG107" s="4"/>
      <c r="MZH107" s="4"/>
      <c r="MZI107" s="4"/>
      <c r="MZJ107" s="4"/>
      <c r="MZK107" s="4"/>
      <c r="MZL107" s="4"/>
      <c r="MZM107" s="4"/>
      <c r="MZN107" s="4"/>
      <c r="MZO107" s="4"/>
      <c r="MZP107" s="4"/>
      <c r="MZQ107" s="4"/>
      <c r="MZR107" s="4"/>
      <c r="MZS107" s="4"/>
      <c r="MZT107" s="4"/>
      <c r="MZU107" s="4"/>
      <c r="MZV107" s="4"/>
      <c r="MZW107" s="4"/>
      <c r="MZX107" s="4"/>
      <c r="MZY107" s="4"/>
      <c r="MZZ107" s="4"/>
      <c r="NAA107" s="4"/>
      <c r="NAB107" s="4"/>
      <c r="NAC107" s="4"/>
      <c r="NAD107" s="4"/>
      <c r="NAE107" s="4"/>
      <c r="NAF107" s="4"/>
      <c r="NAG107" s="4"/>
      <c r="NAH107" s="4"/>
      <c r="NAI107" s="4"/>
      <c r="NAJ107" s="4"/>
      <c r="NAK107" s="4"/>
      <c r="NAL107" s="4"/>
      <c r="NAM107" s="4"/>
      <c r="NAN107" s="4"/>
      <c r="NAO107" s="4"/>
      <c r="NAP107" s="4"/>
      <c r="NAQ107" s="4"/>
      <c r="NAR107" s="4"/>
      <c r="NAS107" s="4"/>
      <c r="NAT107" s="4"/>
      <c r="NAU107" s="4"/>
      <c r="NAV107" s="4"/>
      <c r="NAW107" s="4"/>
      <c r="NAX107" s="4"/>
      <c r="NAY107" s="4"/>
      <c r="NAZ107" s="4"/>
      <c r="NBA107" s="4"/>
      <c r="NBB107" s="4"/>
      <c r="NBC107" s="4"/>
      <c r="NBD107" s="4"/>
      <c r="NBE107" s="4"/>
      <c r="NBF107" s="4"/>
      <c r="NBG107" s="4"/>
      <c r="NBH107" s="4"/>
      <c r="NBI107" s="4"/>
      <c r="NBJ107" s="4"/>
      <c r="NBK107" s="4"/>
      <c r="NBL107" s="4"/>
      <c r="NBM107" s="4"/>
      <c r="NBN107" s="4"/>
      <c r="NBO107" s="4"/>
      <c r="NBP107" s="4"/>
      <c r="NBQ107" s="4"/>
      <c r="NBR107" s="4"/>
      <c r="NBS107" s="4"/>
      <c r="NBT107" s="4"/>
      <c r="NBU107" s="4"/>
      <c r="NBV107" s="4"/>
      <c r="NBW107" s="4"/>
      <c r="NBX107" s="4"/>
      <c r="NBY107" s="4"/>
      <c r="NBZ107" s="4"/>
      <c r="NCA107" s="4"/>
      <c r="NCB107" s="4"/>
      <c r="NCC107" s="4"/>
      <c r="NCD107" s="4"/>
      <c r="NCE107" s="4"/>
      <c r="NCF107" s="4"/>
      <c r="NCG107" s="4"/>
      <c r="NCH107" s="4"/>
      <c r="NCI107" s="4"/>
      <c r="NCJ107" s="4"/>
      <c r="NCK107" s="4"/>
      <c r="NCL107" s="4"/>
      <c r="NCM107" s="4"/>
      <c r="NCN107" s="4"/>
      <c r="NCO107" s="4"/>
      <c r="NCP107" s="4"/>
      <c r="NCQ107" s="4"/>
      <c r="NCR107" s="4"/>
      <c r="NCS107" s="4"/>
      <c r="NCT107" s="4"/>
      <c r="NCU107" s="4"/>
      <c r="NCV107" s="4"/>
      <c r="NCW107" s="4"/>
      <c r="NCX107" s="4"/>
      <c r="NCY107" s="4"/>
      <c r="NCZ107" s="4"/>
      <c r="NDA107" s="4"/>
      <c r="NDB107" s="4"/>
      <c r="NDC107" s="4"/>
      <c r="NDD107" s="4"/>
      <c r="NDE107" s="4"/>
      <c r="NDF107" s="4"/>
      <c r="NDG107" s="4"/>
      <c r="NDH107" s="4"/>
      <c r="NDI107" s="4"/>
      <c r="NDJ107" s="4"/>
      <c r="NDK107" s="4"/>
      <c r="NDL107" s="4"/>
      <c r="NDM107" s="4"/>
      <c r="NDN107" s="4"/>
      <c r="NDO107" s="4"/>
      <c r="NDP107" s="4"/>
      <c r="NDQ107" s="4"/>
      <c r="NDR107" s="4"/>
      <c r="NDS107" s="4"/>
      <c r="NDT107" s="4"/>
      <c r="NDU107" s="4"/>
      <c r="NDV107" s="4"/>
      <c r="NDW107" s="4"/>
      <c r="NDX107" s="4"/>
      <c r="NDY107" s="4"/>
      <c r="NDZ107" s="4"/>
      <c r="NEA107" s="4"/>
      <c r="NEB107" s="4"/>
      <c r="NEC107" s="4"/>
      <c r="NED107" s="4"/>
      <c r="NEE107" s="4"/>
      <c r="NEF107" s="4"/>
      <c r="NEG107" s="4"/>
      <c r="NEH107" s="4"/>
      <c r="NEI107" s="4"/>
      <c r="NEJ107" s="4"/>
      <c r="NEK107" s="4"/>
      <c r="NEL107" s="4"/>
      <c r="NEM107" s="4"/>
      <c r="NEN107" s="4"/>
      <c r="NEO107" s="4"/>
      <c r="NEP107" s="4"/>
      <c r="NEQ107" s="4"/>
      <c r="NER107" s="4"/>
      <c r="NES107" s="4"/>
      <c r="NET107" s="4"/>
      <c r="NEU107" s="4"/>
      <c r="NEV107" s="4"/>
      <c r="NEW107" s="4"/>
      <c r="NEX107" s="4"/>
      <c r="NEY107" s="4"/>
      <c r="NEZ107" s="4"/>
      <c r="NFA107" s="4"/>
      <c r="NFB107" s="4"/>
      <c r="NFC107" s="4"/>
      <c r="NFD107" s="4"/>
      <c r="NFE107" s="4"/>
      <c r="NFF107" s="4"/>
      <c r="NFG107" s="4"/>
      <c r="NFH107" s="4"/>
      <c r="NFI107" s="4"/>
      <c r="NFJ107" s="4"/>
      <c r="NFK107" s="4"/>
      <c r="NFL107" s="4"/>
      <c r="NFM107" s="4"/>
      <c r="NFN107" s="4"/>
      <c r="NFO107" s="4"/>
      <c r="NFP107" s="4"/>
      <c r="NFQ107" s="4"/>
      <c r="NFR107" s="4"/>
      <c r="NFS107" s="4"/>
      <c r="NFT107" s="4"/>
      <c r="NFU107" s="4"/>
      <c r="NFV107" s="4"/>
      <c r="NFW107" s="4"/>
      <c r="NFX107" s="4"/>
      <c r="NFY107" s="4"/>
      <c r="NFZ107" s="4"/>
      <c r="NGA107" s="4"/>
      <c r="NGB107" s="4"/>
      <c r="NGC107" s="4"/>
      <c r="NGD107" s="4"/>
      <c r="NGE107" s="4"/>
      <c r="NGF107" s="4"/>
      <c r="NGG107" s="4"/>
      <c r="NGH107" s="4"/>
      <c r="NGI107" s="4"/>
      <c r="NGJ107" s="4"/>
      <c r="NGK107" s="4"/>
      <c r="NGL107" s="4"/>
      <c r="NGM107" s="4"/>
      <c r="NGN107" s="4"/>
      <c r="NGO107" s="4"/>
      <c r="NGP107" s="4"/>
      <c r="NGQ107" s="4"/>
      <c r="NGR107" s="4"/>
      <c r="NGS107" s="4"/>
      <c r="NGT107" s="4"/>
      <c r="NGU107" s="4"/>
      <c r="NGV107" s="4"/>
      <c r="NGW107" s="4"/>
      <c r="NGX107" s="4"/>
      <c r="NGY107" s="4"/>
      <c r="NGZ107" s="4"/>
      <c r="NHA107" s="4"/>
      <c r="NHB107" s="4"/>
      <c r="NHC107" s="4"/>
      <c r="NHD107" s="4"/>
      <c r="NHE107" s="4"/>
      <c r="NHF107" s="4"/>
      <c r="NHG107" s="4"/>
      <c r="NHH107" s="4"/>
      <c r="NHI107" s="4"/>
      <c r="NHJ107" s="4"/>
      <c r="NHK107" s="4"/>
      <c r="NHL107" s="4"/>
      <c r="NHM107" s="4"/>
      <c r="NHN107" s="4"/>
      <c r="NHO107" s="4"/>
      <c r="NHP107" s="4"/>
      <c r="NHQ107" s="4"/>
      <c r="NHR107" s="4"/>
      <c r="NHS107" s="4"/>
      <c r="NHT107" s="4"/>
      <c r="NHU107" s="4"/>
      <c r="NHV107" s="4"/>
      <c r="NHW107" s="4"/>
      <c r="NHX107" s="4"/>
      <c r="NHY107" s="4"/>
      <c r="NHZ107" s="4"/>
      <c r="NIA107" s="4"/>
      <c r="NIB107" s="4"/>
      <c r="NIC107" s="4"/>
      <c r="NID107" s="4"/>
      <c r="NIE107" s="4"/>
      <c r="NIF107" s="4"/>
      <c r="NIG107" s="4"/>
      <c r="NIH107" s="4"/>
      <c r="NII107" s="4"/>
      <c r="NIJ107" s="4"/>
      <c r="NIK107" s="4"/>
      <c r="NIL107" s="4"/>
      <c r="NIM107" s="4"/>
      <c r="NIN107" s="4"/>
      <c r="NIO107" s="4"/>
      <c r="NIP107" s="4"/>
      <c r="NIQ107" s="4"/>
      <c r="NIR107" s="4"/>
      <c r="NIS107" s="4"/>
      <c r="NIT107" s="4"/>
      <c r="NIU107" s="4"/>
      <c r="NIV107" s="4"/>
      <c r="NIW107" s="4"/>
      <c r="NIX107" s="4"/>
      <c r="NIY107" s="4"/>
      <c r="NIZ107" s="4"/>
      <c r="NJA107" s="4"/>
      <c r="NJB107" s="4"/>
      <c r="NJC107" s="4"/>
      <c r="NJD107" s="4"/>
      <c r="NJE107" s="4"/>
      <c r="NJF107" s="4"/>
      <c r="NJG107" s="4"/>
      <c r="NJH107" s="4"/>
      <c r="NJI107" s="4"/>
      <c r="NJJ107" s="4"/>
      <c r="NJK107" s="4"/>
      <c r="NJL107" s="4"/>
      <c r="NJM107" s="4"/>
      <c r="NJN107" s="4"/>
      <c r="NJO107" s="4"/>
      <c r="NJP107" s="4"/>
      <c r="NJQ107" s="4"/>
      <c r="NJR107" s="4"/>
      <c r="NJS107" s="4"/>
      <c r="NJT107" s="4"/>
      <c r="NJU107" s="4"/>
      <c r="NJV107" s="4"/>
      <c r="NJW107" s="4"/>
      <c r="NJX107" s="4"/>
      <c r="NJY107" s="4"/>
      <c r="NJZ107" s="4"/>
      <c r="NKA107" s="4"/>
      <c r="NKB107" s="4"/>
      <c r="NKC107" s="4"/>
      <c r="NKD107" s="4"/>
      <c r="NKE107" s="4"/>
      <c r="NKF107" s="4"/>
      <c r="NKG107" s="4"/>
      <c r="NKH107" s="4"/>
      <c r="NKI107" s="4"/>
      <c r="NKJ107" s="4"/>
      <c r="NKK107" s="4"/>
      <c r="NKL107" s="4"/>
      <c r="NKM107" s="4"/>
      <c r="NKN107" s="4"/>
      <c r="NKO107" s="4"/>
      <c r="NKP107" s="4"/>
      <c r="NKQ107" s="4"/>
      <c r="NKR107" s="4"/>
      <c r="NKS107" s="4"/>
      <c r="NKT107" s="4"/>
      <c r="NKU107" s="4"/>
      <c r="NKV107" s="4"/>
      <c r="NKW107" s="4"/>
      <c r="NKX107" s="4"/>
      <c r="NKY107" s="4"/>
      <c r="NKZ107" s="4"/>
      <c r="NLA107" s="4"/>
      <c r="NLB107" s="4"/>
      <c r="NLC107" s="4"/>
      <c r="NLD107" s="4"/>
      <c r="NLE107" s="4"/>
      <c r="NLF107" s="4"/>
      <c r="NLG107" s="4"/>
      <c r="NLH107" s="4"/>
      <c r="NLI107" s="4"/>
      <c r="NLJ107" s="4"/>
      <c r="NLK107" s="4"/>
      <c r="NLL107" s="4"/>
      <c r="NLM107" s="4"/>
      <c r="NLN107" s="4"/>
      <c r="NLO107" s="4"/>
      <c r="NLP107" s="4"/>
      <c r="NLQ107" s="4"/>
      <c r="NLR107" s="4"/>
      <c r="NLS107" s="4"/>
      <c r="NLT107" s="4"/>
      <c r="NLU107" s="4"/>
      <c r="NLV107" s="4"/>
      <c r="NLW107" s="4"/>
      <c r="NLX107" s="4"/>
      <c r="NLY107" s="4"/>
      <c r="NLZ107" s="4"/>
      <c r="NMA107" s="4"/>
      <c r="NMB107" s="4"/>
      <c r="NMC107" s="4"/>
      <c r="NMD107" s="4"/>
      <c r="NME107" s="4"/>
      <c r="NMF107" s="4"/>
      <c r="NMG107" s="4"/>
      <c r="NMH107" s="4"/>
      <c r="NMI107" s="4"/>
      <c r="NMJ107" s="4"/>
      <c r="NMK107" s="4"/>
      <c r="NML107" s="4"/>
      <c r="NMM107" s="4"/>
      <c r="NMN107" s="4"/>
      <c r="NMO107" s="4"/>
      <c r="NMP107" s="4"/>
      <c r="NMQ107" s="4"/>
      <c r="NMR107" s="4"/>
      <c r="NMS107" s="4"/>
      <c r="NMT107" s="4"/>
      <c r="NMU107" s="4"/>
      <c r="NMV107" s="4"/>
      <c r="NMW107" s="4"/>
      <c r="NMX107" s="4"/>
      <c r="NMY107" s="4"/>
      <c r="NMZ107" s="4"/>
      <c r="NNA107" s="4"/>
      <c r="NNB107" s="4"/>
      <c r="NNC107" s="4"/>
      <c r="NND107" s="4"/>
      <c r="NNE107" s="4"/>
      <c r="NNF107" s="4"/>
      <c r="NNG107" s="4"/>
      <c r="NNH107" s="4"/>
      <c r="NNI107" s="4"/>
      <c r="NNJ107" s="4"/>
      <c r="NNK107" s="4"/>
      <c r="NNL107" s="4"/>
      <c r="NNM107" s="4"/>
      <c r="NNN107" s="4"/>
      <c r="NNO107" s="4"/>
      <c r="NNP107" s="4"/>
      <c r="NNQ107" s="4"/>
      <c r="NNR107" s="4"/>
      <c r="NNS107" s="4"/>
      <c r="NNT107" s="4"/>
      <c r="NNU107" s="4"/>
      <c r="NNV107" s="4"/>
      <c r="NNW107" s="4"/>
      <c r="NNX107" s="4"/>
      <c r="NNY107" s="4"/>
      <c r="NNZ107" s="4"/>
      <c r="NOA107" s="4"/>
      <c r="NOB107" s="4"/>
      <c r="NOC107" s="4"/>
      <c r="NOD107" s="4"/>
      <c r="NOE107" s="4"/>
      <c r="NOF107" s="4"/>
      <c r="NOG107" s="4"/>
      <c r="NOH107" s="4"/>
      <c r="NOI107" s="4"/>
      <c r="NOJ107" s="4"/>
      <c r="NOK107" s="4"/>
      <c r="NOL107" s="4"/>
      <c r="NOM107" s="4"/>
      <c r="NON107" s="4"/>
      <c r="NOO107" s="4"/>
      <c r="NOP107" s="4"/>
      <c r="NOQ107" s="4"/>
      <c r="NOR107" s="4"/>
      <c r="NOS107" s="4"/>
      <c r="NOT107" s="4"/>
      <c r="NOU107" s="4"/>
      <c r="NOV107" s="4"/>
      <c r="NOW107" s="4"/>
      <c r="NOX107" s="4"/>
      <c r="NOY107" s="4"/>
      <c r="NOZ107" s="4"/>
      <c r="NPA107" s="4"/>
      <c r="NPB107" s="4"/>
      <c r="NPC107" s="4"/>
      <c r="NPD107" s="4"/>
      <c r="NPE107" s="4"/>
      <c r="NPF107" s="4"/>
      <c r="NPG107" s="4"/>
      <c r="NPH107" s="4"/>
      <c r="NPI107" s="4"/>
      <c r="NPJ107" s="4"/>
      <c r="NPK107" s="4"/>
      <c r="NPL107" s="4"/>
      <c r="NPM107" s="4"/>
      <c r="NPN107" s="4"/>
      <c r="NPO107" s="4"/>
      <c r="NPP107" s="4"/>
      <c r="NPQ107" s="4"/>
      <c r="NPR107" s="4"/>
      <c r="NPS107" s="4"/>
      <c r="NPT107" s="4"/>
      <c r="NPU107" s="4"/>
      <c r="NPV107" s="4"/>
      <c r="NPW107" s="4"/>
      <c r="NPX107" s="4"/>
      <c r="NPY107" s="4"/>
      <c r="NPZ107" s="4"/>
      <c r="NQA107" s="4"/>
      <c r="NQB107" s="4"/>
      <c r="NQC107" s="4"/>
      <c r="NQD107" s="4"/>
      <c r="NQE107" s="4"/>
      <c r="NQF107" s="4"/>
      <c r="NQG107" s="4"/>
      <c r="NQH107" s="4"/>
      <c r="NQI107" s="4"/>
      <c r="NQJ107" s="4"/>
      <c r="NQK107" s="4"/>
      <c r="NQL107" s="4"/>
      <c r="NQM107" s="4"/>
      <c r="NQN107" s="4"/>
      <c r="NQO107" s="4"/>
      <c r="NQP107" s="4"/>
      <c r="NQQ107" s="4"/>
      <c r="NQR107" s="4"/>
      <c r="NQS107" s="4"/>
      <c r="NQT107" s="4"/>
      <c r="NQU107" s="4"/>
      <c r="NQV107" s="4"/>
      <c r="NQW107" s="4"/>
      <c r="NQX107" s="4"/>
      <c r="NQY107" s="4"/>
      <c r="NQZ107" s="4"/>
      <c r="NRA107" s="4"/>
      <c r="NRB107" s="4"/>
      <c r="NRC107" s="4"/>
      <c r="NRD107" s="4"/>
      <c r="NRE107" s="4"/>
      <c r="NRF107" s="4"/>
      <c r="NRG107" s="4"/>
      <c r="NRH107" s="4"/>
      <c r="NRI107" s="4"/>
      <c r="NRJ107" s="4"/>
      <c r="NRK107" s="4"/>
      <c r="NRL107" s="4"/>
      <c r="NRM107" s="4"/>
      <c r="NRN107" s="4"/>
      <c r="NRO107" s="4"/>
      <c r="NRP107" s="4"/>
      <c r="NRQ107" s="4"/>
      <c r="NRR107" s="4"/>
      <c r="NRS107" s="4"/>
      <c r="NRT107" s="4"/>
      <c r="NRU107" s="4"/>
      <c r="NRV107" s="4"/>
      <c r="NRW107" s="4"/>
      <c r="NRX107" s="4"/>
      <c r="NRY107" s="4"/>
      <c r="NRZ107" s="4"/>
      <c r="NSA107" s="4"/>
      <c r="NSB107" s="4"/>
      <c r="NSC107" s="4"/>
      <c r="NSD107" s="4"/>
      <c r="NSE107" s="4"/>
      <c r="NSF107" s="4"/>
      <c r="NSG107" s="4"/>
      <c r="NSH107" s="4"/>
      <c r="NSI107" s="4"/>
      <c r="NSJ107" s="4"/>
      <c r="NSK107" s="4"/>
      <c r="NSL107" s="4"/>
      <c r="NSM107" s="4"/>
      <c r="NSN107" s="4"/>
      <c r="NSO107" s="4"/>
      <c r="NSP107" s="4"/>
      <c r="NSQ107" s="4"/>
      <c r="NSR107" s="4"/>
      <c r="NSS107" s="4"/>
      <c r="NST107" s="4"/>
      <c r="NSU107" s="4"/>
      <c r="NSV107" s="4"/>
      <c r="NSW107" s="4"/>
      <c r="NSX107" s="4"/>
      <c r="NSY107" s="4"/>
      <c r="NSZ107" s="4"/>
      <c r="NTA107" s="4"/>
      <c r="NTB107" s="4"/>
      <c r="NTC107" s="4"/>
      <c r="NTD107" s="4"/>
      <c r="NTE107" s="4"/>
      <c r="NTF107" s="4"/>
      <c r="NTG107" s="4"/>
      <c r="NTH107" s="4"/>
      <c r="NTI107" s="4"/>
      <c r="NTJ107" s="4"/>
      <c r="NTK107" s="4"/>
      <c r="NTL107" s="4"/>
      <c r="NTM107" s="4"/>
      <c r="NTN107" s="4"/>
      <c r="NTO107" s="4"/>
      <c r="NTP107" s="4"/>
      <c r="NTQ107" s="4"/>
      <c r="NTR107" s="4"/>
      <c r="NTS107" s="4"/>
      <c r="NTT107" s="4"/>
      <c r="NTU107" s="4"/>
      <c r="NTV107" s="4"/>
      <c r="NTW107" s="4"/>
      <c r="NTX107" s="4"/>
      <c r="NTY107" s="4"/>
      <c r="NTZ107" s="4"/>
      <c r="NUA107" s="4"/>
      <c r="NUB107" s="4"/>
      <c r="NUC107" s="4"/>
      <c r="NUD107" s="4"/>
      <c r="NUE107" s="4"/>
      <c r="NUF107" s="4"/>
      <c r="NUG107" s="4"/>
      <c r="NUH107" s="4"/>
      <c r="NUI107" s="4"/>
      <c r="NUJ107" s="4"/>
      <c r="NUK107" s="4"/>
      <c r="NUL107" s="4"/>
      <c r="NUM107" s="4"/>
      <c r="NUN107" s="4"/>
      <c r="NUO107" s="4"/>
      <c r="NUP107" s="4"/>
      <c r="NUQ107" s="4"/>
      <c r="NUR107" s="4"/>
      <c r="NUS107" s="4"/>
      <c r="NUT107" s="4"/>
      <c r="NUU107" s="4"/>
      <c r="NUV107" s="4"/>
      <c r="NUW107" s="4"/>
      <c r="NUX107" s="4"/>
      <c r="NUY107" s="4"/>
      <c r="NUZ107" s="4"/>
      <c r="NVA107" s="4"/>
      <c r="NVB107" s="4"/>
      <c r="NVC107" s="4"/>
      <c r="NVD107" s="4"/>
      <c r="NVE107" s="4"/>
      <c r="NVF107" s="4"/>
      <c r="NVG107" s="4"/>
      <c r="NVH107" s="4"/>
      <c r="NVI107" s="4"/>
      <c r="NVJ107" s="4"/>
      <c r="NVK107" s="4"/>
      <c r="NVL107" s="4"/>
      <c r="NVM107" s="4"/>
      <c r="NVN107" s="4"/>
      <c r="NVO107" s="4"/>
      <c r="NVP107" s="4"/>
      <c r="NVQ107" s="4"/>
      <c r="NVR107" s="4"/>
      <c r="NVS107" s="4"/>
      <c r="NVT107" s="4"/>
      <c r="NVU107" s="4"/>
      <c r="NVV107" s="4"/>
      <c r="NVW107" s="4"/>
      <c r="NVX107" s="4"/>
      <c r="NVY107" s="4"/>
      <c r="NVZ107" s="4"/>
      <c r="NWA107" s="4"/>
      <c r="NWB107" s="4"/>
      <c r="NWC107" s="4"/>
      <c r="NWD107" s="4"/>
      <c r="NWE107" s="4"/>
      <c r="NWF107" s="4"/>
      <c r="NWG107" s="4"/>
      <c r="NWH107" s="4"/>
      <c r="NWI107" s="4"/>
      <c r="NWJ107" s="4"/>
      <c r="NWK107" s="4"/>
      <c r="NWL107" s="4"/>
      <c r="NWM107" s="4"/>
      <c r="NWN107" s="4"/>
      <c r="NWO107" s="4"/>
      <c r="NWP107" s="4"/>
      <c r="NWQ107" s="4"/>
      <c r="NWR107" s="4"/>
      <c r="NWS107" s="4"/>
      <c r="NWT107" s="4"/>
      <c r="NWU107" s="4"/>
      <c r="NWV107" s="4"/>
      <c r="NWW107" s="4"/>
      <c r="NWX107" s="4"/>
      <c r="NWY107" s="4"/>
      <c r="NWZ107" s="4"/>
      <c r="NXA107" s="4"/>
      <c r="NXB107" s="4"/>
      <c r="NXC107" s="4"/>
      <c r="NXD107" s="4"/>
      <c r="NXE107" s="4"/>
      <c r="NXF107" s="4"/>
      <c r="NXG107" s="4"/>
      <c r="NXH107" s="4"/>
      <c r="NXI107" s="4"/>
      <c r="NXJ107" s="4"/>
      <c r="NXK107" s="4"/>
      <c r="NXL107" s="4"/>
      <c r="NXM107" s="4"/>
      <c r="NXN107" s="4"/>
      <c r="NXO107" s="4"/>
      <c r="NXP107" s="4"/>
      <c r="NXQ107" s="4"/>
      <c r="NXR107" s="4"/>
      <c r="NXS107" s="4"/>
      <c r="NXT107" s="4"/>
      <c r="NXU107" s="4"/>
      <c r="NXV107" s="4"/>
      <c r="NXW107" s="4"/>
      <c r="NXX107" s="4"/>
      <c r="NXY107" s="4"/>
      <c r="NXZ107" s="4"/>
      <c r="NYA107" s="4"/>
      <c r="NYB107" s="4"/>
      <c r="NYC107" s="4"/>
      <c r="NYD107" s="4"/>
      <c r="NYE107" s="4"/>
      <c r="NYF107" s="4"/>
      <c r="NYG107" s="4"/>
      <c r="NYH107" s="4"/>
      <c r="NYI107" s="4"/>
      <c r="NYJ107" s="4"/>
      <c r="NYK107" s="4"/>
      <c r="NYL107" s="4"/>
      <c r="NYM107" s="4"/>
      <c r="NYN107" s="4"/>
      <c r="NYO107" s="4"/>
      <c r="NYP107" s="4"/>
      <c r="NYQ107" s="4"/>
      <c r="NYR107" s="4"/>
      <c r="NYS107" s="4"/>
      <c r="NYT107" s="4"/>
      <c r="NYU107" s="4"/>
      <c r="NYV107" s="4"/>
      <c r="NYW107" s="4"/>
      <c r="NYX107" s="4"/>
      <c r="NYY107" s="4"/>
      <c r="NYZ107" s="4"/>
      <c r="NZA107" s="4"/>
      <c r="NZB107" s="4"/>
      <c r="NZC107" s="4"/>
      <c r="NZD107" s="4"/>
      <c r="NZE107" s="4"/>
      <c r="NZF107" s="4"/>
      <c r="NZG107" s="4"/>
      <c r="NZH107" s="4"/>
      <c r="NZI107" s="4"/>
      <c r="NZJ107" s="4"/>
      <c r="NZK107" s="4"/>
      <c r="NZL107" s="4"/>
      <c r="NZM107" s="4"/>
      <c r="NZN107" s="4"/>
      <c r="NZO107" s="4"/>
      <c r="NZP107" s="4"/>
      <c r="NZQ107" s="4"/>
      <c r="NZR107" s="4"/>
      <c r="NZS107" s="4"/>
      <c r="NZT107" s="4"/>
      <c r="NZU107" s="4"/>
      <c r="NZV107" s="4"/>
      <c r="NZW107" s="4"/>
      <c r="NZX107" s="4"/>
      <c r="NZY107" s="4"/>
      <c r="NZZ107" s="4"/>
      <c r="OAA107" s="4"/>
      <c r="OAB107" s="4"/>
      <c r="OAC107" s="4"/>
      <c r="OAD107" s="4"/>
      <c r="OAE107" s="4"/>
      <c r="OAF107" s="4"/>
      <c r="OAG107" s="4"/>
      <c r="OAH107" s="4"/>
      <c r="OAI107" s="4"/>
      <c r="OAJ107" s="4"/>
      <c r="OAK107" s="4"/>
      <c r="OAL107" s="4"/>
      <c r="OAM107" s="4"/>
      <c r="OAN107" s="4"/>
      <c r="OAO107" s="4"/>
      <c r="OAP107" s="4"/>
      <c r="OAQ107" s="4"/>
      <c r="OAR107" s="4"/>
      <c r="OAS107" s="4"/>
      <c r="OAT107" s="4"/>
      <c r="OAU107" s="4"/>
      <c r="OAV107" s="4"/>
      <c r="OAW107" s="4"/>
      <c r="OAX107" s="4"/>
      <c r="OAY107" s="4"/>
      <c r="OAZ107" s="4"/>
      <c r="OBA107" s="4"/>
      <c r="OBB107" s="4"/>
      <c r="OBC107" s="4"/>
      <c r="OBD107" s="4"/>
      <c r="OBE107" s="4"/>
      <c r="OBF107" s="4"/>
      <c r="OBG107" s="4"/>
      <c r="OBH107" s="4"/>
      <c r="OBI107" s="4"/>
      <c r="OBJ107" s="4"/>
      <c r="OBK107" s="4"/>
      <c r="OBL107" s="4"/>
      <c r="OBM107" s="4"/>
      <c r="OBN107" s="4"/>
      <c r="OBO107" s="4"/>
      <c r="OBP107" s="4"/>
      <c r="OBQ107" s="4"/>
      <c r="OBR107" s="4"/>
      <c r="OBS107" s="4"/>
      <c r="OBT107" s="4"/>
      <c r="OBU107" s="4"/>
      <c r="OBV107" s="4"/>
      <c r="OBW107" s="4"/>
      <c r="OBX107" s="4"/>
      <c r="OBY107" s="4"/>
      <c r="OBZ107" s="4"/>
      <c r="OCA107" s="4"/>
      <c r="OCB107" s="4"/>
      <c r="OCC107" s="4"/>
      <c r="OCD107" s="4"/>
      <c r="OCE107" s="4"/>
      <c r="OCF107" s="4"/>
      <c r="OCG107" s="4"/>
      <c r="OCH107" s="4"/>
      <c r="OCI107" s="4"/>
      <c r="OCJ107" s="4"/>
      <c r="OCK107" s="4"/>
      <c r="OCL107" s="4"/>
      <c r="OCM107" s="4"/>
      <c r="OCN107" s="4"/>
      <c r="OCO107" s="4"/>
      <c r="OCP107" s="4"/>
      <c r="OCQ107" s="4"/>
      <c r="OCR107" s="4"/>
      <c r="OCS107" s="4"/>
      <c r="OCT107" s="4"/>
      <c r="OCU107" s="4"/>
      <c r="OCV107" s="4"/>
      <c r="OCW107" s="4"/>
      <c r="OCX107" s="4"/>
      <c r="OCY107" s="4"/>
      <c r="OCZ107" s="4"/>
      <c r="ODA107" s="4"/>
      <c r="ODB107" s="4"/>
      <c r="ODC107" s="4"/>
      <c r="ODD107" s="4"/>
      <c r="ODE107" s="4"/>
      <c r="ODF107" s="4"/>
      <c r="ODG107" s="4"/>
      <c r="ODH107" s="4"/>
      <c r="ODI107" s="4"/>
      <c r="ODJ107" s="4"/>
      <c r="ODK107" s="4"/>
      <c r="ODL107" s="4"/>
      <c r="ODM107" s="4"/>
      <c r="ODN107" s="4"/>
      <c r="ODO107" s="4"/>
      <c r="ODP107" s="4"/>
      <c r="ODQ107" s="4"/>
      <c r="ODR107" s="4"/>
      <c r="ODS107" s="4"/>
      <c r="ODT107" s="4"/>
      <c r="ODU107" s="4"/>
      <c r="ODV107" s="4"/>
      <c r="ODW107" s="4"/>
      <c r="ODX107" s="4"/>
      <c r="ODY107" s="4"/>
      <c r="ODZ107" s="4"/>
      <c r="OEA107" s="4"/>
      <c r="OEB107" s="4"/>
      <c r="OEC107" s="4"/>
      <c r="OED107" s="4"/>
      <c r="OEE107" s="4"/>
      <c r="OEF107" s="4"/>
      <c r="OEG107" s="4"/>
      <c r="OEH107" s="4"/>
      <c r="OEI107" s="4"/>
      <c r="OEJ107" s="4"/>
      <c r="OEK107" s="4"/>
      <c r="OEL107" s="4"/>
      <c r="OEM107" s="4"/>
      <c r="OEN107" s="4"/>
      <c r="OEO107" s="4"/>
      <c r="OEP107" s="4"/>
      <c r="OEQ107" s="4"/>
      <c r="OER107" s="4"/>
      <c r="OES107" s="4"/>
      <c r="OET107" s="4"/>
      <c r="OEU107" s="4"/>
      <c r="OEV107" s="4"/>
      <c r="OEW107" s="4"/>
      <c r="OEX107" s="4"/>
      <c r="OEY107" s="4"/>
      <c r="OEZ107" s="4"/>
      <c r="OFA107" s="4"/>
      <c r="OFB107" s="4"/>
      <c r="OFC107" s="4"/>
      <c r="OFD107" s="4"/>
      <c r="OFE107" s="4"/>
      <c r="OFF107" s="4"/>
      <c r="OFG107" s="4"/>
      <c r="OFH107" s="4"/>
      <c r="OFI107" s="4"/>
      <c r="OFJ107" s="4"/>
      <c r="OFK107" s="4"/>
      <c r="OFL107" s="4"/>
      <c r="OFM107" s="4"/>
      <c r="OFN107" s="4"/>
      <c r="OFO107" s="4"/>
      <c r="OFP107" s="4"/>
      <c r="OFQ107" s="4"/>
      <c r="OFR107" s="4"/>
      <c r="OFS107" s="4"/>
      <c r="OFT107" s="4"/>
      <c r="OFU107" s="4"/>
      <c r="OFV107" s="4"/>
      <c r="OFW107" s="4"/>
      <c r="OFX107" s="4"/>
      <c r="OFY107" s="4"/>
      <c r="OFZ107" s="4"/>
      <c r="OGA107" s="4"/>
      <c r="OGB107" s="4"/>
      <c r="OGC107" s="4"/>
      <c r="OGD107" s="4"/>
      <c r="OGE107" s="4"/>
      <c r="OGF107" s="4"/>
      <c r="OGG107" s="4"/>
      <c r="OGH107" s="4"/>
      <c r="OGI107" s="4"/>
      <c r="OGJ107" s="4"/>
      <c r="OGK107" s="4"/>
      <c r="OGL107" s="4"/>
      <c r="OGM107" s="4"/>
      <c r="OGN107" s="4"/>
      <c r="OGO107" s="4"/>
      <c r="OGP107" s="4"/>
      <c r="OGQ107" s="4"/>
      <c r="OGR107" s="4"/>
      <c r="OGS107" s="4"/>
      <c r="OGT107" s="4"/>
      <c r="OGU107" s="4"/>
      <c r="OGV107" s="4"/>
      <c r="OGW107" s="4"/>
      <c r="OGX107" s="4"/>
      <c r="OGY107" s="4"/>
      <c r="OGZ107" s="4"/>
      <c r="OHA107" s="4"/>
      <c r="OHB107" s="4"/>
      <c r="OHC107" s="4"/>
      <c r="OHD107" s="4"/>
      <c r="OHE107" s="4"/>
      <c r="OHF107" s="4"/>
      <c r="OHG107" s="4"/>
      <c r="OHH107" s="4"/>
      <c r="OHI107" s="4"/>
      <c r="OHJ107" s="4"/>
      <c r="OHK107" s="4"/>
      <c r="OHL107" s="4"/>
      <c r="OHM107" s="4"/>
      <c r="OHN107" s="4"/>
      <c r="OHO107" s="4"/>
      <c r="OHP107" s="4"/>
      <c r="OHQ107" s="4"/>
      <c r="OHR107" s="4"/>
      <c r="OHS107" s="4"/>
      <c r="OHT107" s="4"/>
      <c r="OHU107" s="4"/>
      <c r="OHV107" s="4"/>
      <c r="OHW107" s="4"/>
      <c r="OHX107" s="4"/>
      <c r="OHY107" s="4"/>
      <c r="OHZ107" s="4"/>
      <c r="OIA107" s="4"/>
      <c r="OIB107" s="4"/>
      <c r="OIC107" s="4"/>
      <c r="OID107" s="4"/>
      <c r="OIE107" s="4"/>
      <c r="OIF107" s="4"/>
      <c r="OIG107" s="4"/>
      <c r="OIH107" s="4"/>
      <c r="OII107" s="4"/>
      <c r="OIJ107" s="4"/>
      <c r="OIK107" s="4"/>
      <c r="OIL107" s="4"/>
      <c r="OIM107" s="4"/>
      <c r="OIN107" s="4"/>
      <c r="OIO107" s="4"/>
      <c r="OIP107" s="4"/>
      <c r="OIQ107" s="4"/>
      <c r="OIR107" s="4"/>
      <c r="OIS107" s="4"/>
      <c r="OIT107" s="4"/>
      <c r="OIU107" s="4"/>
      <c r="OIV107" s="4"/>
      <c r="OIW107" s="4"/>
      <c r="OIX107" s="4"/>
      <c r="OIY107" s="4"/>
      <c r="OIZ107" s="4"/>
      <c r="OJA107" s="4"/>
      <c r="OJB107" s="4"/>
      <c r="OJC107" s="4"/>
      <c r="OJD107" s="4"/>
      <c r="OJE107" s="4"/>
      <c r="OJF107" s="4"/>
      <c r="OJG107" s="4"/>
      <c r="OJH107" s="4"/>
      <c r="OJI107" s="4"/>
      <c r="OJJ107" s="4"/>
      <c r="OJK107" s="4"/>
      <c r="OJL107" s="4"/>
      <c r="OJM107" s="4"/>
      <c r="OJN107" s="4"/>
      <c r="OJO107" s="4"/>
      <c r="OJP107" s="4"/>
      <c r="OJQ107" s="4"/>
      <c r="OJR107" s="4"/>
      <c r="OJS107" s="4"/>
      <c r="OJT107" s="4"/>
      <c r="OJU107" s="4"/>
      <c r="OJV107" s="4"/>
      <c r="OJW107" s="4"/>
      <c r="OJX107" s="4"/>
      <c r="OJY107" s="4"/>
      <c r="OJZ107" s="4"/>
      <c r="OKA107" s="4"/>
      <c r="OKB107" s="4"/>
      <c r="OKC107" s="4"/>
      <c r="OKD107" s="4"/>
      <c r="OKE107" s="4"/>
      <c r="OKF107" s="4"/>
      <c r="OKG107" s="4"/>
      <c r="OKH107" s="4"/>
      <c r="OKI107" s="4"/>
      <c r="OKJ107" s="4"/>
      <c r="OKK107" s="4"/>
      <c r="OKL107" s="4"/>
      <c r="OKM107" s="4"/>
      <c r="OKN107" s="4"/>
      <c r="OKO107" s="4"/>
      <c r="OKP107" s="4"/>
      <c r="OKQ107" s="4"/>
      <c r="OKR107" s="4"/>
      <c r="OKS107" s="4"/>
      <c r="OKT107" s="4"/>
      <c r="OKU107" s="4"/>
      <c r="OKV107" s="4"/>
      <c r="OKW107" s="4"/>
      <c r="OKX107" s="4"/>
      <c r="OKY107" s="4"/>
      <c r="OKZ107" s="4"/>
      <c r="OLA107" s="4"/>
      <c r="OLB107" s="4"/>
      <c r="OLC107" s="4"/>
      <c r="OLD107" s="4"/>
      <c r="OLE107" s="4"/>
      <c r="OLF107" s="4"/>
      <c r="OLG107" s="4"/>
      <c r="OLH107" s="4"/>
      <c r="OLI107" s="4"/>
      <c r="OLJ107" s="4"/>
      <c r="OLK107" s="4"/>
      <c r="OLL107" s="4"/>
      <c r="OLM107" s="4"/>
      <c r="OLN107" s="4"/>
      <c r="OLO107" s="4"/>
      <c r="OLP107" s="4"/>
      <c r="OLQ107" s="4"/>
      <c r="OLR107" s="4"/>
      <c r="OLS107" s="4"/>
      <c r="OLT107" s="4"/>
      <c r="OLU107" s="4"/>
      <c r="OLV107" s="4"/>
      <c r="OLW107" s="4"/>
      <c r="OLX107" s="4"/>
      <c r="OLY107" s="4"/>
      <c r="OLZ107" s="4"/>
      <c r="OMA107" s="4"/>
      <c r="OMB107" s="4"/>
      <c r="OMC107" s="4"/>
      <c r="OMD107" s="4"/>
      <c r="OME107" s="4"/>
      <c r="OMF107" s="4"/>
      <c r="OMG107" s="4"/>
      <c r="OMH107" s="4"/>
      <c r="OMI107" s="4"/>
      <c r="OMJ107" s="4"/>
      <c r="OMK107" s="4"/>
      <c r="OML107" s="4"/>
      <c r="OMM107" s="4"/>
      <c r="OMN107" s="4"/>
      <c r="OMO107" s="4"/>
      <c r="OMP107" s="4"/>
      <c r="OMQ107" s="4"/>
      <c r="OMR107" s="4"/>
      <c r="OMS107" s="4"/>
      <c r="OMT107" s="4"/>
      <c r="OMU107" s="4"/>
      <c r="OMV107" s="4"/>
      <c r="OMW107" s="4"/>
      <c r="OMX107" s="4"/>
      <c r="OMY107" s="4"/>
      <c r="OMZ107" s="4"/>
      <c r="ONA107" s="4"/>
      <c r="ONB107" s="4"/>
      <c r="ONC107" s="4"/>
      <c r="OND107" s="4"/>
      <c r="ONE107" s="4"/>
      <c r="ONF107" s="4"/>
      <c r="ONG107" s="4"/>
      <c r="ONH107" s="4"/>
      <c r="ONI107" s="4"/>
      <c r="ONJ107" s="4"/>
      <c r="ONK107" s="4"/>
      <c r="ONL107" s="4"/>
      <c r="ONM107" s="4"/>
      <c r="ONN107" s="4"/>
      <c r="ONO107" s="4"/>
      <c r="ONP107" s="4"/>
      <c r="ONQ107" s="4"/>
      <c r="ONR107" s="4"/>
      <c r="ONS107" s="4"/>
      <c r="ONT107" s="4"/>
      <c r="ONU107" s="4"/>
      <c r="ONV107" s="4"/>
      <c r="ONW107" s="4"/>
      <c r="ONX107" s="4"/>
      <c r="ONY107" s="4"/>
      <c r="ONZ107" s="4"/>
      <c r="OOA107" s="4"/>
      <c r="OOB107" s="4"/>
      <c r="OOC107" s="4"/>
      <c r="OOD107" s="4"/>
      <c r="OOE107" s="4"/>
      <c r="OOF107" s="4"/>
      <c r="OOG107" s="4"/>
      <c r="OOH107" s="4"/>
      <c r="OOI107" s="4"/>
      <c r="OOJ107" s="4"/>
      <c r="OOK107" s="4"/>
      <c r="OOL107" s="4"/>
      <c r="OOM107" s="4"/>
      <c r="OON107" s="4"/>
      <c r="OOO107" s="4"/>
      <c r="OOP107" s="4"/>
      <c r="OOQ107" s="4"/>
      <c r="OOR107" s="4"/>
      <c r="OOS107" s="4"/>
      <c r="OOT107" s="4"/>
      <c r="OOU107" s="4"/>
      <c r="OOV107" s="4"/>
      <c r="OOW107" s="4"/>
      <c r="OOX107" s="4"/>
      <c r="OOY107" s="4"/>
      <c r="OOZ107" s="4"/>
      <c r="OPA107" s="4"/>
      <c r="OPB107" s="4"/>
      <c r="OPC107" s="4"/>
      <c r="OPD107" s="4"/>
      <c r="OPE107" s="4"/>
      <c r="OPF107" s="4"/>
      <c r="OPG107" s="4"/>
      <c r="OPH107" s="4"/>
      <c r="OPI107" s="4"/>
      <c r="OPJ107" s="4"/>
      <c r="OPK107" s="4"/>
      <c r="OPL107" s="4"/>
      <c r="OPM107" s="4"/>
      <c r="OPN107" s="4"/>
      <c r="OPO107" s="4"/>
      <c r="OPP107" s="4"/>
      <c r="OPQ107" s="4"/>
      <c r="OPR107" s="4"/>
      <c r="OPS107" s="4"/>
      <c r="OPT107" s="4"/>
      <c r="OPU107" s="4"/>
      <c r="OPV107" s="4"/>
      <c r="OPW107" s="4"/>
      <c r="OPX107" s="4"/>
      <c r="OPY107" s="4"/>
      <c r="OPZ107" s="4"/>
      <c r="OQA107" s="4"/>
      <c r="OQB107" s="4"/>
      <c r="OQC107" s="4"/>
      <c r="OQD107" s="4"/>
      <c r="OQE107" s="4"/>
      <c r="OQF107" s="4"/>
      <c r="OQG107" s="4"/>
      <c r="OQH107" s="4"/>
      <c r="OQI107" s="4"/>
      <c r="OQJ107" s="4"/>
      <c r="OQK107" s="4"/>
      <c r="OQL107" s="4"/>
      <c r="OQM107" s="4"/>
      <c r="OQN107" s="4"/>
      <c r="OQO107" s="4"/>
      <c r="OQP107" s="4"/>
      <c r="OQQ107" s="4"/>
      <c r="OQR107" s="4"/>
      <c r="OQS107" s="4"/>
      <c r="OQT107" s="4"/>
      <c r="OQU107" s="4"/>
      <c r="OQV107" s="4"/>
      <c r="OQW107" s="4"/>
      <c r="OQX107" s="4"/>
      <c r="OQY107" s="4"/>
      <c r="OQZ107" s="4"/>
      <c r="ORA107" s="4"/>
      <c r="ORB107" s="4"/>
      <c r="ORC107" s="4"/>
      <c r="ORD107" s="4"/>
      <c r="ORE107" s="4"/>
      <c r="ORF107" s="4"/>
      <c r="ORG107" s="4"/>
      <c r="ORH107" s="4"/>
      <c r="ORI107" s="4"/>
      <c r="ORJ107" s="4"/>
      <c r="ORK107" s="4"/>
      <c r="ORL107" s="4"/>
      <c r="ORM107" s="4"/>
      <c r="ORN107" s="4"/>
      <c r="ORO107" s="4"/>
      <c r="ORP107" s="4"/>
      <c r="ORQ107" s="4"/>
      <c r="ORR107" s="4"/>
      <c r="ORS107" s="4"/>
      <c r="ORT107" s="4"/>
      <c r="ORU107" s="4"/>
      <c r="ORV107" s="4"/>
      <c r="ORW107" s="4"/>
      <c r="ORX107" s="4"/>
      <c r="ORY107" s="4"/>
      <c r="ORZ107" s="4"/>
      <c r="OSA107" s="4"/>
      <c r="OSB107" s="4"/>
      <c r="OSC107" s="4"/>
      <c r="OSD107" s="4"/>
      <c r="OSE107" s="4"/>
      <c r="OSF107" s="4"/>
      <c r="OSG107" s="4"/>
      <c r="OSH107" s="4"/>
      <c r="OSI107" s="4"/>
      <c r="OSJ107" s="4"/>
      <c r="OSK107" s="4"/>
      <c r="OSL107" s="4"/>
      <c r="OSM107" s="4"/>
      <c r="OSN107" s="4"/>
      <c r="OSO107" s="4"/>
      <c r="OSP107" s="4"/>
      <c r="OSQ107" s="4"/>
      <c r="OSR107" s="4"/>
      <c r="OSS107" s="4"/>
      <c r="OST107" s="4"/>
      <c r="OSU107" s="4"/>
      <c r="OSV107" s="4"/>
      <c r="OSW107" s="4"/>
      <c r="OSX107" s="4"/>
      <c r="OSY107" s="4"/>
      <c r="OSZ107" s="4"/>
      <c r="OTA107" s="4"/>
      <c r="OTB107" s="4"/>
      <c r="OTC107" s="4"/>
      <c r="OTD107" s="4"/>
      <c r="OTE107" s="4"/>
      <c r="OTF107" s="4"/>
      <c r="OTG107" s="4"/>
      <c r="OTH107" s="4"/>
      <c r="OTI107" s="4"/>
      <c r="OTJ107" s="4"/>
      <c r="OTK107" s="4"/>
      <c r="OTL107" s="4"/>
      <c r="OTM107" s="4"/>
      <c r="OTN107" s="4"/>
      <c r="OTO107" s="4"/>
      <c r="OTP107" s="4"/>
      <c r="OTQ107" s="4"/>
      <c r="OTR107" s="4"/>
      <c r="OTS107" s="4"/>
      <c r="OTT107" s="4"/>
      <c r="OTU107" s="4"/>
      <c r="OTV107" s="4"/>
      <c r="OTW107" s="4"/>
      <c r="OTX107" s="4"/>
      <c r="OTY107" s="4"/>
      <c r="OTZ107" s="4"/>
      <c r="OUA107" s="4"/>
      <c r="OUB107" s="4"/>
      <c r="OUC107" s="4"/>
      <c r="OUD107" s="4"/>
      <c r="OUE107" s="4"/>
      <c r="OUF107" s="4"/>
      <c r="OUG107" s="4"/>
      <c r="OUH107" s="4"/>
      <c r="OUI107" s="4"/>
      <c r="OUJ107" s="4"/>
      <c r="OUK107" s="4"/>
      <c r="OUL107" s="4"/>
      <c r="OUM107" s="4"/>
      <c r="OUN107" s="4"/>
      <c r="OUO107" s="4"/>
      <c r="OUP107" s="4"/>
      <c r="OUQ107" s="4"/>
      <c r="OUR107" s="4"/>
      <c r="OUS107" s="4"/>
      <c r="OUT107" s="4"/>
      <c r="OUU107" s="4"/>
      <c r="OUV107" s="4"/>
      <c r="OUW107" s="4"/>
      <c r="OUX107" s="4"/>
      <c r="OUY107" s="4"/>
      <c r="OUZ107" s="4"/>
      <c r="OVA107" s="4"/>
      <c r="OVB107" s="4"/>
      <c r="OVC107" s="4"/>
      <c r="OVD107" s="4"/>
      <c r="OVE107" s="4"/>
      <c r="OVF107" s="4"/>
      <c r="OVG107" s="4"/>
      <c r="OVH107" s="4"/>
      <c r="OVI107" s="4"/>
      <c r="OVJ107" s="4"/>
      <c r="OVK107" s="4"/>
      <c r="OVL107" s="4"/>
      <c r="OVM107" s="4"/>
      <c r="OVN107" s="4"/>
      <c r="OVO107" s="4"/>
      <c r="OVP107" s="4"/>
      <c r="OVQ107" s="4"/>
      <c r="OVR107" s="4"/>
      <c r="OVS107" s="4"/>
      <c r="OVT107" s="4"/>
      <c r="OVU107" s="4"/>
      <c r="OVV107" s="4"/>
      <c r="OVW107" s="4"/>
      <c r="OVX107" s="4"/>
      <c r="OVY107" s="4"/>
      <c r="OVZ107" s="4"/>
      <c r="OWA107" s="4"/>
      <c r="OWB107" s="4"/>
      <c r="OWC107" s="4"/>
      <c r="OWD107" s="4"/>
      <c r="OWE107" s="4"/>
      <c r="OWF107" s="4"/>
      <c r="OWG107" s="4"/>
      <c r="OWH107" s="4"/>
      <c r="OWI107" s="4"/>
      <c r="OWJ107" s="4"/>
      <c r="OWK107" s="4"/>
      <c r="OWL107" s="4"/>
      <c r="OWM107" s="4"/>
      <c r="OWN107" s="4"/>
      <c r="OWO107" s="4"/>
      <c r="OWP107" s="4"/>
      <c r="OWQ107" s="4"/>
      <c r="OWR107" s="4"/>
      <c r="OWS107" s="4"/>
      <c r="OWT107" s="4"/>
      <c r="OWU107" s="4"/>
      <c r="OWV107" s="4"/>
      <c r="OWW107" s="4"/>
      <c r="OWX107" s="4"/>
      <c r="OWY107" s="4"/>
      <c r="OWZ107" s="4"/>
      <c r="OXA107" s="4"/>
      <c r="OXB107" s="4"/>
      <c r="OXC107" s="4"/>
      <c r="OXD107" s="4"/>
      <c r="OXE107" s="4"/>
      <c r="OXF107" s="4"/>
      <c r="OXG107" s="4"/>
      <c r="OXH107" s="4"/>
      <c r="OXI107" s="4"/>
      <c r="OXJ107" s="4"/>
      <c r="OXK107" s="4"/>
      <c r="OXL107" s="4"/>
      <c r="OXM107" s="4"/>
      <c r="OXN107" s="4"/>
      <c r="OXO107" s="4"/>
      <c r="OXP107" s="4"/>
      <c r="OXQ107" s="4"/>
      <c r="OXR107" s="4"/>
      <c r="OXS107" s="4"/>
      <c r="OXT107" s="4"/>
      <c r="OXU107" s="4"/>
      <c r="OXV107" s="4"/>
      <c r="OXW107" s="4"/>
      <c r="OXX107" s="4"/>
      <c r="OXY107" s="4"/>
      <c r="OXZ107" s="4"/>
      <c r="OYA107" s="4"/>
      <c r="OYB107" s="4"/>
      <c r="OYC107" s="4"/>
      <c r="OYD107" s="4"/>
      <c r="OYE107" s="4"/>
      <c r="OYF107" s="4"/>
      <c r="OYG107" s="4"/>
      <c r="OYH107" s="4"/>
      <c r="OYI107" s="4"/>
      <c r="OYJ107" s="4"/>
      <c r="OYK107" s="4"/>
      <c r="OYL107" s="4"/>
      <c r="OYM107" s="4"/>
      <c r="OYN107" s="4"/>
      <c r="OYO107" s="4"/>
      <c r="OYP107" s="4"/>
      <c r="OYQ107" s="4"/>
      <c r="OYR107" s="4"/>
      <c r="OYS107" s="4"/>
      <c r="OYT107" s="4"/>
      <c r="OYU107" s="4"/>
      <c r="OYV107" s="4"/>
      <c r="OYW107" s="4"/>
      <c r="OYX107" s="4"/>
      <c r="OYY107" s="4"/>
      <c r="OYZ107" s="4"/>
      <c r="OZA107" s="4"/>
      <c r="OZB107" s="4"/>
      <c r="OZC107" s="4"/>
      <c r="OZD107" s="4"/>
      <c r="OZE107" s="4"/>
      <c r="OZF107" s="4"/>
      <c r="OZG107" s="4"/>
      <c r="OZH107" s="4"/>
      <c r="OZI107" s="4"/>
      <c r="OZJ107" s="4"/>
      <c r="OZK107" s="4"/>
      <c r="OZL107" s="4"/>
      <c r="OZM107" s="4"/>
      <c r="OZN107" s="4"/>
      <c r="OZO107" s="4"/>
      <c r="OZP107" s="4"/>
      <c r="OZQ107" s="4"/>
      <c r="OZR107" s="4"/>
      <c r="OZS107" s="4"/>
      <c r="OZT107" s="4"/>
      <c r="OZU107" s="4"/>
      <c r="OZV107" s="4"/>
      <c r="OZW107" s="4"/>
      <c r="OZX107" s="4"/>
      <c r="OZY107" s="4"/>
      <c r="OZZ107" s="4"/>
      <c r="PAA107" s="4"/>
      <c r="PAB107" s="4"/>
      <c r="PAC107" s="4"/>
      <c r="PAD107" s="4"/>
      <c r="PAE107" s="4"/>
      <c r="PAF107" s="4"/>
      <c r="PAG107" s="4"/>
      <c r="PAH107" s="4"/>
      <c r="PAI107" s="4"/>
      <c r="PAJ107" s="4"/>
      <c r="PAK107" s="4"/>
      <c r="PAL107" s="4"/>
      <c r="PAM107" s="4"/>
      <c r="PAN107" s="4"/>
      <c r="PAO107" s="4"/>
      <c r="PAP107" s="4"/>
      <c r="PAQ107" s="4"/>
      <c r="PAR107" s="4"/>
      <c r="PAS107" s="4"/>
      <c r="PAT107" s="4"/>
      <c r="PAU107" s="4"/>
      <c r="PAV107" s="4"/>
      <c r="PAW107" s="4"/>
      <c r="PAX107" s="4"/>
      <c r="PAY107" s="4"/>
      <c r="PAZ107" s="4"/>
      <c r="PBA107" s="4"/>
      <c r="PBB107" s="4"/>
      <c r="PBC107" s="4"/>
      <c r="PBD107" s="4"/>
      <c r="PBE107" s="4"/>
      <c r="PBF107" s="4"/>
      <c r="PBG107" s="4"/>
      <c r="PBH107" s="4"/>
      <c r="PBI107" s="4"/>
      <c r="PBJ107" s="4"/>
      <c r="PBK107" s="4"/>
      <c r="PBL107" s="4"/>
      <c r="PBM107" s="4"/>
      <c r="PBN107" s="4"/>
      <c r="PBO107" s="4"/>
      <c r="PBP107" s="4"/>
      <c r="PBQ107" s="4"/>
      <c r="PBR107" s="4"/>
      <c r="PBS107" s="4"/>
      <c r="PBT107" s="4"/>
      <c r="PBU107" s="4"/>
      <c r="PBV107" s="4"/>
      <c r="PBW107" s="4"/>
      <c r="PBX107" s="4"/>
      <c r="PBY107" s="4"/>
      <c r="PBZ107" s="4"/>
      <c r="PCA107" s="4"/>
      <c r="PCB107" s="4"/>
      <c r="PCC107" s="4"/>
      <c r="PCD107" s="4"/>
      <c r="PCE107" s="4"/>
      <c r="PCF107" s="4"/>
      <c r="PCG107" s="4"/>
      <c r="PCH107" s="4"/>
      <c r="PCI107" s="4"/>
      <c r="PCJ107" s="4"/>
      <c r="PCK107" s="4"/>
      <c r="PCL107" s="4"/>
      <c r="PCM107" s="4"/>
      <c r="PCN107" s="4"/>
      <c r="PCO107" s="4"/>
      <c r="PCP107" s="4"/>
      <c r="PCQ107" s="4"/>
      <c r="PCR107" s="4"/>
      <c r="PCS107" s="4"/>
      <c r="PCT107" s="4"/>
      <c r="PCU107" s="4"/>
      <c r="PCV107" s="4"/>
      <c r="PCW107" s="4"/>
      <c r="PCX107" s="4"/>
      <c r="PCY107" s="4"/>
      <c r="PCZ107" s="4"/>
      <c r="PDA107" s="4"/>
      <c r="PDB107" s="4"/>
      <c r="PDC107" s="4"/>
      <c r="PDD107" s="4"/>
      <c r="PDE107" s="4"/>
      <c r="PDF107" s="4"/>
      <c r="PDG107" s="4"/>
      <c r="PDH107" s="4"/>
      <c r="PDI107" s="4"/>
      <c r="PDJ107" s="4"/>
      <c r="PDK107" s="4"/>
      <c r="PDL107" s="4"/>
      <c r="PDM107" s="4"/>
      <c r="PDN107" s="4"/>
      <c r="PDO107" s="4"/>
      <c r="PDP107" s="4"/>
      <c r="PDQ107" s="4"/>
      <c r="PDR107" s="4"/>
      <c r="PDS107" s="4"/>
      <c r="PDT107" s="4"/>
      <c r="PDU107" s="4"/>
      <c r="PDV107" s="4"/>
      <c r="PDW107" s="4"/>
      <c r="PDX107" s="4"/>
      <c r="PDY107" s="4"/>
      <c r="PDZ107" s="4"/>
      <c r="PEA107" s="4"/>
      <c r="PEB107" s="4"/>
      <c r="PEC107" s="4"/>
      <c r="PED107" s="4"/>
      <c r="PEE107" s="4"/>
      <c r="PEF107" s="4"/>
      <c r="PEG107" s="4"/>
      <c r="PEH107" s="4"/>
      <c r="PEI107" s="4"/>
      <c r="PEJ107" s="4"/>
      <c r="PEK107" s="4"/>
      <c r="PEL107" s="4"/>
      <c r="PEM107" s="4"/>
      <c r="PEN107" s="4"/>
      <c r="PEO107" s="4"/>
      <c r="PEP107" s="4"/>
      <c r="PEQ107" s="4"/>
      <c r="PER107" s="4"/>
      <c r="PES107" s="4"/>
      <c r="PET107" s="4"/>
      <c r="PEU107" s="4"/>
      <c r="PEV107" s="4"/>
      <c r="PEW107" s="4"/>
      <c r="PEX107" s="4"/>
      <c r="PEY107" s="4"/>
      <c r="PEZ107" s="4"/>
      <c r="PFA107" s="4"/>
      <c r="PFB107" s="4"/>
      <c r="PFC107" s="4"/>
      <c r="PFD107" s="4"/>
      <c r="PFE107" s="4"/>
      <c r="PFF107" s="4"/>
      <c r="PFG107" s="4"/>
      <c r="PFH107" s="4"/>
      <c r="PFI107" s="4"/>
      <c r="PFJ107" s="4"/>
      <c r="PFK107" s="4"/>
      <c r="PFL107" s="4"/>
      <c r="PFM107" s="4"/>
      <c r="PFN107" s="4"/>
      <c r="PFO107" s="4"/>
      <c r="PFP107" s="4"/>
      <c r="PFQ107" s="4"/>
      <c r="PFR107" s="4"/>
      <c r="PFS107" s="4"/>
      <c r="PFT107" s="4"/>
      <c r="PFU107" s="4"/>
      <c r="PFV107" s="4"/>
      <c r="PFW107" s="4"/>
      <c r="PFX107" s="4"/>
      <c r="PFY107" s="4"/>
      <c r="PFZ107" s="4"/>
      <c r="PGA107" s="4"/>
      <c r="PGB107" s="4"/>
      <c r="PGC107" s="4"/>
      <c r="PGD107" s="4"/>
      <c r="PGE107" s="4"/>
      <c r="PGF107" s="4"/>
      <c r="PGG107" s="4"/>
      <c r="PGH107" s="4"/>
      <c r="PGI107" s="4"/>
      <c r="PGJ107" s="4"/>
      <c r="PGK107" s="4"/>
      <c r="PGL107" s="4"/>
      <c r="PGM107" s="4"/>
      <c r="PGN107" s="4"/>
      <c r="PGO107" s="4"/>
      <c r="PGP107" s="4"/>
      <c r="PGQ107" s="4"/>
      <c r="PGR107" s="4"/>
      <c r="PGS107" s="4"/>
      <c r="PGT107" s="4"/>
      <c r="PGU107" s="4"/>
      <c r="PGV107" s="4"/>
      <c r="PGW107" s="4"/>
      <c r="PGX107" s="4"/>
      <c r="PGY107" s="4"/>
      <c r="PGZ107" s="4"/>
      <c r="PHA107" s="4"/>
      <c r="PHB107" s="4"/>
      <c r="PHC107" s="4"/>
      <c r="PHD107" s="4"/>
      <c r="PHE107" s="4"/>
      <c r="PHF107" s="4"/>
      <c r="PHG107" s="4"/>
      <c r="PHH107" s="4"/>
      <c r="PHI107" s="4"/>
      <c r="PHJ107" s="4"/>
      <c r="PHK107" s="4"/>
      <c r="PHL107" s="4"/>
      <c r="PHM107" s="4"/>
      <c r="PHN107" s="4"/>
      <c r="PHO107" s="4"/>
      <c r="PHP107" s="4"/>
      <c r="PHQ107" s="4"/>
      <c r="PHR107" s="4"/>
      <c r="PHS107" s="4"/>
      <c r="PHT107" s="4"/>
      <c r="PHU107" s="4"/>
      <c r="PHV107" s="4"/>
      <c r="PHW107" s="4"/>
      <c r="PHX107" s="4"/>
      <c r="PHY107" s="4"/>
      <c r="PHZ107" s="4"/>
      <c r="PIA107" s="4"/>
      <c r="PIB107" s="4"/>
      <c r="PIC107" s="4"/>
      <c r="PID107" s="4"/>
      <c r="PIE107" s="4"/>
      <c r="PIF107" s="4"/>
      <c r="PIG107" s="4"/>
      <c r="PIH107" s="4"/>
      <c r="PII107" s="4"/>
      <c r="PIJ107" s="4"/>
      <c r="PIK107" s="4"/>
      <c r="PIL107" s="4"/>
      <c r="PIM107" s="4"/>
      <c r="PIN107" s="4"/>
      <c r="PIO107" s="4"/>
      <c r="PIP107" s="4"/>
      <c r="PIQ107" s="4"/>
      <c r="PIR107" s="4"/>
      <c r="PIS107" s="4"/>
      <c r="PIT107" s="4"/>
      <c r="PIU107" s="4"/>
      <c r="PIV107" s="4"/>
      <c r="PIW107" s="4"/>
      <c r="PIX107" s="4"/>
      <c r="PIY107" s="4"/>
      <c r="PIZ107" s="4"/>
      <c r="PJA107" s="4"/>
      <c r="PJB107" s="4"/>
      <c r="PJC107" s="4"/>
      <c r="PJD107" s="4"/>
      <c r="PJE107" s="4"/>
      <c r="PJF107" s="4"/>
      <c r="PJG107" s="4"/>
      <c r="PJH107" s="4"/>
      <c r="PJI107" s="4"/>
      <c r="PJJ107" s="4"/>
      <c r="PJK107" s="4"/>
      <c r="PJL107" s="4"/>
      <c r="PJM107" s="4"/>
      <c r="PJN107" s="4"/>
      <c r="PJO107" s="4"/>
      <c r="PJP107" s="4"/>
      <c r="PJQ107" s="4"/>
      <c r="PJR107" s="4"/>
      <c r="PJS107" s="4"/>
      <c r="PJT107" s="4"/>
      <c r="PJU107" s="4"/>
      <c r="PJV107" s="4"/>
      <c r="PJW107" s="4"/>
      <c r="PJX107" s="4"/>
      <c r="PJY107" s="4"/>
      <c r="PJZ107" s="4"/>
      <c r="PKA107" s="4"/>
      <c r="PKB107" s="4"/>
      <c r="PKC107" s="4"/>
      <c r="PKD107" s="4"/>
      <c r="PKE107" s="4"/>
      <c r="PKF107" s="4"/>
      <c r="PKG107" s="4"/>
      <c r="PKH107" s="4"/>
      <c r="PKI107" s="4"/>
      <c r="PKJ107" s="4"/>
      <c r="PKK107" s="4"/>
      <c r="PKL107" s="4"/>
      <c r="PKM107" s="4"/>
      <c r="PKN107" s="4"/>
      <c r="PKO107" s="4"/>
      <c r="PKP107" s="4"/>
      <c r="PKQ107" s="4"/>
      <c r="PKR107" s="4"/>
      <c r="PKS107" s="4"/>
      <c r="PKT107" s="4"/>
      <c r="PKU107" s="4"/>
      <c r="PKV107" s="4"/>
      <c r="PKW107" s="4"/>
      <c r="PKX107" s="4"/>
      <c r="PKY107" s="4"/>
      <c r="PKZ107" s="4"/>
      <c r="PLA107" s="4"/>
      <c r="PLB107" s="4"/>
      <c r="PLC107" s="4"/>
      <c r="PLD107" s="4"/>
      <c r="PLE107" s="4"/>
      <c r="PLF107" s="4"/>
      <c r="PLG107" s="4"/>
      <c r="PLH107" s="4"/>
      <c r="PLI107" s="4"/>
      <c r="PLJ107" s="4"/>
      <c r="PLK107" s="4"/>
      <c r="PLL107" s="4"/>
      <c r="PLM107" s="4"/>
      <c r="PLN107" s="4"/>
      <c r="PLO107" s="4"/>
      <c r="PLP107" s="4"/>
      <c r="PLQ107" s="4"/>
      <c r="PLR107" s="4"/>
      <c r="PLS107" s="4"/>
      <c r="PLT107" s="4"/>
      <c r="PLU107" s="4"/>
      <c r="PLV107" s="4"/>
      <c r="PLW107" s="4"/>
      <c r="PLX107" s="4"/>
      <c r="PLY107" s="4"/>
      <c r="PLZ107" s="4"/>
      <c r="PMA107" s="4"/>
      <c r="PMB107" s="4"/>
      <c r="PMC107" s="4"/>
      <c r="PMD107" s="4"/>
      <c r="PME107" s="4"/>
      <c r="PMF107" s="4"/>
      <c r="PMG107" s="4"/>
      <c r="PMH107" s="4"/>
      <c r="PMI107" s="4"/>
      <c r="PMJ107" s="4"/>
      <c r="PMK107" s="4"/>
      <c r="PML107" s="4"/>
      <c r="PMM107" s="4"/>
      <c r="PMN107" s="4"/>
      <c r="PMO107" s="4"/>
      <c r="PMP107" s="4"/>
      <c r="PMQ107" s="4"/>
      <c r="PMR107" s="4"/>
      <c r="PMS107" s="4"/>
      <c r="PMT107" s="4"/>
      <c r="PMU107" s="4"/>
      <c r="PMV107" s="4"/>
      <c r="PMW107" s="4"/>
      <c r="PMX107" s="4"/>
      <c r="PMY107" s="4"/>
      <c r="PMZ107" s="4"/>
      <c r="PNA107" s="4"/>
      <c r="PNB107" s="4"/>
      <c r="PNC107" s="4"/>
      <c r="PND107" s="4"/>
      <c r="PNE107" s="4"/>
      <c r="PNF107" s="4"/>
      <c r="PNG107" s="4"/>
      <c r="PNH107" s="4"/>
      <c r="PNI107" s="4"/>
      <c r="PNJ107" s="4"/>
      <c r="PNK107" s="4"/>
      <c r="PNL107" s="4"/>
      <c r="PNM107" s="4"/>
      <c r="PNN107" s="4"/>
      <c r="PNO107" s="4"/>
      <c r="PNP107" s="4"/>
      <c r="PNQ107" s="4"/>
      <c r="PNR107" s="4"/>
      <c r="PNS107" s="4"/>
      <c r="PNT107" s="4"/>
      <c r="PNU107" s="4"/>
      <c r="PNV107" s="4"/>
      <c r="PNW107" s="4"/>
      <c r="PNX107" s="4"/>
      <c r="PNY107" s="4"/>
      <c r="PNZ107" s="4"/>
      <c r="POA107" s="4"/>
      <c r="POB107" s="4"/>
      <c r="POC107" s="4"/>
      <c r="POD107" s="4"/>
      <c r="POE107" s="4"/>
      <c r="POF107" s="4"/>
      <c r="POG107" s="4"/>
      <c r="POH107" s="4"/>
      <c r="POI107" s="4"/>
      <c r="POJ107" s="4"/>
      <c r="POK107" s="4"/>
      <c r="POL107" s="4"/>
      <c r="POM107" s="4"/>
      <c r="PON107" s="4"/>
      <c r="POO107" s="4"/>
      <c r="POP107" s="4"/>
      <c r="POQ107" s="4"/>
      <c r="POR107" s="4"/>
      <c r="POS107" s="4"/>
      <c r="POT107" s="4"/>
      <c r="POU107" s="4"/>
      <c r="POV107" s="4"/>
      <c r="POW107" s="4"/>
      <c r="POX107" s="4"/>
      <c r="POY107" s="4"/>
      <c r="POZ107" s="4"/>
      <c r="PPA107" s="4"/>
      <c r="PPB107" s="4"/>
      <c r="PPC107" s="4"/>
      <c r="PPD107" s="4"/>
      <c r="PPE107" s="4"/>
      <c r="PPF107" s="4"/>
      <c r="PPG107" s="4"/>
      <c r="PPH107" s="4"/>
      <c r="PPI107" s="4"/>
      <c r="PPJ107" s="4"/>
      <c r="PPK107" s="4"/>
      <c r="PPL107" s="4"/>
      <c r="PPM107" s="4"/>
      <c r="PPN107" s="4"/>
      <c r="PPO107" s="4"/>
      <c r="PPP107" s="4"/>
      <c r="PPQ107" s="4"/>
      <c r="PPR107" s="4"/>
      <c r="PPS107" s="4"/>
      <c r="PPT107" s="4"/>
      <c r="PPU107" s="4"/>
      <c r="PPV107" s="4"/>
      <c r="PPW107" s="4"/>
      <c r="PPX107" s="4"/>
      <c r="PPY107" s="4"/>
      <c r="PPZ107" s="4"/>
      <c r="PQA107" s="4"/>
      <c r="PQB107" s="4"/>
      <c r="PQC107" s="4"/>
      <c r="PQD107" s="4"/>
      <c r="PQE107" s="4"/>
      <c r="PQF107" s="4"/>
      <c r="PQG107" s="4"/>
      <c r="PQH107" s="4"/>
      <c r="PQI107" s="4"/>
      <c r="PQJ107" s="4"/>
      <c r="PQK107" s="4"/>
      <c r="PQL107" s="4"/>
      <c r="PQM107" s="4"/>
      <c r="PQN107" s="4"/>
      <c r="PQO107" s="4"/>
      <c r="PQP107" s="4"/>
      <c r="PQQ107" s="4"/>
      <c r="PQR107" s="4"/>
      <c r="PQS107" s="4"/>
      <c r="PQT107" s="4"/>
      <c r="PQU107" s="4"/>
      <c r="PQV107" s="4"/>
      <c r="PQW107" s="4"/>
      <c r="PQX107" s="4"/>
      <c r="PQY107" s="4"/>
      <c r="PQZ107" s="4"/>
      <c r="PRA107" s="4"/>
      <c r="PRB107" s="4"/>
      <c r="PRC107" s="4"/>
      <c r="PRD107" s="4"/>
      <c r="PRE107" s="4"/>
      <c r="PRF107" s="4"/>
      <c r="PRG107" s="4"/>
      <c r="PRH107" s="4"/>
      <c r="PRI107" s="4"/>
      <c r="PRJ107" s="4"/>
      <c r="PRK107" s="4"/>
      <c r="PRL107" s="4"/>
      <c r="PRM107" s="4"/>
      <c r="PRN107" s="4"/>
      <c r="PRO107" s="4"/>
      <c r="PRP107" s="4"/>
      <c r="PRQ107" s="4"/>
      <c r="PRR107" s="4"/>
      <c r="PRS107" s="4"/>
      <c r="PRT107" s="4"/>
      <c r="PRU107" s="4"/>
      <c r="PRV107" s="4"/>
      <c r="PRW107" s="4"/>
      <c r="PRX107" s="4"/>
      <c r="PRY107" s="4"/>
      <c r="PRZ107" s="4"/>
      <c r="PSA107" s="4"/>
      <c r="PSB107" s="4"/>
      <c r="PSC107" s="4"/>
      <c r="PSD107" s="4"/>
      <c r="PSE107" s="4"/>
      <c r="PSF107" s="4"/>
      <c r="PSG107" s="4"/>
      <c r="PSH107" s="4"/>
      <c r="PSI107" s="4"/>
      <c r="PSJ107" s="4"/>
      <c r="PSK107" s="4"/>
      <c r="PSL107" s="4"/>
      <c r="PSM107" s="4"/>
      <c r="PSN107" s="4"/>
      <c r="PSO107" s="4"/>
      <c r="PSP107" s="4"/>
      <c r="PSQ107" s="4"/>
      <c r="PSR107" s="4"/>
      <c r="PSS107" s="4"/>
      <c r="PST107" s="4"/>
      <c r="PSU107" s="4"/>
      <c r="PSV107" s="4"/>
      <c r="PSW107" s="4"/>
      <c r="PSX107" s="4"/>
      <c r="PSY107" s="4"/>
      <c r="PSZ107" s="4"/>
      <c r="PTA107" s="4"/>
      <c r="PTB107" s="4"/>
      <c r="PTC107" s="4"/>
      <c r="PTD107" s="4"/>
      <c r="PTE107" s="4"/>
      <c r="PTF107" s="4"/>
      <c r="PTG107" s="4"/>
      <c r="PTH107" s="4"/>
      <c r="PTI107" s="4"/>
      <c r="PTJ107" s="4"/>
      <c r="PTK107" s="4"/>
      <c r="PTL107" s="4"/>
      <c r="PTM107" s="4"/>
      <c r="PTN107" s="4"/>
      <c r="PTO107" s="4"/>
      <c r="PTP107" s="4"/>
      <c r="PTQ107" s="4"/>
      <c r="PTR107" s="4"/>
      <c r="PTS107" s="4"/>
      <c r="PTT107" s="4"/>
      <c r="PTU107" s="4"/>
      <c r="PTV107" s="4"/>
      <c r="PTW107" s="4"/>
      <c r="PTX107" s="4"/>
      <c r="PTY107" s="4"/>
      <c r="PTZ107" s="4"/>
      <c r="PUA107" s="4"/>
      <c r="PUB107" s="4"/>
      <c r="PUC107" s="4"/>
      <c r="PUD107" s="4"/>
      <c r="PUE107" s="4"/>
      <c r="PUF107" s="4"/>
      <c r="PUG107" s="4"/>
      <c r="PUH107" s="4"/>
      <c r="PUI107" s="4"/>
      <c r="PUJ107" s="4"/>
      <c r="PUK107" s="4"/>
      <c r="PUL107" s="4"/>
      <c r="PUM107" s="4"/>
      <c r="PUN107" s="4"/>
      <c r="PUO107" s="4"/>
      <c r="PUP107" s="4"/>
      <c r="PUQ107" s="4"/>
      <c r="PUR107" s="4"/>
      <c r="PUS107" s="4"/>
      <c r="PUT107" s="4"/>
      <c r="PUU107" s="4"/>
      <c r="PUV107" s="4"/>
      <c r="PUW107" s="4"/>
      <c r="PUX107" s="4"/>
      <c r="PUY107" s="4"/>
      <c r="PUZ107" s="4"/>
      <c r="PVA107" s="4"/>
      <c r="PVB107" s="4"/>
      <c r="PVC107" s="4"/>
      <c r="PVD107" s="4"/>
      <c r="PVE107" s="4"/>
      <c r="PVF107" s="4"/>
      <c r="PVG107" s="4"/>
      <c r="PVH107" s="4"/>
      <c r="PVI107" s="4"/>
      <c r="PVJ107" s="4"/>
      <c r="PVK107" s="4"/>
      <c r="PVL107" s="4"/>
      <c r="PVM107" s="4"/>
      <c r="PVN107" s="4"/>
      <c r="PVO107" s="4"/>
      <c r="PVP107" s="4"/>
      <c r="PVQ107" s="4"/>
      <c r="PVR107" s="4"/>
      <c r="PVS107" s="4"/>
      <c r="PVT107" s="4"/>
      <c r="PVU107" s="4"/>
      <c r="PVV107" s="4"/>
      <c r="PVW107" s="4"/>
      <c r="PVX107" s="4"/>
      <c r="PVY107" s="4"/>
      <c r="PVZ107" s="4"/>
      <c r="PWA107" s="4"/>
      <c r="PWB107" s="4"/>
      <c r="PWC107" s="4"/>
      <c r="PWD107" s="4"/>
      <c r="PWE107" s="4"/>
      <c r="PWF107" s="4"/>
      <c r="PWG107" s="4"/>
      <c r="PWH107" s="4"/>
      <c r="PWI107" s="4"/>
      <c r="PWJ107" s="4"/>
      <c r="PWK107" s="4"/>
      <c r="PWL107" s="4"/>
      <c r="PWM107" s="4"/>
      <c r="PWN107" s="4"/>
      <c r="PWO107" s="4"/>
      <c r="PWP107" s="4"/>
      <c r="PWQ107" s="4"/>
      <c r="PWR107" s="4"/>
      <c r="PWS107" s="4"/>
      <c r="PWT107" s="4"/>
      <c r="PWU107" s="4"/>
      <c r="PWV107" s="4"/>
      <c r="PWW107" s="4"/>
      <c r="PWX107" s="4"/>
      <c r="PWY107" s="4"/>
      <c r="PWZ107" s="4"/>
      <c r="PXA107" s="4"/>
      <c r="PXB107" s="4"/>
      <c r="PXC107" s="4"/>
      <c r="PXD107" s="4"/>
      <c r="PXE107" s="4"/>
      <c r="PXF107" s="4"/>
      <c r="PXG107" s="4"/>
      <c r="PXH107" s="4"/>
      <c r="PXI107" s="4"/>
      <c r="PXJ107" s="4"/>
      <c r="PXK107" s="4"/>
      <c r="PXL107" s="4"/>
      <c r="PXM107" s="4"/>
      <c r="PXN107" s="4"/>
      <c r="PXO107" s="4"/>
      <c r="PXP107" s="4"/>
      <c r="PXQ107" s="4"/>
      <c r="PXR107" s="4"/>
      <c r="PXS107" s="4"/>
      <c r="PXT107" s="4"/>
      <c r="PXU107" s="4"/>
      <c r="PXV107" s="4"/>
      <c r="PXW107" s="4"/>
      <c r="PXX107" s="4"/>
      <c r="PXY107" s="4"/>
      <c r="PXZ107" s="4"/>
      <c r="PYA107" s="4"/>
      <c r="PYB107" s="4"/>
      <c r="PYC107" s="4"/>
      <c r="PYD107" s="4"/>
      <c r="PYE107" s="4"/>
      <c r="PYF107" s="4"/>
      <c r="PYG107" s="4"/>
      <c r="PYH107" s="4"/>
      <c r="PYI107" s="4"/>
      <c r="PYJ107" s="4"/>
      <c r="PYK107" s="4"/>
      <c r="PYL107" s="4"/>
      <c r="PYM107" s="4"/>
      <c r="PYN107" s="4"/>
      <c r="PYO107" s="4"/>
      <c r="PYP107" s="4"/>
      <c r="PYQ107" s="4"/>
      <c r="PYR107" s="4"/>
      <c r="PYS107" s="4"/>
      <c r="PYT107" s="4"/>
      <c r="PYU107" s="4"/>
      <c r="PYV107" s="4"/>
      <c r="PYW107" s="4"/>
      <c r="PYX107" s="4"/>
      <c r="PYY107" s="4"/>
      <c r="PYZ107" s="4"/>
      <c r="PZA107" s="4"/>
      <c r="PZB107" s="4"/>
      <c r="PZC107" s="4"/>
      <c r="PZD107" s="4"/>
      <c r="PZE107" s="4"/>
      <c r="PZF107" s="4"/>
      <c r="PZG107" s="4"/>
      <c r="PZH107" s="4"/>
      <c r="PZI107" s="4"/>
      <c r="PZJ107" s="4"/>
      <c r="PZK107" s="4"/>
      <c r="PZL107" s="4"/>
      <c r="PZM107" s="4"/>
      <c r="PZN107" s="4"/>
      <c r="PZO107" s="4"/>
      <c r="PZP107" s="4"/>
      <c r="PZQ107" s="4"/>
      <c r="PZR107" s="4"/>
      <c r="PZS107" s="4"/>
      <c r="PZT107" s="4"/>
      <c r="PZU107" s="4"/>
      <c r="PZV107" s="4"/>
      <c r="PZW107" s="4"/>
      <c r="PZX107" s="4"/>
      <c r="PZY107" s="4"/>
      <c r="PZZ107" s="4"/>
      <c r="QAA107" s="4"/>
      <c r="QAB107" s="4"/>
      <c r="QAC107" s="4"/>
      <c r="QAD107" s="4"/>
      <c r="QAE107" s="4"/>
      <c r="QAF107" s="4"/>
      <c r="QAG107" s="4"/>
      <c r="QAH107" s="4"/>
      <c r="QAI107" s="4"/>
      <c r="QAJ107" s="4"/>
      <c r="QAK107" s="4"/>
      <c r="QAL107" s="4"/>
      <c r="QAM107" s="4"/>
      <c r="QAN107" s="4"/>
      <c r="QAO107" s="4"/>
      <c r="QAP107" s="4"/>
      <c r="QAQ107" s="4"/>
      <c r="QAR107" s="4"/>
      <c r="QAS107" s="4"/>
      <c r="QAT107" s="4"/>
      <c r="QAU107" s="4"/>
      <c r="QAV107" s="4"/>
      <c r="QAW107" s="4"/>
      <c r="QAX107" s="4"/>
      <c r="QAY107" s="4"/>
      <c r="QAZ107" s="4"/>
      <c r="QBA107" s="4"/>
      <c r="QBB107" s="4"/>
      <c r="QBC107" s="4"/>
      <c r="QBD107" s="4"/>
      <c r="QBE107" s="4"/>
      <c r="QBF107" s="4"/>
      <c r="QBG107" s="4"/>
      <c r="QBH107" s="4"/>
      <c r="QBI107" s="4"/>
      <c r="QBJ107" s="4"/>
      <c r="QBK107" s="4"/>
      <c r="QBL107" s="4"/>
      <c r="QBM107" s="4"/>
      <c r="QBN107" s="4"/>
      <c r="QBO107" s="4"/>
      <c r="QBP107" s="4"/>
      <c r="QBQ107" s="4"/>
      <c r="QBR107" s="4"/>
      <c r="QBS107" s="4"/>
      <c r="QBT107" s="4"/>
      <c r="QBU107" s="4"/>
      <c r="QBV107" s="4"/>
      <c r="QBW107" s="4"/>
      <c r="QBX107" s="4"/>
      <c r="QBY107" s="4"/>
      <c r="QBZ107" s="4"/>
      <c r="QCA107" s="4"/>
      <c r="QCB107" s="4"/>
      <c r="QCC107" s="4"/>
      <c r="QCD107" s="4"/>
      <c r="QCE107" s="4"/>
      <c r="QCF107" s="4"/>
      <c r="QCG107" s="4"/>
      <c r="QCH107" s="4"/>
      <c r="QCI107" s="4"/>
      <c r="QCJ107" s="4"/>
      <c r="QCK107" s="4"/>
      <c r="QCL107" s="4"/>
      <c r="QCM107" s="4"/>
      <c r="QCN107" s="4"/>
      <c r="QCO107" s="4"/>
      <c r="QCP107" s="4"/>
      <c r="QCQ107" s="4"/>
      <c r="QCR107" s="4"/>
      <c r="QCS107" s="4"/>
      <c r="QCT107" s="4"/>
      <c r="QCU107" s="4"/>
      <c r="QCV107" s="4"/>
      <c r="QCW107" s="4"/>
      <c r="QCX107" s="4"/>
      <c r="QCY107" s="4"/>
      <c r="QCZ107" s="4"/>
      <c r="QDA107" s="4"/>
      <c r="QDB107" s="4"/>
      <c r="QDC107" s="4"/>
      <c r="QDD107" s="4"/>
      <c r="QDE107" s="4"/>
      <c r="QDF107" s="4"/>
      <c r="QDG107" s="4"/>
      <c r="QDH107" s="4"/>
      <c r="QDI107" s="4"/>
      <c r="QDJ107" s="4"/>
      <c r="QDK107" s="4"/>
      <c r="QDL107" s="4"/>
      <c r="QDM107" s="4"/>
      <c r="QDN107" s="4"/>
      <c r="QDO107" s="4"/>
      <c r="QDP107" s="4"/>
      <c r="QDQ107" s="4"/>
      <c r="QDR107" s="4"/>
      <c r="QDS107" s="4"/>
      <c r="QDT107" s="4"/>
      <c r="QDU107" s="4"/>
      <c r="QDV107" s="4"/>
      <c r="QDW107" s="4"/>
      <c r="QDX107" s="4"/>
      <c r="QDY107" s="4"/>
      <c r="QDZ107" s="4"/>
      <c r="QEA107" s="4"/>
      <c r="QEB107" s="4"/>
      <c r="QEC107" s="4"/>
      <c r="QED107" s="4"/>
      <c r="QEE107" s="4"/>
      <c r="QEF107" s="4"/>
      <c r="QEG107" s="4"/>
      <c r="QEH107" s="4"/>
      <c r="QEI107" s="4"/>
      <c r="QEJ107" s="4"/>
      <c r="QEK107" s="4"/>
      <c r="QEL107" s="4"/>
      <c r="QEM107" s="4"/>
      <c r="QEN107" s="4"/>
      <c r="QEO107" s="4"/>
      <c r="QEP107" s="4"/>
      <c r="QEQ107" s="4"/>
      <c r="QER107" s="4"/>
      <c r="QES107" s="4"/>
      <c r="QET107" s="4"/>
      <c r="QEU107" s="4"/>
      <c r="QEV107" s="4"/>
      <c r="QEW107" s="4"/>
      <c r="QEX107" s="4"/>
      <c r="QEY107" s="4"/>
      <c r="QEZ107" s="4"/>
      <c r="QFA107" s="4"/>
      <c r="QFB107" s="4"/>
      <c r="QFC107" s="4"/>
      <c r="QFD107" s="4"/>
      <c r="QFE107" s="4"/>
      <c r="QFF107" s="4"/>
      <c r="QFG107" s="4"/>
      <c r="QFH107" s="4"/>
      <c r="QFI107" s="4"/>
      <c r="QFJ107" s="4"/>
      <c r="QFK107" s="4"/>
      <c r="QFL107" s="4"/>
      <c r="QFM107" s="4"/>
      <c r="QFN107" s="4"/>
      <c r="QFO107" s="4"/>
      <c r="QFP107" s="4"/>
      <c r="QFQ107" s="4"/>
      <c r="QFR107" s="4"/>
      <c r="QFS107" s="4"/>
      <c r="QFT107" s="4"/>
      <c r="QFU107" s="4"/>
      <c r="QFV107" s="4"/>
      <c r="QFW107" s="4"/>
      <c r="QFX107" s="4"/>
      <c r="QFY107" s="4"/>
      <c r="QFZ107" s="4"/>
      <c r="QGA107" s="4"/>
      <c r="QGB107" s="4"/>
      <c r="QGC107" s="4"/>
      <c r="QGD107" s="4"/>
      <c r="QGE107" s="4"/>
      <c r="QGF107" s="4"/>
      <c r="QGG107" s="4"/>
      <c r="QGH107" s="4"/>
      <c r="QGI107" s="4"/>
      <c r="QGJ107" s="4"/>
      <c r="QGK107" s="4"/>
      <c r="QGL107" s="4"/>
      <c r="QGM107" s="4"/>
      <c r="QGN107" s="4"/>
      <c r="QGO107" s="4"/>
      <c r="QGP107" s="4"/>
      <c r="QGQ107" s="4"/>
      <c r="QGR107" s="4"/>
      <c r="QGS107" s="4"/>
      <c r="QGT107" s="4"/>
      <c r="QGU107" s="4"/>
      <c r="QGV107" s="4"/>
      <c r="QGW107" s="4"/>
      <c r="QGX107" s="4"/>
      <c r="QGY107" s="4"/>
      <c r="QGZ107" s="4"/>
      <c r="QHA107" s="4"/>
      <c r="QHB107" s="4"/>
      <c r="QHC107" s="4"/>
      <c r="QHD107" s="4"/>
      <c r="QHE107" s="4"/>
      <c r="QHF107" s="4"/>
      <c r="QHG107" s="4"/>
      <c r="QHH107" s="4"/>
      <c r="QHI107" s="4"/>
      <c r="QHJ107" s="4"/>
      <c r="QHK107" s="4"/>
      <c r="QHL107" s="4"/>
      <c r="QHM107" s="4"/>
      <c r="QHN107" s="4"/>
      <c r="QHO107" s="4"/>
      <c r="QHP107" s="4"/>
      <c r="QHQ107" s="4"/>
      <c r="QHR107" s="4"/>
      <c r="QHS107" s="4"/>
      <c r="QHT107" s="4"/>
      <c r="QHU107" s="4"/>
      <c r="QHV107" s="4"/>
      <c r="QHW107" s="4"/>
      <c r="QHX107" s="4"/>
      <c r="QHY107" s="4"/>
      <c r="QHZ107" s="4"/>
      <c r="QIA107" s="4"/>
      <c r="QIB107" s="4"/>
      <c r="QIC107" s="4"/>
      <c r="QID107" s="4"/>
      <c r="QIE107" s="4"/>
      <c r="QIF107" s="4"/>
      <c r="QIG107" s="4"/>
      <c r="QIH107" s="4"/>
      <c r="QII107" s="4"/>
      <c r="QIJ107" s="4"/>
      <c r="QIK107" s="4"/>
      <c r="QIL107" s="4"/>
      <c r="QIM107" s="4"/>
      <c r="QIN107" s="4"/>
      <c r="QIO107" s="4"/>
      <c r="QIP107" s="4"/>
      <c r="QIQ107" s="4"/>
      <c r="QIR107" s="4"/>
      <c r="QIS107" s="4"/>
      <c r="QIT107" s="4"/>
      <c r="QIU107" s="4"/>
      <c r="QIV107" s="4"/>
      <c r="QIW107" s="4"/>
      <c r="QIX107" s="4"/>
      <c r="QIY107" s="4"/>
      <c r="QIZ107" s="4"/>
      <c r="QJA107" s="4"/>
      <c r="QJB107" s="4"/>
      <c r="QJC107" s="4"/>
      <c r="QJD107" s="4"/>
      <c r="QJE107" s="4"/>
      <c r="QJF107" s="4"/>
      <c r="QJG107" s="4"/>
      <c r="QJH107" s="4"/>
      <c r="QJI107" s="4"/>
      <c r="QJJ107" s="4"/>
      <c r="QJK107" s="4"/>
      <c r="QJL107" s="4"/>
      <c r="QJM107" s="4"/>
      <c r="QJN107" s="4"/>
      <c r="QJO107" s="4"/>
      <c r="QJP107" s="4"/>
      <c r="QJQ107" s="4"/>
      <c r="QJR107" s="4"/>
      <c r="QJS107" s="4"/>
      <c r="QJT107" s="4"/>
      <c r="QJU107" s="4"/>
      <c r="QJV107" s="4"/>
      <c r="QJW107" s="4"/>
      <c r="QJX107" s="4"/>
      <c r="QJY107" s="4"/>
      <c r="QJZ107" s="4"/>
      <c r="QKA107" s="4"/>
      <c r="QKB107" s="4"/>
      <c r="QKC107" s="4"/>
      <c r="QKD107" s="4"/>
      <c r="QKE107" s="4"/>
      <c r="QKF107" s="4"/>
      <c r="QKG107" s="4"/>
      <c r="QKH107" s="4"/>
      <c r="QKI107" s="4"/>
      <c r="QKJ107" s="4"/>
      <c r="QKK107" s="4"/>
      <c r="QKL107" s="4"/>
      <c r="QKM107" s="4"/>
      <c r="QKN107" s="4"/>
      <c r="QKO107" s="4"/>
      <c r="QKP107" s="4"/>
      <c r="QKQ107" s="4"/>
      <c r="QKR107" s="4"/>
      <c r="QKS107" s="4"/>
      <c r="QKT107" s="4"/>
      <c r="QKU107" s="4"/>
      <c r="QKV107" s="4"/>
      <c r="QKW107" s="4"/>
      <c r="QKX107" s="4"/>
      <c r="QKY107" s="4"/>
      <c r="QKZ107" s="4"/>
      <c r="QLA107" s="4"/>
      <c r="QLB107" s="4"/>
      <c r="QLC107" s="4"/>
      <c r="QLD107" s="4"/>
      <c r="QLE107" s="4"/>
      <c r="QLF107" s="4"/>
      <c r="QLG107" s="4"/>
      <c r="QLH107" s="4"/>
      <c r="QLI107" s="4"/>
      <c r="QLJ107" s="4"/>
      <c r="QLK107" s="4"/>
      <c r="QLL107" s="4"/>
      <c r="QLM107" s="4"/>
      <c r="QLN107" s="4"/>
      <c r="QLO107" s="4"/>
      <c r="QLP107" s="4"/>
      <c r="QLQ107" s="4"/>
      <c r="QLR107" s="4"/>
      <c r="QLS107" s="4"/>
      <c r="QLT107" s="4"/>
      <c r="QLU107" s="4"/>
      <c r="QLV107" s="4"/>
      <c r="QLW107" s="4"/>
      <c r="QLX107" s="4"/>
      <c r="QLY107" s="4"/>
      <c r="QLZ107" s="4"/>
      <c r="QMA107" s="4"/>
      <c r="QMB107" s="4"/>
      <c r="QMC107" s="4"/>
      <c r="QMD107" s="4"/>
      <c r="QME107" s="4"/>
      <c r="QMF107" s="4"/>
      <c r="QMG107" s="4"/>
      <c r="QMH107" s="4"/>
      <c r="QMI107" s="4"/>
      <c r="QMJ107" s="4"/>
      <c r="QMK107" s="4"/>
      <c r="QML107" s="4"/>
      <c r="QMM107" s="4"/>
      <c r="QMN107" s="4"/>
      <c r="QMO107" s="4"/>
      <c r="QMP107" s="4"/>
      <c r="QMQ107" s="4"/>
      <c r="QMR107" s="4"/>
      <c r="QMS107" s="4"/>
      <c r="QMT107" s="4"/>
      <c r="QMU107" s="4"/>
      <c r="QMV107" s="4"/>
      <c r="QMW107" s="4"/>
      <c r="QMX107" s="4"/>
      <c r="QMY107" s="4"/>
      <c r="QMZ107" s="4"/>
      <c r="QNA107" s="4"/>
      <c r="QNB107" s="4"/>
      <c r="QNC107" s="4"/>
      <c r="QND107" s="4"/>
      <c r="QNE107" s="4"/>
      <c r="QNF107" s="4"/>
      <c r="QNG107" s="4"/>
      <c r="QNH107" s="4"/>
      <c r="QNI107" s="4"/>
      <c r="QNJ107" s="4"/>
      <c r="QNK107" s="4"/>
      <c r="QNL107" s="4"/>
      <c r="QNM107" s="4"/>
      <c r="QNN107" s="4"/>
      <c r="QNO107" s="4"/>
      <c r="QNP107" s="4"/>
      <c r="QNQ107" s="4"/>
      <c r="QNR107" s="4"/>
      <c r="QNS107" s="4"/>
      <c r="QNT107" s="4"/>
      <c r="QNU107" s="4"/>
      <c r="QNV107" s="4"/>
      <c r="QNW107" s="4"/>
      <c r="QNX107" s="4"/>
      <c r="QNY107" s="4"/>
      <c r="QNZ107" s="4"/>
      <c r="QOA107" s="4"/>
      <c r="QOB107" s="4"/>
      <c r="QOC107" s="4"/>
      <c r="QOD107" s="4"/>
      <c r="QOE107" s="4"/>
      <c r="QOF107" s="4"/>
      <c r="QOG107" s="4"/>
      <c r="QOH107" s="4"/>
      <c r="QOI107" s="4"/>
      <c r="QOJ107" s="4"/>
      <c r="QOK107" s="4"/>
      <c r="QOL107" s="4"/>
      <c r="QOM107" s="4"/>
      <c r="QON107" s="4"/>
      <c r="QOO107" s="4"/>
      <c r="QOP107" s="4"/>
      <c r="QOQ107" s="4"/>
      <c r="QOR107" s="4"/>
      <c r="QOS107" s="4"/>
      <c r="QOT107" s="4"/>
      <c r="QOU107" s="4"/>
      <c r="QOV107" s="4"/>
      <c r="QOW107" s="4"/>
      <c r="QOX107" s="4"/>
      <c r="QOY107" s="4"/>
      <c r="QOZ107" s="4"/>
      <c r="QPA107" s="4"/>
      <c r="QPB107" s="4"/>
      <c r="QPC107" s="4"/>
      <c r="QPD107" s="4"/>
      <c r="QPE107" s="4"/>
      <c r="QPF107" s="4"/>
      <c r="QPG107" s="4"/>
      <c r="QPH107" s="4"/>
      <c r="QPI107" s="4"/>
      <c r="QPJ107" s="4"/>
      <c r="QPK107" s="4"/>
      <c r="QPL107" s="4"/>
      <c r="QPM107" s="4"/>
      <c r="QPN107" s="4"/>
      <c r="QPO107" s="4"/>
      <c r="QPP107" s="4"/>
      <c r="QPQ107" s="4"/>
      <c r="QPR107" s="4"/>
      <c r="QPS107" s="4"/>
      <c r="QPT107" s="4"/>
      <c r="QPU107" s="4"/>
      <c r="QPV107" s="4"/>
      <c r="QPW107" s="4"/>
      <c r="QPX107" s="4"/>
      <c r="QPY107" s="4"/>
      <c r="QPZ107" s="4"/>
      <c r="QQA107" s="4"/>
      <c r="QQB107" s="4"/>
      <c r="QQC107" s="4"/>
      <c r="QQD107" s="4"/>
      <c r="QQE107" s="4"/>
      <c r="QQF107" s="4"/>
      <c r="QQG107" s="4"/>
      <c r="QQH107" s="4"/>
      <c r="QQI107" s="4"/>
      <c r="QQJ107" s="4"/>
      <c r="QQK107" s="4"/>
      <c r="QQL107" s="4"/>
      <c r="QQM107" s="4"/>
      <c r="QQN107" s="4"/>
      <c r="QQO107" s="4"/>
      <c r="QQP107" s="4"/>
      <c r="QQQ107" s="4"/>
      <c r="QQR107" s="4"/>
      <c r="QQS107" s="4"/>
      <c r="QQT107" s="4"/>
      <c r="QQU107" s="4"/>
      <c r="QQV107" s="4"/>
      <c r="QQW107" s="4"/>
      <c r="QQX107" s="4"/>
      <c r="QQY107" s="4"/>
      <c r="QQZ107" s="4"/>
      <c r="QRA107" s="4"/>
      <c r="QRB107" s="4"/>
      <c r="QRC107" s="4"/>
      <c r="QRD107" s="4"/>
      <c r="QRE107" s="4"/>
      <c r="QRF107" s="4"/>
      <c r="QRG107" s="4"/>
      <c r="QRH107" s="4"/>
      <c r="QRI107" s="4"/>
      <c r="QRJ107" s="4"/>
      <c r="QRK107" s="4"/>
      <c r="QRL107" s="4"/>
      <c r="QRM107" s="4"/>
      <c r="QRN107" s="4"/>
      <c r="QRO107" s="4"/>
      <c r="QRP107" s="4"/>
      <c r="QRQ107" s="4"/>
      <c r="QRR107" s="4"/>
      <c r="QRS107" s="4"/>
      <c r="QRT107" s="4"/>
      <c r="QRU107" s="4"/>
      <c r="QRV107" s="4"/>
      <c r="QRW107" s="4"/>
      <c r="QRX107" s="4"/>
      <c r="QRY107" s="4"/>
      <c r="QRZ107" s="4"/>
      <c r="QSA107" s="4"/>
      <c r="QSB107" s="4"/>
      <c r="QSC107" s="4"/>
      <c r="QSD107" s="4"/>
      <c r="QSE107" s="4"/>
      <c r="QSF107" s="4"/>
      <c r="QSG107" s="4"/>
      <c r="QSH107" s="4"/>
      <c r="QSI107" s="4"/>
      <c r="QSJ107" s="4"/>
      <c r="QSK107" s="4"/>
      <c r="QSL107" s="4"/>
      <c r="QSM107" s="4"/>
      <c r="QSN107" s="4"/>
      <c r="QSO107" s="4"/>
      <c r="QSP107" s="4"/>
      <c r="QSQ107" s="4"/>
      <c r="QSR107" s="4"/>
      <c r="QSS107" s="4"/>
      <c r="QST107" s="4"/>
      <c r="QSU107" s="4"/>
      <c r="QSV107" s="4"/>
      <c r="QSW107" s="4"/>
      <c r="QSX107" s="4"/>
      <c r="QSY107" s="4"/>
      <c r="QSZ107" s="4"/>
      <c r="QTA107" s="4"/>
      <c r="QTB107" s="4"/>
      <c r="QTC107" s="4"/>
      <c r="QTD107" s="4"/>
      <c r="QTE107" s="4"/>
      <c r="QTF107" s="4"/>
      <c r="QTG107" s="4"/>
      <c r="QTH107" s="4"/>
      <c r="QTI107" s="4"/>
      <c r="QTJ107" s="4"/>
      <c r="QTK107" s="4"/>
      <c r="QTL107" s="4"/>
      <c r="QTM107" s="4"/>
      <c r="QTN107" s="4"/>
      <c r="QTO107" s="4"/>
      <c r="QTP107" s="4"/>
      <c r="QTQ107" s="4"/>
      <c r="QTR107" s="4"/>
      <c r="QTS107" s="4"/>
      <c r="QTT107" s="4"/>
      <c r="QTU107" s="4"/>
      <c r="QTV107" s="4"/>
      <c r="QTW107" s="4"/>
      <c r="QTX107" s="4"/>
      <c r="QTY107" s="4"/>
      <c r="QTZ107" s="4"/>
      <c r="QUA107" s="4"/>
      <c r="QUB107" s="4"/>
      <c r="QUC107" s="4"/>
      <c r="QUD107" s="4"/>
      <c r="QUE107" s="4"/>
      <c r="QUF107" s="4"/>
      <c r="QUG107" s="4"/>
      <c r="QUH107" s="4"/>
      <c r="QUI107" s="4"/>
      <c r="QUJ107" s="4"/>
      <c r="QUK107" s="4"/>
      <c r="QUL107" s="4"/>
      <c r="QUM107" s="4"/>
      <c r="QUN107" s="4"/>
      <c r="QUO107" s="4"/>
      <c r="QUP107" s="4"/>
      <c r="QUQ107" s="4"/>
      <c r="QUR107" s="4"/>
      <c r="QUS107" s="4"/>
      <c r="QUT107" s="4"/>
      <c r="QUU107" s="4"/>
      <c r="QUV107" s="4"/>
      <c r="QUW107" s="4"/>
      <c r="QUX107" s="4"/>
      <c r="QUY107" s="4"/>
      <c r="QUZ107" s="4"/>
      <c r="QVA107" s="4"/>
      <c r="QVB107" s="4"/>
      <c r="QVC107" s="4"/>
      <c r="QVD107" s="4"/>
      <c r="QVE107" s="4"/>
      <c r="QVF107" s="4"/>
      <c r="QVG107" s="4"/>
      <c r="QVH107" s="4"/>
      <c r="QVI107" s="4"/>
      <c r="QVJ107" s="4"/>
      <c r="QVK107" s="4"/>
      <c r="QVL107" s="4"/>
      <c r="QVM107" s="4"/>
      <c r="QVN107" s="4"/>
      <c r="QVO107" s="4"/>
      <c r="QVP107" s="4"/>
      <c r="QVQ107" s="4"/>
      <c r="QVR107" s="4"/>
      <c r="QVS107" s="4"/>
      <c r="QVT107" s="4"/>
      <c r="QVU107" s="4"/>
      <c r="QVV107" s="4"/>
      <c r="QVW107" s="4"/>
      <c r="QVX107" s="4"/>
      <c r="QVY107" s="4"/>
      <c r="QVZ107" s="4"/>
      <c r="QWA107" s="4"/>
      <c r="QWB107" s="4"/>
      <c r="QWC107" s="4"/>
      <c r="QWD107" s="4"/>
      <c r="QWE107" s="4"/>
      <c r="QWF107" s="4"/>
      <c r="QWG107" s="4"/>
      <c r="QWH107" s="4"/>
      <c r="QWI107" s="4"/>
      <c r="QWJ107" s="4"/>
      <c r="QWK107" s="4"/>
      <c r="QWL107" s="4"/>
      <c r="QWM107" s="4"/>
      <c r="QWN107" s="4"/>
      <c r="QWO107" s="4"/>
      <c r="QWP107" s="4"/>
      <c r="QWQ107" s="4"/>
      <c r="QWR107" s="4"/>
      <c r="QWS107" s="4"/>
      <c r="QWT107" s="4"/>
      <c r="QWU107" s="4"/>
      <c r="QWV107" s="4"/>
      <c r="QWW107" s="4"/>
      <c r="QWX107" s="4"/>
      <c r="QWY107" s="4"/>
      <c r="QWZ107" s="4"/>
      <c r="QXA107" s="4"/>
      <c r="QXB107" s="4"/>
      <c r="QXC107" s="4"/>
      <c r="QXD107" s="4"/>
      <c r="QXE107" s="4"/>
      <c r="QXF107" s="4"/>
      <c r="QXG107" s="4"/>
      <c r="QXH107" s="4"/>
      <c r="QXI107" s="4"/>
      <c r="QXJ107" s="4"/>
      <c r="QXK107" s="4"/>
      <c r="QXL107" s="4"/>
      <c r="QXM107" s="4"/>
      <c r="QXN107" s="4"/>
      <c r="QXO107" s="4"/>
      <c r="QXP107" s="4"/>
      <c r="QXQ107" s="4"/>
      <c r="QXR107" s="4"/>
      <c r="QXS107" s="4"/>
      <c r="QXT107" s="4"/>
      <c r="QXU107" s="4"/>
      <c r="QXV107" s="4"/>
      <c r="QXW107" s="4"/>
      <c r="QXX107" s="4"/>
      <c r="QXY107" s="4"/>
      <c r="QXZ107" s="4"/>
      <c r="QYA107" s="4"/>
      <c r="QYB107" s="4"/>
      <c r="QYC107" s="4"/>
      <c r="QYD107" s="4"/>
      <c r="QYE107" s="4"/>
      <c r="QYF107" s="4"/>
      <c r="QYG107" s="4"/>
      <c r="QYH107" s="4"/>
      <c r="QYI107" s="4"/>
      <c r="QYJ107" s="4"/>
      <c r="QYK107" s="4"/>
      <c r="QYL107" s="4"/>
      <c r="QYM107" s="4"/>
      <c r="QYN107" s="4"/>
      <c r="QYO107" s="4"/>
      <c r="QYP107" s="4"/>
      <c r="QYQ107" s="4"/>
      <c r="QYR107" s="4"/>
      <c r="QYS107" s="4"/>
      <c r="QYT107" s="4"/>
      <c r="QYU107" s="4"/>
      <c r="QYV107" s="4"/>
      <c r="QYW107" s="4"/>
      <c r="QYX107" s="4"/>
      <c r="QYY107" s="4"/>
      <c r="QYZ107" s="4"/>
      <c r="QZA107" s="4"/>
      <c r="QZB107" s="4"/>
      <c r="QZC107" s="4"/>
      <c r="QZD107" s="4"/>
      <c r="QZE107" s="4"/>
      <c r="QZF107" s="4"/>
      <c r="QZG107" s="4"/>
      <c r="QZH107" s="4"/>
      <c r="QZI107" s="4"/>
      <c r="QZJ107" s="4"/>
      <c r="QZK107" s="4"/>
      <c r="QZL107" s="4"/>
      <c r="QZM107" s="4"/>
      <c r="QZN107" s="4"/>
      <c r="QZO107" s="4"/>
      <c r="QZP107" s="4"/>
      <c r="QZQ107" s="4"/>
      <c r="QZR107" s="4"/>
      <c r="QZS107" s="4"/>
      <c r="QZT107" s="4"/>
      <c r="QZU107" s="4"/>
      <c r="QZV107" s="4"/>
      <c r="QZW107" s="4"/>
      <c r="QZX107" s="4"/>
      <c r="QZY107" s="4"/>
      <c r="QZZ107" s="4"/>
      <c r="RAA107" s="4"/>
      <c r="RAB107" s="4"/>
      <c r="RAC107" s="4"/>
      <c r="RAD107" s="4"/>
      <c r="RAE107" s="4"/>
      <c r="RAF107" s="4"/>
      <c r="RAG107" s="4"/>
      <c r="RAH107" s="4"/>
      <c r="RAI107" s="4"/>
      <c r="RAJ107" s="4"/>
      <c r="RAK107" s="4"/>
      <c r="RAL107" s="4"/>
      <c r="RAM107" s="4"/>
      <c r="RAN107" s="4"/>
      <c r="RAO107" s="4"/>
      <c r="RAP107" s="4"/>
      <c r="RAQ107" s="4"/>
      <c r="RAR107" s="4"/>
      <c r="RAS107" s="4"/>
      <c r="RAT107" s="4"/>
      <c r="RAU107" s="4"/>
      <c r="RAV107" s="4"/>
      <c r="RAW107" s="4"/>
      <c r="RAX107" s="4"/>
      <c r="RAY107" s="4"/>
      <c r="RAZ107" s="4"/>
      <c r="RBA107" s="4"/>
      <c r="RBB107" s="4"/>
      <c r="RBC107" s="4"/>
      <c r="RBD107" s="4"/>
      <c r="RBE107" s="4"/>
      <c r="RBF107" s="4"/>
      <c r="RBG107" s="4"/>
      <c r="RBH107" s="4"/>
      <c r="RBI107" s="4"/>
      <c r="RBJ107" s="4"/>
      <c r="RBK107" s="4"/>
      <c r="RBL107" s="4"/>
      <c r="RBM107" s="4"/>
      <c r="RBN107" s="4"/>
      <c r="RBO107" s="4"/>
      <c r="RBP107" s="4"/>
      <c r="RBQ107" s="4"/>
      <c r="RBR107" s="4"/>
      <c r="RBS107" s="4"/>
      <c r="RBT107" s="4"/>
      <c r="RBU107" s="4"/>
      <c r="RBV107" s="4"/>
      <c r="RBW107" s="4"/>
      <c r="RBX107" s="4"/>
      <c r="RBY107" s="4"/>
      <c r="RBZ107" s="4"/>
      <c r="RCA107" s="4"/>
      <c r="RCB107" s="4"/>
      <c r="RCC107" s="4"/>
      <c r="RCD107" s="4"/>
      <c r="RCE107" s="4"/>
      <c r="RCF107" s="4"/>
      <c r="RCG107" s="4"/>
      <c r="RCH107" s="4"/>
      <c r="RCI107" s="4"/>
      <c r="RCJ107" s="4"/>
      <c r="RCK107" s="4"/>
      <c r="RCL107" s="4"/>
      <c r="RCM107" s="4"/>
      <c r="RCN107" s="4"/>
      <c r="RCO107" s="4"/>
      <c r="RCP107" s="4"/>
      <c r="RCQ107" s="4"/>
      <c r="RCR107" s="4"/>
      <c r="RCS107" s="4"/>
      <c r="RCT107" s="4"/>
      <c r="RCU107" s="4"/>
      <c r="RCV107" s="4"/>
      <c r="RCW107" s="4"/>
      <c r="RCX107" s="4"/>
      <c r="RCY107" s="4"/>
      <c r="RCZ107" s="4"/>
      <c r="RDA107" s="4"/>
      <c r="RDB107" s="4"/>
      <c r="RDC107" s="4"/>
      <c r="RDD107" s="4"/>
      <c r="RDE107" s="4"/>
      <c r="RDF107" s="4"/>
      <c r="RDG107" s="4"/>
      <c r="RDH107" s="4"/>
      <c r="RDI107" s="4"/>
      <c r="RDJ107" s="4"/>
      <c r="RDK107" s="4"/>
      <c r="RDL107" s="4"/>
      <c r="RDM107" s="4"/>
      <c r="RDN107" s="4"/>
      <c r="RDO107" s="4"/>
      <c r="RDP107" s="4"/>
      <c r="RDQ107" s="4"/>
      <c r="RDR107" s="4"/>
      <c r="RDS107" s="4"/>
      <c r="RDT107" s="4"/>
      <c r="RDU107" s="4"/>
      <c r="RDV107" s="4"/>
      <c r="RDW107" s="4"/>
      <c r="RDX107" s="4"/>
      <c r="RDY107" s="4"/>
      <c r="RDZ107" s="4"/>
      <c r="REA107" s="4"/>
      <c r="REB107" s="4"/>
      <c r="REC107" s="4"/>
      <c r="RED107" s="4"/>
      <c r="REE107" s="4"/>
      <c r="REF107" s="4"/>
      <c r="REG107" s="4"/>
      <c r="REH107" s="4"/>
      <c r="REI107" s="4"/>
      <c r="REJ107" s="4"/>
      <c r="REK107" s="4"/>
      <c r="REL107" s="4"/>
      <c r="REM107" s="4"/>
      <c r="REN107" s="4"/>
      <c r="REO107" s="4"/>
      <c r="REP107" s="4"/>
      <c r="REQ107" s="4"/>
      <c r="RER107" s="4"/>
      <c r="RES107" s="4"/>
      <c r="RET107" s="4"/>
      <c r="REU107" s="4"/>
      <c r="REV107" s="4"/>
      <c r="REW107" s="4"/>
      <c r="REX107" s="4"/>
      <c r="REY107" s="4"/>
      <c r="REZ107" s="4"/>
      <c r="RFA107" s="4"/>
      <c r="RFB107" s="4"/>
      <c r="RFC107" s="4"/>
      <c r="RFD107" s="4"/>
      <c r="RFE107" s="4"/>
      <c r="RFF107" s="4"/>
      <c r="RFG107" s="4"/>
      <c r="RFH107" s="4"/>
      <c r="RFI107" s="4"/>
      <c r="RFJ107" s="4"/>
      <c r="RFK107" s="4"/>
      <c r="RFL107" s="4"/>
      <c r="RFM107" s="4"/>
      <c r="RFN107" s="4"/>
      <c r="RFO107" s="4"/>
      <c r="RFP107" s="4"/>
      <c r="RFQ107" s="4"/>
      <c r="RFR107" s="4"/>
      <c r="RFS107" s="4"/>
      <c r="RFT107" s="4"/>
      <c r="RFU107" s="4"/>
      <c r="RFV107" s="4"/>
      <c r="RFW107" s="4"/>
      <c r="RFX107" s="4"/>
      <c r="RFY107" s="4"/>
      <c r="RFZ107" s="4"/>
      <c r="RGA107" s="4"/>
      <c r="RGB107" s="4"/>
      <c r="RGC107" s="4"/>
      <c r="RGD107" s="4"/>
      <c r="RGE107" s="4"/>
      <c r="RGF107" s="4"/>
      <c r="RGG107" s="4"/>
      <c r="RGH107" s="4"/>
      <c r="RGI107" s="4"/>
      <c r="RGJ107" s="4"/>
      <c r="RGK107" s="4"/>
      <c r="RGL107" s="4"/>
      <c r="RGM107" s="4"/>
      <c r="RGN107" s="4"/>
      <c r="RGO107" s="4"/>
      <c r="RGP107" s="4"/>
      <c r="RGQ107" s="4"/>
      <c r="RGR107" s="4"/>
      <c r="RGS107" s="4"/>
      <c r="RGT107" s="4"/>
      <c r="RGU107" s="4"/>
      <c r="RGV107" s="4"/>
      <c r="RGW107" s="4"/>
      <c r="RGX107" s="4"/>
      <c r="RGY107" s="4"/>
      <c r="RGZ107" s="4"/>
      <c r="RHA107" s="4"/>
      <c r="RHB107" s="4"/>
      <c r="RHC107" s="4"/>
      <c r="RHD107" s="4"/>
      <c r="RHE107" s="4"/>
      <c r="RHF107" s="4"/>
      <c r="RHG107" s="4"/>
      <c r="RHH107" s="4"/>
      <c r="RHI107" s="4"/>
      <c r="RHJ107" s="4"/>
      <c r="RHK107" s="4"/>
      <c r="RHL107" s="4"/>
      <c r="RHM107" s="4"/>
      <c r="RHN107" s="4"/>
      <c r="RHO107" s="4"/>
      <c r="RHP107" s="4"/>
      <c r="RHQ107" s="4"/>
      <c r="RHR107" s="4"/>
      <c r="RHS107" s="4"/>
      <c r="RHT107" s="4"/>
      <c r="RHU107" s="4"/>
      <c r="RHV107" s="4"/>
      <c r="RHW107" s="4"/>
      <c r="RHX107" s="4"/>
      <c r="RHY107" s="4"/>
      <c r="RHZ107" s="4"/>
      <c r="RIA107" s="4"/>
      <c r="RIB107" s="4"/>
      <c r="RIC107" s="4"/>
      <c r="RID107" s="4"/>
      <c r="RIE107" s="4"/>
      <c r="RIF107" s="4"/>
      <c r="RIG107" s="4"/>
      <c r="RIH107" s="4"/>
      <c r="RII107" s="4"/>
      <c r="RIJ107" s="4"/>
      <c r="RIK107" s="4"/>
      <c r="RIL107" s="4"/>
      <c r="RIM107" s="4"/>
      <c r="RIN107" s="4"/>
      <c r="RIO107" s="4"/>
      <c r="RIP107" s="4"/>
      <c r="RIQ107" s="4"/>
      <c r="RIR107" s="4"/>
      <c r="RIS107" s="4"/>
      <c r="RIT107" s="4"/>
      <c r="RIU107" s="4"/>
      <c r="RIV107" s="4"/>
      <c r="RIW107" s="4"/>
      <c r="RIX107" s="4"/>
      <c r="RIY107" s="4"/>
      <c r="RIZ107" s="4"/>
      <c r="RJA107" s="4"/>
      <c r="RJB107" s="4"/>
      <c r="RJC107" s="4"/>
      <c r="RJD107" s="4"/>
      <c r="RJE107" s="4"/>
      <c r="RJF107" s="4"/>
      <c r="RJG107" s="4"/>
      <c r="RJH107" s="4"/>
      <c r="RJI107" s="4"/>
      <c r="RJJ107" s="4"/>
      <c r="RJK107" s="4"/>
      <c r="RJL107" s="4"/>
      <c r="RJM107" s="4"/>
      <c r="RJN107" s="4"/>
      <c r="RJO107" s="4"/>
      <c r="RJP107" s="4"/>
      <c r="RJQ107" s="4"/>
      <c r="RJR107" s="4"/>
      <c r="RJS107" s="4"/>
      <c r="RJT107" s="4"/>
      <c r="RJU107" s="4"/>
      <c r="RJV107" s="4"/>
      <c r="RJW107" s="4"/>
      <c r="RJX107" s="4"/>
      <c r="RJY107" s="4"/>
      <c r="RJZ107" s="4"/>
      <c r="RKA107" s="4"/>
      <c r="RKB107" s="4"/>
      <c r="RKC107" s="4"/>
      <c r="RKD107" s="4"/>
      <c r="RKE107" s="4"/>
      <c r="RKF107" s="4"/>
      <c r="RKG107" s="4"/>
      <c r="RKH107" s="4"/>
      <c r="RKI107" s="4"/>
      <c r="RKJ107" s="4"/>
      <c r="RKK107" s="4"/>
      <c r="RKL107" s="4"/>
      <c r="RKM107" s="4"/>
      <c r="RKN107" s="4"/>
      <c r="RKO107" s="4"/>
      <c r="RKP107" s="4"/>
      <c r="RKQ107" s="4"/>
      <c r="RKR107" s="4"/>
      <c r="RKS107" s="4"/>
      <c r="RKT107" s="4"/>
      <c r="RKU107" s="4"/>
      <c r="RKV107" s="4"/>
      <c r="RKW107" s="4"/>
      <c r="RKX107" s="4"/>
      <c r="RKY107" s="4"/>
      <c r="RKZ107" s="4"/>
      <c r="RLA107" s="4"/>
      <c r="RLB107" s="4"/>
      <c r="RLC107" s="4"/>
      <c r="RLD107" s="4"/>
      <c r="RLE107" s="4"/>
      <c r="RLF107" s="4"/>
      <c r="RLG107" s="4"/>
      <c r="RLH107" s="4"/>
      <c r="RLI107" s="4"/>
      <c r="RLJ107" s="4"/>
      <c r="RLK107" s="4"/>
      <c r="RLL107" s="4"/>
      <c r="RLM107" s="4"/>
      <c r="RLN107" s="4"/>
      <c r="RLO107" s="4"/>
      <c r="RLP107" s="4"/>
      <c r="RLQ107" s="4"/>
      <c r="RLR107" s="4"/>
      <c r="RLS107" s="4"/>
      <c r="RLT107" s="4"/>
      <c r="RLU107" s="4"/>
      <c r="RLV107" s="4"/>
      <c r="RLW107" s="4"/>
      <c r="RLX107" s="4"/>
      <c r="RLY107" s="4"/>
      <c r="RLZ107" s="4"/>
      <c r="RMA107" s="4"/>
      <c r="RMB107" s="4"/>
      <c r="RMC107" s="4"/>
      <c r="RMD107" s="4"/>
      <c r="RME107" s="4"/>
      <c r="RMF107" s="4"/>
      <c r="RMG107" s="4"/>
      <c r="RMH107" s="4"/>
      <c r="RMI107" s="4"/>
      <c r="RMJ107" s="4"/>
      <c r="RMK107" s="4"/>
      <c r="RML107" s="4"/>
      <c r="RMM107" s="4"/>
      <c r="RMN107" s="4"/>
      <c r="RMO107" s="4"/>
      <c r="RMP107" s="4"/>
      <c r="RMQ107" s="4"/>
      <c r="RMR107" s="4"/>
      <c r="RMS107" s="4"/>
      <c r="RMT107" s="4"/>
      <c r="RMU107" s="4"/>
      <c r="RMV107" s="4"/>
      <c r="RMW107" s="4"/>
      <c r="RMX107" s="4"/>
      <c r="RMY107" s="4"/>
      <c r="RMZ107" s="4"/>
      <c r="RNA107" s="4"/>
      <c r="RNB107" s="4"/>
      <c r="RNC107" s="4"/>
      <c r="RND107" s="4"/>
      <c r="RNE107" s="4"/>
      <c r="RNF107" s="4"/>
      <c r="RNG107" s="4"/>
      <c r="RNH107" s="4"/>
      <c r="RNI107" s="4"/>
      <c r="RNJ107" s="4"/>
      <c r="RNK107" s="4"/>
      <c r="RNL107" s="4"/>
      <c r="RNM107" s="4"/>
      <c r="RNN107" s="4"/>
      <c r="RNO107" s="4"/>
      <c r="RNP107" s="4"/>
      <c r="RNQ107" s="4"/>
      <c r="RNR107" s="4"/>
      <c r="RNS107" s="4"/>
      <c r="RNT107" s="4"/>
      <c r="RNU107" s="4"/>
      <c r="RNV107" s="4"/>
      <c r="RNW107" s="4"/>
      <c r="RNX107" s="4"/>
      <c r="RNY107" s="4"/>
      <c r="RNZ107" s="4"/>
      <c r="ROA107" s="4"/>
      <c r="ROB107" s="4"/>
      <c r="ROC107" s="4"/>
      <c r="ROD107" s="4"/>
      <c r="ROE107" s="4"/>
      <c r="ROF107" s="4"/>
      <c r="ROG107" s="4"/>
      <c r="ROH107" s="4"/>
      <c r="ROI107" s="4"/>
      <c r="ROJ107" s="4"/>
      <c r="ROK107" s="4"/>
      <c r="ROL107" s="4"/>
      <c r="ROM107" s="4"/>
      <c r="RON107" s="4"/>
      <c r="ROO107" s="4"/>
      <c r="ROP107" s="4"/>
      <c r="ROQ107" s="4"/>
      <c r="ROR107" s="4"/>
      <c r="ROS107" s="4"/>
      <c r="ROT107" s="4"/>
      <c r="ROU107" s="4"/>
      <c r="ROV107" s="4"/>
      <c r="ROW107" s="4"/>
      <c r="ROX107" s="4"/>
      <c r="ROY107" s="4"/>
      <c r="ROZ107" s="4"/>
      <c r="RPA107" s="4"/>
      <c r="RPB107" s="4"/>
      <c r="RPC107" s="4"/>
      <c r="RPD107" s="4"/>
      <c r="RPE107" s="4"/>
      <c r="RPF107" s="4"/>
      <c r="RPG107" s="4"/>
      <c r="RPH107" s="4"/>
      <c r="RPI107" s="4"/>
      <c r="RPJ107" s="4"/>
      <c r="RPK107" s="4"/>
      <c r="RPL107" s="4"/>
      <c r="RPM107" s="4"/>
      <c r="RPN107" s="4"/>
      <c r="RPO107" s="4"/>
      <c r="RPP107" s="4"/>
      <c r="RPQ107" s="4"/>
      <c r="RPR107" s="4"/>
      <c r="RPS107" s="4"/>
      <c r="RPT107" s="4"/>
      <c r="RPU107" s="4"/>
      <c r="RPV107" s="4"/>
      <c r="RPW107" s="4"/>
      <c r="RPX107" s="4"/>
      <c r="RPY107" s="4"/>
      <c r="RPZ107" s="4"/>
      <c r="RQA107" s="4"/>
      <c r="RQB107" s="4"/>
      <c r="RQC107" s="4"/>
      <c r="RQD107" s="4"/>
      <c r="RQE107" s="4"/>
      <c r="RQF107" s="4"/>
      <c r="RQG107" s="4"/>
      <c r="RQH107" s="4"/>
      <c r="RQI107" s="4"/>
      <c r="RQJ107" s="4"/>
      <c r="RQK107" s="4"/>
      <c r="RQL107" s="4"/>
      <c r="RQM107" s="4"/>
      <c r="RQN107" s="4"/>
      <c r="RQO107" s="4"/>
      <c r="RQP107" s="4"/>
      <c r="RQQ107" s="4"/>
      <c r="RQR107" s="4"/>
      <c r="RQS107" s="4"/>
      <c r="RQT107" s="4"/>
      <c r="RQU107" s="4"/>
      <c r="RQV107" s="4"/>
      <c r="RQW107" s="4"/>
      <c r="RQX107" s="4"/>
      <c r="RQY107" s="4"/>
      <c r="RQZ107" s="4"/>
      <c r="RRA107" s="4"/>
      <c r="RRB107" s="4"/>
      <c r="RRC107" s="4"/>
      <c r="RRD107" s="4"/>
      <c r="RRE107" s="4"/>
      <c r="RRF107" s="4"/>
      <c r="RRG107" s="4"/>
      <c r="RRH107" s="4"/>
      <c r="RRI107" s="4"/>
      <c r="RRJ107" s="4"/>
      <c r="RRK107" s="4"/>
      <c r="RRL107" s="4"/>
      <c r="RRM107" s="4"/>
      <c r="RRN107" s="4"/>
      <c r="RRO107" s="4"/>
      <c r="RRP107" s="4"/>
      <c r="RRQ107" s="4"/>
      <c r="RRR107" s="4"/>
      <c r="RRS107" s="4"/>
      <c r="RRT107" s="4"/>
      <c r="RRU107" s="4"/>
      <c r="RRV107" s="4"/>
      <c r="RRW107" s="4"/>
      <c r="RRX107" s="4"/>
      <c r="RRY107" s="4"/>
      <c r="RRZ107" s="4"/>
      <c r="RSA107" s="4"/>
      <c r="RSB107" s="4"/>
      <c r="RSC107" s="4"/>
      <c r="RSD107" s="4"/>
      <c r="RSE107" s="4"/>
      <c r="RSF107" s="4"/>
      <c r="RSG107" s="4"/>
      <c r="RSH107" s="4"/>
      <c r="RSI107" s="4"/>
      <c r="RSJ107" s="4"/>
      <c r="RSK107" s="4"/>
      <c r="RSL107" s="4"/>
      <c r="RSM107" s="4"/>
      <c r="RSN107" s="4"/>
      <c r="RSO107" s="4"/>
      <c r="RSP107" s="4"/>
      <c r="RSQ107" s="4"/>
      <c r="RSR107" s="4"/>
      <c r="RSS107" s="4"/>
      <c r="RST107" s="4"/>
      <c r="RSU107" s="4"/>
      <c r="RSV107" s="4"/>
      <c r="RSW107" s="4"/>
      <c r="RSX107" s="4"/>
      <c r="RSY107" s="4"/>
      <c r="RSZ107" s="4"/>
      <c r="RTA107" s="4"/>
      <c r="RTB107" s="4"/>
      <c r="RTC107" s="4"/>
      <c r="RTD107" s="4"/>
      <c r="RTE107" s="4"/>
      <c r="RTF107" s="4"/>
      <c r="RTG107" s="4"/>
      <c r="RTH107" s="4"/>
      <c r="RTI107" s="4"/>
      <c r="RTJ107" s="4"/>
      <c r="RTK107" s="4"/>
      <c r="RTL107" s="4"/>
      <c r="RTM107" s="4"/>
      <c r="RTN107" s="4"/>
      <c r="RTO107" s="4"/>
      <c r="RTP107" s="4"/>
      <c r="RTQ107" s="4"/>
      <c r="RTR107" s="4"/>
      <c r="RTS107" s="4"/>
      <c r="RTT107" s="4"/>
      <c r="RTU107" s="4"/>
      <c r="RTV107" s="4"/>
      <c r="RTW107" s="4"/>
      <c r="RTX107" s="4"/>
      <c r="RTY107" s="4"/>
      <c r="RTZ107" s="4"/>
      <c r="RUA107" s="4"/>
      <c r="RUB107" s="4"/>
      <c r="RUC107" s="4"/>
      <c r="RUD107" s="4"/>
      <c r="RUE107" s="4"/>
      <c r="RUF107" s="4"/>
      <c r="RUG107" s="4"/>
      <c r="RUH107" s="4"/>
      <c r="RUI107" s="4"/>
      <c r="RUJ107" s="4"/>
      <c r="RUK107" s="4"/>
      <c r="RUL107" s="4"/>
      <c r="RUM107" s="4"/>
      <c r="RUN107" s="4"/>
      <c r="RUO107" s="4"/>
      <c r="RUP107" s="4"/>
      <c r="RUQ107" s="4"/>
      <c r="RUR107" s="4"/>
      <c r="RUS107" s="4"/>
      <c r="RUT107" s="4"/>
      <c r="RUU107" s="4"/>
      <c r="RUV107" s="4"/>
      <c r="RUW107" s="4"/>
      <c r="RUX107" s="4"/>
      <c r="RUY107" s="4"/>
      <c r="RUZ107" s="4"/>
      <c r="RVA107" s="4"/>
      <c r="RVB107" s="4"/>
      <c r="RVC107" s="4"/>
      <c r="RVD107" s="4"/>
      <c r="RVE107" s="4"/>
      <c r="RVF107" s="4"/>
      <c r="RVG107" s="4"/>
      <c r="RVH107" s="4"/>
      <c r="RVI107" s="4"/>
      <c r="RVJ107" s="4"/>
      <c r="RVK107" s="4"/>
      <c r="RVL107" s="4"/>
      <c r="RVM107" s="4"/>
      <c r="RVN107" s="4"/>
      <c r="RVO107" s="4"/>
      <c r="RVP107" s="4"/>
      <c r="RVQ107" s="4"/>
      <c r="RVR107" s="4"/>
      <c r="RVS107" s="4"/>
      <c r="RVT107" s="4"/>
      <c r="RVU107" s="4"/>
      <c r="RVV107" s="4"/>
      <c r="RVW107" s="4"/>
      <c r="RVX107" s="4"/>
      <c r="RVY107" s="4"/>
      <c r="RVZ107" s="4"/>
      <c r="RWA107" s="4"/>
      <c r="RWB107" s="4"/>
      <c r="RWC107" s="4"/>
      <c r="RWD107" s="4"/>
      <c r="RWE107" s="4"/>
      <c r="RWF107" s="4"/>
      <c r="RWG107" s="4"/>
      <c r="RWH107" s="4"/>
      <c r="RWI107" s="4"/>
      <c r="RWJ107" s="4"/>
      <c r="RWK107" s="4"/>
      <c r="RWL107" s="4"/>
      <c r="RWM107" s="4"/>
      <c r="RWN107" s="4"/>
      <c r="RWO107" s="4"/>
      <c r="RWP107" s="4"/>
      <c r="RWQ107" s="4"/>
      <c r="RWR107" s="4"/>
      <c r="RWS107" s="4"/>
      <c r="RWT107" s="4"/>
      <c r="RWU107" s="4"/>
      <c r="RWV107" s="4"/>
      <c r="RWW107" s="4"/>
      <c r="RWX107" s="4"/>
      <c r="RWY107" s="4"/>
      <c r="RWZ107" s="4"/>
      <c r="RXA107" s="4"/>
      <c r="RXB107" s="4"/>
      <c r="RXC107" s="4"/>
      <c r="RXD107" s="4"/>
      <c r="RXE107" s="4"/>
      <c r="RXF107" s="4"/>
      <c r="RXG107" s="4"/>
      <c r="RXH107" s="4"/>
      <c r="RXI107" s="4"/>
      <c r="RXJ107" s="4"/>
      <c r="RXK107" s="4"/>
      <c r="RXL107" s="4"/>
      <c r="RXM107" s="4"/>
      <c r="RXN107" s="4"/>
      <c r="RXO107" s="4"/>
      <c r="RXP107" s="4"/>
      <c r="RXQ107" s="4"/>
      <c r="RXR107" s="4"/>
      <c r="RXS107" s="4"/>
      <c r="RXT107" s="4"/>
      <c r="RXU107" s="4"/>
      <c r="RXV107" s="4"/>
      <c r="RXW107" s="4"/>
      <c r="RXX107" s="4"/>
      <c r="RXY107" s="4"/>
      <c r="RXZ107" s="4"/>
      <c r="RYA107" s="4"/>
      <c r="RYB107" s="4"/>
      <c r="RYC107" s="4"/>
      <c r="RYD107" s="4"/>
      <c r="RYE107" s="4"/>
      <c r="RYF107" s="4"/>
      <c r="RYG107" s="4"/>
      <c r="RYH107" s="4"/>
      <c r="RYI107" s="4"/>
      <c r="RYJ107" s="4"/>
      <c r="RYK107" s="4"/>
      <c r="RYL107" s="4"/>
      <c r="RYM107" s="4"/>
      <c r="RYN107" s="4"/>
      <c r="RYO107" s="4"/>
      <c r="RYP107" s="4"/>
      <c r="RYQ107" s="4"/>
      <c r="RYR107" s="4"/>
      <c r="RYS107" s="4"/>
      <c r="RYT107" s="4"/>
      <c r="RYU107" s="4"/>
      <c r="RYV107" s="4"/>
      <c r="RYW107" s="4"/>
      <c r="RYX107" s="4"/>
      <c r="RYY107" s="4"/>
      <c r="RYZ107" s="4"/>
      <c r="RZA107" s="4"/>
      <c r="RZB107" s="4"/>
      <c r="RZC107" s="4"/>
      <c r="RZD107" s="4"/>
      <c r="RZE107" s="4"/>
      <c r="RZF107" s="4"/>
      <c r="RZG107" s="4"/>
      <c r="RZH107" s="4"/>
      <c r="RZI107" s="4"/>
      <c r="RZJ107" s="4"/>
      <c r="RZK107" s="4"/>
      <c r="RZL107" s="4"/>
      <c r="RZM107" s="4"/>
      <c r="RZN107" s="4"/>
      <c r="RZO107" s="4"/>
      <c r="RZP107" s="4"/>
      <c r="RZQ107" s="4"/>
      <c r="RZR107" s="4"/>
      <c r="RZS107" s="4"/>
      <c r="RZT107" s="4"/>
      <c r="RZU107" s="4"/>
      <c r="RZV107" s="4"/>
      <c r="RZW107" s="4"/>
      <c r="RZX107" s="4"/>
      <c r="RZY107" s="4"/>
      <c r="RZZ107" s="4"/>
      <c r="SAA107" s="4"/>
      <c r="SAB107" s="4"/>
      <c r="SAC107" s="4"/>
      <c r="SAD107" s="4"/>
      <c r="SAE107" s="4"/>
      <c r="SAF107" s="4"/>
      <c r="SAG107" s="4"/>
      <c r="SAH107" s="4"/>
      <c r="SAI107" s="4"/>
      <c r="SAJ107" s="4"/>
      <c r="SAK107" s="4"/>
      <c r="SAL107" s="4"/>
      <c r="SAM107" s="4"/>
      <c r="SAN107" s="4"/>
      <c r="SAO107" s="4"/>
      <c r="SAP107" s="4"/>
      <c r="SAQ107" s="4"/>
      <c r="SAR107" s="4"/>
      <c r="SAS107" s="4"/>
      <c r="SAT107" s="4"/>
      <c r="SAU107" s="4"/>
      <c r="SAV107" s="4"/>
      <c r="SAW107" s="4"/>
      <c r="SAX107" s="4"/>
      <c r="SAY107" s="4"/>
      <c r="SAZ107" s="4"/>
      <c r="SBA107" s="4"/>
      <c r="SBB107" s="4"/>
      <c r="SBC107" s="4"/>
      <c r="SBD107" s="4"/>
      <c r="SBE107" s="4"/>
      <c r="SBF107" s="4"/>
      <c r="SBG107" s="4"/>
      <c r="SBH107" s="4"/>
      <c r="SBI107" s="4"/>
      <c r="SBJ107" s="4"/>
      <c r="SBK107" s="4"/>
      <c r="SBL107" s="4"/>
      <c r="SBM107" s="4"/>
      <c r="SBN107" s="4"/>
      <c r="SBO107" s="4"/>
      <c r="SBP107" s="4"/>
      <c r="SBQ107" s="4"/>
      <c r="SBR107" s="4"/>
      <c r="SBS107" s="4"/>
      <c r="SBT107" s="4"/>
      <c r="SBU107" s="4"/>
      <c r="SBV107" s="4"/>
      <c r="SBW107" s="4"/>
      <c r="SBX107" s="4"/>
      <c r="SBY107" s="4"/>
      <c r="SBZ107" s="4"/>
      <c r="SCA107" s="4"/>
      <c r="SCB107" s="4"/>
      <c r="SCC107" s="4"/>
      <c r="SCD107" s="4"/>
      <c r="SCE107" s="4"/>
      <c r="SCF107" s="4"/>
      <c r="SCG107" s="4"/>
      <c r="SCH107" s="4"/>
      <c r="SCI107" s="4"/>
      <c r="SCJ107" s="4"/>
      <c r="SCK107" s="4"/>
      <c r="SCL107" s="4"/>
      <c r="SCM107" s="4"/>
      <c r="SCN107" s="4"/>
      <c r="SCO107" s="4"/>
      <c r="SCP107" s="4"/>
      <c r="SCQ107" s="4"/>
      <c r="SCR107" s="4"/>
      <c r="SCS107" s="4"/>
      <c r="SCT107" s="4"/>
      <c r="SCU107" s="4"/>
      <c r="SCV107" s="4"/>
      <c r="SCW107" s="4"/>
      <c r="SCX107" s="4"/>
      <c r="SCY107" s="4"/>
      <c r="SCZ107" s="4"/>
      <c r="SDA107" s="4"/>
      <c r="SDB107" s="4"/>
      <c r="SDC107" s="4"/>
      <c r="SDD107" s="4"/>
      <c r="SDE107" s="4"/>
      <c r="SDF107" s="4"/>
      <c r="SDG107" s="4"/>
      <c r="SDH107" s="4"/>
      <c r="SDI107" s="4"/>
      <c r="SDJ107" s="4"/>
      <c r="SDK107" s="4"/>
      <c r="SDL107" s="4"/>
      <c r="SDM107" s="4"/>
      <c r="SDN107" s="4"/>
      <c r="SDO107" s="4"/>
      <c r="SDP107" s="4"/>
      <c r="SDQ107" s="4"/>
      <c r="SDR107" s="4"/>
      <c r="SDS107" s="4"/>
      <c r="SDT107" s="4"/>
      <c r="SDU107" s="4"/>
      <c r="SDV107" s="4"/>
      <c r="SDW107" s="4"/>
      <c r="SDX107" s="4"/>
      <c r="SDY107" s="4"/>
      <c r="SDZ107" s="4"/>
      <c r="SEA107" s="4"/>
      <c r="SEB107" s="4"/>
      <c r="SEC107" s="4"/>
      <c r="SED107" s="4"/>
      <c r="SEE107" s="4"/>
      <c r="SEF107" s="4"/>
      <c r="SEG107" s="4"/>
      <c r="SEH107" s="4"/>
      <c r="SEI107" s="4"/>
      <c r="SEJ107" s="4"/>
      <c r="SEK107" s="4"/>
      <c r="SEL107" s="4"/>
      <c r="SEM107" s="4"/>
      <c r="SEN107" s="4"/>
      <c r="SEO107" s="4"/>
      <c r="SEP107" s="4"/>
      <c r="SEQ107" s="4"/>
      <c r="SER107" s="4"/>
      <c r="SES107" s="4"/>
      <c r="SET107" s="4"/>
      <c r="SEU107" s="4"/>
      <c r="SEV107" s="4"/>
      <c r="SEW107" s="4"/>
      <c r="SEX107" s="4"/>
      <c r="SEY107" s="4"/>
      <c r="SEZ107" s="4"/>
      <c r="SFA107" s="4"/>
      <c r="SFB107" s="4"/>
      <c r="SFC107" s="4"/>
      <c r="SFD107" s="4"/>
      <c r="SFE107" s="4"/>
      <c r="SFF107" s="4"/>
      <c r="SFG107" s="4"/>
      <c r="SFH107" s="4"/>
      <c r="SFI107" s="4"/>
      <c r="SFJ107" s="4"/>
      <c r="SFK107" s="4"/>
      <c r="SFL107" s="4"/>
      <c r="SFM107" s="4"/>
      <c r="SFN107" s="4"/>
      <c r="SFO107" s="4"/>
      <c r="SFP107" s="4"/>
      <c r="SFQ107" s="4"/>
      <c r="SFR107" s="4"/>
      <c r="SFS107" s="4"/>
      <c r="SFT107" s="4"/>
      <c r="SFU107" s="4"/>
      <c r="SFV107" s="4"/>
      <c r="SFW107" s="4"/>
      <c r="SFX107" s="4"/>
      <c r="SFY107" s="4"/>
      <c r="SFZ107" s="4"/>
      <c r="SGA107" s="4"/>
      <c r="SGB107" s="4"/>
      <c r="SGC107" s="4"/>
      <c r="SGD107" s="4"/>
      <c r="SGE107" s="4"/>
      <c r="SGF107" s="4"/>
      <c r="SGG107" s="4"/>
      <c r="SGH107" s="4"/>
      <c r="SGI107" s="4"/>
      <c r="SGJ107" s="4"/>
      <c r="SGK107" s="4"/>
      <c r="SGL107" s="4"/>
      <c r="SGM107" s="4"/>
      <c r="SGN107" s="4"/>
      <c r="SGO107" s="4"/>
      <c r="SGP107" s="4"/>
      <c r="SGQ107" s="4"/>
      <c r="SGR107" s="4"/>
      <c r="SGS107" s="4"/>
      <c r="SGT107" s="4"/>
      <c r="SGU107" s="4"/>
      <c r="SGV107" s="4"/>
      <c r="SGW107" s="4"/>
      <c r="SGX107" s="4"/>
      <c r="SGY107" s="4"/>
      <c r="SGZ107" s="4"/>
      <c r="SHA107" s="4"/>
      <c r="SHB107" s="4"/>
      <c r="SHC107" s="4"/>
      <c r="SHD107" s="4"/>
      <c r="SHE107" s="4"/>
      <c r="SHF107" s="4"/>
      <c r="SHG107" s="4"/>
      <c r="SHH107" s="4"/>
      <c r="SHI107" s="4"/>
      <c r="SHJ107" s="4"/>
      <c r="SHK107" s="4"/>
      <c r="SHL107" s="4"/>
      <c r="SHM107" s="4"/>
      <c r="SHN107" s="4"/>
      <c r="SHO107" s="4"/>
      <c r="SHP107" s="4"/>
      <c r="SHQ107" s="4"/>
      <c r="SHR107" s="4"/>
      <c r="SHS107" s="4"/>
      <c r="SHT107" s="4"/>
      <c r="SHU107" s="4"/>
      <c r="SHV107" s="4"/>
      <c r="SHW107" s="4"/>
      <c r="SHX107" s="4"/>
      <c r="SHY107" s="4"/>
      <c r="SHZ107" s="4"/>
      <c r="SIA107" s="4"/>
      <c r="SIB107" s="4"/>
      <c r="SIC107" s="4"/>
      <c r="SID107" s="4"/>
      <c r="SIE107" s="4"/>
      <c r="SIF107" s="4"/>
      <c r="SIG107" s="4"/>
      <c r="SIH107" s="4"/>
      <c r="SII107" s="4"/>
      <c r="SIJ107" s="4"/>
      <c r="SIK107" s="4"/>
      <c r="SIL107" s="4"/>
      <c r="SIM107" s="4"/>
      <c r="SIN107" s="4"/>
      <c r="SIO107" s="4"/>
      <c r="SIP107" s="4"/>
      <c r="SIQ107" s="4"/>
      <c r="SIR107" s="4"/>
      <c r="SIS107" s="4"/>
      <c r="SIT107" s="4"/>
      <c r="SIU107" s="4"/>
      <c r="SIV107" s="4"/>
      <c r="SIW107" s="4"/>
      <c r="SIX107" s="4"/>
      <c r="SIY107" s="4"/>
      <c r="SIZ107" s="4"/>
      <c r="SJA107" s="4"/>
      <c r="SJB107" s="4"/>
      <c r="SJC107" s="4"/>
      <c r="SJD107" s="4"/>
      <c r="SJE107" s="4"/>
      <c r="SJF107" s="4"/>
      <c r="SJG107" s="4"/>
      <c r="SJH107" s="4"/>
      <c r="SJI107" s="4"/>
      <c r="SJJ107" s="4"/>
      <c r="SJK107" s="4"/>
      <c r="SJL107" s="4"/>
      <c r="SJM107" s="4"/>
      <c r="SJN107" s="4"/>
      <c r="SJO107" s="4"/>
      <c r="SJP107" s="4"/>
      <c r="SJQ107" s="4"/>
      <c r="SJR107" s="4"/>
      <c r="SJS107" s="4"/>
      <c r="SJT107" s="4"/>
      <c r="SJU107" s="4"/>
      <c r="SJV107" s="4"/>
      <c r="SJW107" s="4"/>
      <c r="SJX107" s="4"/>
      <c r="SJY107" s="4"/>
      <c r="SJZ107" s="4"/>
      <c r="SKA107" s="4"/>
      <c r="SKB107" s="4"/>
      <c r="SKC107" s="4"/>
      <c r="SKD107" s="4"/>
      <c r="SKE107" s="4"/>
      <c r="SKF107" s="4"/>
      <c r="SKG107" s="4"/>
      <c r="SKH107" s="4"/>
      <c r="SKI107" s="4"/>
      <c r="SKJ107" s="4"/>
      <c r="SKK107" s="4"/>
      <c r="SKL107" s="4"/>
      <c r="SKM107" s="4"/>
      <c r="SKN107" s="4"/>
      <c r="SKO107" s="4"/>
      <c r="SKP107" s="4"/>
      <c r="SKQ107" s="4"/>
      <c r="SKR107" s="4"/>
      <c r="SKS107" s="4"/>
      <c r="SKT107" s="4"/>
      <c r="SKU107" s="4"/>
      <c r="SKV107" s="4"/>
      <c r="SKW107" s="4"/>
      <c r="SKX107" s="4"/>
      <c r="SKY107" s="4"/>
      <c r="SKZ107" s="4"/>
      <c r="SLA107" s="4"/>
      <c r="SLB107" s="4"/>
      <c r="SLC107" s="4"/>
      <c r="SLD107" s="4"/>
      <c r="SLE107" s="4"/>
      <c r="SLF107" s="4"/>
      <c r="SLG107" s="4"/>
      <c r="SLH107" s="4"/>
      <c r="SLI107" s="4"/>
      <c r="SLJ107" s="4"/>
      <c r="SLK107" s="4"/>
      <c r="SLL107" s="4"/>
      <c r="SLM107" s="4"/>
      <c r="SLN107" s="4"/>
      <c r="SLO107" s="4"/>
      <c r="SLP107" s="4"/>
      <c r="SLQ107" s="4"/>
      <c r="SLR107" s="4"/>
      <c r="SLS107" s="4"/>
      <c r="SLT107" s="4"/>
      <c r="SLU107" s="4"/>
      <c r="SLV107" s="4"/>
      <c r="SLW107" s="4"/>
      <c r="SLX107" s="4"/>
      <c r="SLY107" s="4"/>
      <c r="SLZ107" s="4"/>
      <c r="SMA107" s="4"/>
      <c r="SMB107" s="4"/>
      <c r="SMC107" s="4"/>
      <c r="SMD107" s="4"/>
      <c r="SME107" s="4"/>
      <c r="SMF107" s="4"/>
      <c r="SMG107" s="4"/>
      <c r="SMH107" s="4"/>
      <c r="SMI107" s="4"/>
      <c r="SMJ107" s="4"/>
      <c r="SMK107" s="4"/>
      <c r="SML107" s="4"/>
      <c r="SMM107" s="4"/>
      <c r="SMN107" s="4"/>
      <c r="SMO107" s="4"/>
      <c r="SMP107" s="4"/>
      <c r="SMQ107" s="4"/>
      <c r="SMR107" s="4"/>
      <c r="SMS107" s="4"/>
      <c r="SMT107" s="4"/>
      <c r="SMU107" s="4"/>
      <c r="SMV107" s="4"/>
      <c r="SMW107" s="4"/>
      <c r="SMX107" s="4"/>
      <c r="SMY107" s="4"/>
      <c r="SMZ107" s="4"/>
      <c r="SNA107" s="4"/>
      <c r="SNB107" s="4"/>
      <c r="SNC107" s="4"/>
      <c r="SND107" s="4"/>
      <c r="SNE107" s="4"/>
      <c r="SNF107" s="4"/>
      <c r="SNG107" s="4"/>
      <c r="SNH107" s="4"/>
      <c r="SNI107" s="4"/>
      <c r="SNJ107" s="4"/>
      <c r="SNK107" s="4"/>
      <c r="SNL107" s="4"/>
      <c r="SNM107" s="4"/>
      <c r="SNN107" s="4"/>
      <c r="SNO107" s="4"/>
      <c r="SNP107" s="4"/>
      <c r="SNQ107" s="4"/>
      <c r="SNR107" s="4"/>
      <c r="SNS107" s="4"/>
      <c r="SNT107" s="4"/>
      <c r="SNU107" s="4"/>
      <c r="SNV107" s="4"/>
      <c r="SNW107" s="4"/>
      <c r="SNX107" s="4"/>
      <c r="SNY107" s="4"/>
      <c r="SNZ107" s="4"/>
      <c r="SOA107" s="4"/>
      <c r="SOB107" s="4"/>
      <c r="SOC107" s="4"/>
      <c r="SOD107" s="4"/>
      <c r="SOE107" s="4"/>
      <c r="SOF107" s="4"/>
      <c r="SOG107" s="4"/>
      <c r="SOH107" s="4"/>
      <c r="SOI107" s="4"/>
      <c r="SOJ107" s="4"/>
      <c r="SOK107" s="4"/>
      <c r="SOL107" s="4"/>
      <c r="SOM107" s="4"/>
      <c r="SON107" s="4"/>
      <c r="SOO107" s="4"/>
      <c r="SOP107" s="4"/>
      <c r="SOQ107" s="4"/>
      <c r="SOR107" s="4"/>
      <c r="SOS107" s="4"/>
      <c r="SOT107" s="4"/>
      <c r="SOU107" s="4"/>
      <c r="SOV107" s="4"/>
      <c r="SOW107" s="4"/>
      <c r="SOX107" s="4"/>
      <c r="SOY107" s="4"/>
      <c r="SOZ107" s="4"/>
      <c r="SPA107" s="4"/>
      <c r="SPB107" s="4"/>
      <c r="SPC107" s="4"/>
      <c r="SPD107" s="4"/>
      <c r="SPE107" s="4"/>
      <c r="SPF107" s="4"/>
      <c r="SPG107" s="4"/>
      <c r="SPH107" s="4"/>
      <c r="SPI107" s="4"/>
      <c r="SPJ107" s="4"/>
      <c r="SPK107" s="4"/>
      <c r="SPL107" s="4"/>
      <c r="SPM107" s="4"/>
      <c r="SPN107" s="4"/>
      <c r="SPO107" s="4"/>
      <c r="SPP107" s="4"/>
      <c r="SPQ107" s="4"/>
      <c r="SPR107" s="4"/>
      <c r="SPS107" s="4"/>
      <c r="SPT107" s="4"/>
      <c r="SPU107" s="4"/>
      <c r="SPV107" s="4"/>
      <c r="SPW107" s="4"/>
      <c r="SPX107" s="4"/>
      <c r="SPY107" s="4"/>
      <c r="SPZ107" s="4"/>
      <c r="SQA107" s="4"/>
      <c r="SQB107" s="4"/>
      <c r="SQC107" s="4"/>
      <c r="SQD107" s="4"/>
      <c r="SQE107" s="4"/>
      <c r="SQF107" s="4"/>
      <c r="SQG107" s="4"/>
      <c r="SQH107" s="4"/>
      <c r="SQI107" s="4"/>
      <c r="SQJ107" s="4"/>
      <c r="SQK107" s="4"/>
      <c r="SQL107" s="4"/>
      <c r="SQM107" s="4"/>
      <c r="SQN107" s="4"/>
      <c r="SQO107" s="4"/>
      <c r="SQP107" s="4"/>
      <c r="SQQ107" s="4"/>
      <c r="SQR107" s="4"/>
      <c r="SQS107" s="4"/>
      <c r="SQT107" s="4"/>
      <c r="SQU107" s="4"/>
      <c r="SQV107" s="4"/>
      <c r="SQW107" s="4"/>
      <c r="SQX107" s="4"/>
      <c r="SQY107" s="4"/>
      <c r="SQZ107" s="4"/>
      <c r="SRA107" s="4"/>
      <c r="SRB107" s="4"/>
      <c r="SRC107" s="4"/>
      <c r="SRD107" s="4"/>
      <c r="SRE107" s="4"/>
      <c r="SRF107" s="4"/>
      <c r="SRG107" s="4"/>
      <c r="SRH107" s="4"/>
      <c r="SRI107" s="4"/>
      <c r="SRJ107" s="4"/>
      <c r="SRK107" s="4"/>
      <c r="SRL107" s="4"/>
      <c r="SRM107" s="4"/>
      <c r="SRN107" s="4"/>
      <c r="SRO107" s="4"/>
      <c r="SRP107" s="4"/>
      <c r="SRQ107" s="4"/>
      <c r="SRR107" s="4"/>
      <c r="SRS107" s="4"/>
      <c r="SRT107" s="4"/>
      <c r="SRU107" s="4"/>
      <c r="SRV107" s="4"/>
      <c r="SRW107" s="4"/>
      <c r="SRX107" s="4"/>
      <c r="SRY107" s="4"/>
      <c r="SRZ107" s="4"/>
      <c r="SSA107" s="4"/>
      <c r="SSB107" s="4"/>
      <c r="SSC107" s="4"/>
      <c r="SSD107" s="4"/>
      <c r="SSE107" s="4"/>
      <c r="SSF107" s="4"/>
      <c r="SSG107" s="4"/>
      <c r="SSH107" s="4"/>
      <c r="SSI107" s="4"/>
      <c r="SSJ107" s="4"/>
      <c r="SSK107" s="4"/>
      <c r="SSL107" s="4"/>
      <c r="SSM107" s="4"/>
      <c r="SSN107" s="4"/>
      <c r="SSO107" s="4"/>
      <c r="SSP107" s="4"/>
      <c r="SSQ107" s="4"/>
      <c r="SSR107" s="4"/>
      <c r="SSS107" s="4"/>
      <c r="SST107" s="4"/>
      <c r="SSU107" s="4"/>
      <c r="SSV107" s="4"/>
      <c r="SSW107" s="4"/>
      <c r="SSX107" s="4"/>
      <c r="SSY107" s="4"/>
      <c r="SSZ107" s="4"/>
      <c r="STA107" s="4"/>
      <c r="STB107" s="4"/>
      <c r="STC107" s="4"/>
      <c r="STD107" s="4"/>
      <c r="STE107" s="4"/>
      <c r="STF107" s="4"/>
      <c r="STG107" s="4"/>
      <c r="STH107" s="4"/>
      <c r="STI107" s="4"/>
      <c r="STJ107" s="4"/>
      <c r="STK107" s="4"/>
      <c r="STL107" s="4"/>
      <c r="STM107" s="4"/>
      <c r="STN107" s="4"/>
      <c r="STO107" s="4"/>
      <c r="STP107" s="4"/>
      <c r="STQ107" s="4"/>
      <c r="STR107" s="4"/>
      <c r="STS107" s="4"/>
      <c r="STT107" s="4"/>
      <c r="STU107" s="4"/>
      <c r="STV107" s="4"/>
      <c r="STW107" s="4"/>
      <c r="STX107" s="4"/>
      <c r="STY107" s="4"/>
      <c r="STZ107" s="4"/>
      <c r="SUA107" s="4"/>
      <c r="SUB107" s="4"/>
      <c r="SUC107" s="4"/>
      <c r="SUD107" s="4"/>
      <c r="SUE107" s="4"/>
      <c r="SUF107" s="4"/>
      <c r="SUG107" s="4"/>
      <c r="SUH107" s="4"/>
      <c r="SUI107" s="4"/>
      <c r="SUJ107" s="4"/>
      <c r="SUK107" s="4"/>
      <c r="SUL107" s="4"/>
      <c r="SUM107" s="4"/>
      <c r="SUN107" s="4"/>
      <c r="SUO107" s="4"/>
      <c r="SUP107" s="4"/>
      <c r="SUQ107" s="4"/>
      <c r="SUR107" s="4"/>
      <c r="SUS107" s="4"/>
      <c r="SUT107" s="4"/>
      <c r="SUU107" s="4"/>
      <c r="SUV107" s="4"/>
      <c r="SUW107" s="4"/>
      <c r="SUX107" s="4"/>
      <c r="SUY107" s="4"/>
      <c r="SUZ107" s="4"/>
      <c r="SVA107" s="4"/>
      <c r="SVB107" s="4"/>
      <c r="SVC107" s="4"/>
      <c r="SVD107" s="4"/>
      <c r="SVE107" s="4"/>
      <c r="SVF107" s="4"/>
      <c r="SVG107" s="4"/>
      <c r="SVH107" s="4"/>
      <c r="SVI107" s="4"/>
      <c r="SVJ107" s="4"/>
      <c r="SVK107" s="4"/>
      <c r="SVL107" s="4"/>
      <c r="SVM107" s="4"/>
      <c r="SVN107" s="4"/>
      <c r="SVO107" s="4"/>
      <c r="SVP107" s="4"/>
      <c r="SVQ107" s="4"/>
      <c r="SVR107" s="4"/>
      <c r="SVS107" s="4"/>
      <c r="SVT107" s="4"/>
      <c r="SVU107" s="4"/>
      <c r="SVV107" s="4"/>
      <c r="SVW107" s="4"/>
      <c r="SVX107" s="4"/>
      <c r="SVY107" s="4"/>
      <c r="SVZ107" s="4"/>
      <c r="SWA107" s="4"/>
      <c r="SWB107" s="4"/>
      <c r="SWC107" s="4"/>
      <c r="SWD107" s="4"/>
      <c r="SWE107" s="4"/>
      <c r="SWF107" s="4"/>
      <c r="SWG107" s="4"/>
      <c r="SWH107" s="4"/>
      <c r="SWI107" s="4"/>
      <c r="SWJ107" s="4"/>
      <c r="SWK107" s="4"/>
      <c r="SWL107" s="4"/>
      <c r="SWM107" s="4"/>
      <c r="SWN107" s="4"/>
      <c r="SWO107" s="4"/>
      <c r="SWP107" s="4"/>
      <c r="SWQ107" s="4"/>
      <c r="SWR107" s="4"/>
      <c r="SWS107" s="4"/>
      <c r="SWT107" s="4"/>
      <c r="SWU107" s="4"/>
      <c r="SWV107" s="4"/>
      <c r="SWW107" s="4"/>
      <c r="SWX107" s="4"/>
      <c r="SWY107" s="4"/>
      <c r="SWZ107" s="4"/>
      <c r="SXA107" s="4"/>
      <c r="SXB107" s="4"/>
      <c r="SXC107" s="4"/>
      <c r="SXD107" s="4"/>
      <c r="SXE107" s="4"/>
      <c r="SXF107" s="4"/>
      <c r="SXG107" s="4"/>
      <c r="SXH107" s="4"/>
      <c r="SXI107" s="4"/>
      <c r="SXJ107" s="4"/>
      <c r="SXK107" s="4"/>
      <c r="SXL107" s="4"/>
      <c r="SXM107" s="4"/>
      <c r="SXN107" s="4"/>
      <c r="SXO107" s="4"/>
      <c r="SXP107" s="4"/>
      <c r="SXQ107" s="4"/>
      <c r="SXR107" s="4"/>
      <c r="SXS107" s="4"/>
      <c r="SXT107" s="4"/>
      <c r="SXU107" s="4"/>
      <c r="SXV107" s="4"/>
      <c r="SXW107" s="4"/>
      <c r="SXX107" s="4"/>
      <c r="SXY107" s="4"/>
      <c r="SXZ107" s="4"/>
      <c r="SYA107" s="4"/>
      <c r="SYB107" s="4"/>
      <c r="SYC107" s="4"/>
      <c r="SYD107" s="4"/>
      <c r="SYE107" s="4"/>
      <c r="SYF107" s="4"/>
      <c r="SYG107" s="4"/>
      <c r="SYH107" s="4"/>
      <c r="SYI107" s="4"/>
      <c r="SYJ107" s="4"/>
      <c r="SYK107" s="4"/>
      <c r="SYL107" s="4"/>
      <c r="SYM107" s="4"/>
      <c r="SYN107" s="4"/>
      <c r="SYO107" s="4"/>
      <c r="SYP107" s="4"/>
      <c r="SYQ107" s="4"/>
      <c r="SYR107" s="4"/>
      <c r="SYS107" s="4"/>
      <c r="SYT107" s="4"/>
      <c r="SYU107" s="4"/>
      <c r="SYV107" s="4"/>
      <c r="SYW107" s="4"/>
      <c r="SYX107" s="4"/>
      <c r="SYY107" s="4"/>
      <c r="SYZ107" s="4"/>
      <c r="SZA107" s="4"/>
      <c r="SZB107" s="4"/>
      <c r="SZC107" s="4"/>
      <c r="SZD107" s="4"/>
      <c r="SZE107" s="4"/>
      <c r="SZF107" s="4"/>
      <c r="SZG107" s="4"/>
      <c r="SZH107" s="4"/>
      <c r="SZI107" s="4"/>
      <c r="SZJ107" s="4"/>
      <c r="SZK107" s="4"/>
      <c r="SZL107" s="4"/>
      <c r="SZM107" s="4"/>
      <c r="SZN107" s="4"/>
      <c r="SZO107" s="4"/>
      <c r="SZP107" s="4"/>
      <c r="SZQ107" s="4"/>
      <c r="SZR107" s="4"/>
      <c r="SZS107" s="4"/>
      <c r="SZT107" s="4"/>
      <c r="SZU107" s="4"/>
      <c r="SZV107" s="4"/>
      <c r="SZW107" s="4"/>
      <c r="SZX107" s="4"/>
      <c r="SZY107" s="4"/>
      <c r="SZZ107" s="4"/>
      <c r="TAA107" s="4"/>
      <c r="TAB107" s="4"/>
      <c r="TAC107" s="4"/>
      <c r="TAD107" s="4"/>
      <c r="TAE107" s="4"/>
      <c r="TAF107" s="4"/>
      <c r="TAG107" s="4"/>
      <c r="TAH107" s="4"/>
      <c r="TAI107" s="4"/>
      <c r="TAJ107" s="4"/>
      <c r="TAK107" s="4"/>
      <c r="TAL107" s="4"/>
      <c r="TAM107" s="4"/>
      <c r="TAN107" s="4"/>
      <c r="TAO107" s="4"/>
      <c r="TAP107" s="4"/>
      <c r="TAQ107" s="4"/>
      <c r="TAR107" s="4"/>
      <c r="TAS107" s="4"/>
      <c r="TAT107" s="4"/>
      <c r="TAU107" s="4"/>
      <c r="TAV107" s="4"/>
      <c r="TAW107" s="4"/>
      <c r="TAX107" s="4"/>
      <c r="TAY107" s="4"/>
      <c r="TAZ107" s="4"/>
      <c r="TBA107" s="4"/>
      <c r="TBB107" s="4"/>
      <c r="TBC107" s="4"/>
      <c r="TBD107" s="4"/>
      <c r="TBE107" s="4"/>
      <c r="TBF107" s="4"/>
      <c r="TBG107" s="4"/>
      <c r="TBH107" s="4"/>
      <c r="TBI107" s="4"/>
      <c r="TBJ107" s="4"/>
      <c r="TBK107" s="4"/>
      <c r="TBL107" s="4"/>
      <c r="TBM107" s="4"/>
      <c r="TBN107" s="4"/>
      <c r="TBO107" s="4"/>
      <c r="TBP107" s="4"/>
      <c r="TBQ107" s="4"/>
      <c r="TBR107" s="4"/>
      <c r="TBS107" s="4"/>
      <c r="TBT107" s="4"/>
      <c r="TBU107" s="4"/>
      <c r="TBV107" s="4"/>
      <c r="TBW107" s="4"/>
      <c r="TBX107" s="4"/>
      <c r="TBY107" s="4"/>
      <c r="TBZ107" s="4"/>
      <c r="TCA107" s="4"/>
      <c r="TCB107" s="4"/>
      <c r="TCC107" s="4"/>
      <c r="TCD107" s="4"/>
      <c r="TCE107" s="4"/>
      <c r="TCF107" s="4"/>
      <c r="TCG107" s="4"/>
      <c r="TCH107" s="4"/>
      <c r="TCI107" s="4"/>
      <c r="TCJ107" s="4"/>
      <c r="TCK107" s="4"/>
      <c r="TCL107" s="4"/>
      <c r="TCM107" s="4"/>
      <c r="TCN107" s="4"/>
      <c r="TCO107" s="4"/>
      <c r="TCP107" s="4"/>
      <c r="TCQ107" s="4"/>
      <c r="TCR107" s="4"/>
      <c r="TCS107" s="4"/>
      <c r="TCT107" s="4"/>
      <c r="TCU107" s="4"/>
      <c r="TCV107" s="4"/>
      <c r="TCW107" s="4"/>
      <c r="TCX107" s="4"/>
      <c r="TCY107" s="4"/>
      <c r="TCZ107" s="4"/>
      <c r="TDA107" s="4"/>
      <c r="TDB107" s="4"/>
      <c r="TDC107" s="4"/>
      <c r="TDD107" s="4"/>
      <c r="TDE107" s="4"/>
      <c r="TDF107" s="4"/>
      <c r="TDG107" s="4"/>
      <c r="TDH107" s="4"/>
      <c r="TDI107" s="4"/>
      <c r="TDJ107" s="4"/>
      <c r="TDK107" s="4"/>
      <c r="TDL107" s="4"/>
      <c r="TDM107" s="4"/>
      <c r="TDN107" s="4"/>
      <c r="TDO107" s="4"/>
      <c r="TDP107" s="4"/>
      <c r="TDQ107" s="4"/>
      <c r="TDR107" s="4"/>
      <c r="TDS107" s="4"/>
      <c r="TDT107" s="4"/>
      <c r="TDU107" s="4"/>
      <c r="TDV107" s="4"/>
      <c r="TDW107" s="4"/>
      <c r="TDX107" s="4"/>
      <c r="TDY107" s="4"/>
      <c r="TDZ107" s="4"/>
      <c r="TEA107" s="4"/>
      <c r="TEB107" s="4"/>
      <c r="TEC107" s="4"/>
      <c r="TED107" s="4"/>
      <c r="TEE107" s="4"/>
      <c r="TEF107" s="4"/>
      <c r="TEG107" s="4"/>
      <c r="TEH107" s="4"/>
      <c r="TEI107" s="4"/>
      <c r="TEJ107" s="4"/>
      <c r="TEK107" s="4"/>
      <c r="TEL107" s="4"/>
      <c r="TEM107" s="4"/>
      <c r="TEN107" s="4"/>
      <c r="TEO107" s="4"/>
      <c r="TEP107" s="4"/>
      <c r="TEQ107" s="4"/>
      <c r="TER107" s="4"/>
      <c r="TES107" s="4"/>
      <c r="TET107" s="4"/>
      <c r="TEU107" s="4"/>
      <c r="TEV107" s="4"/>
      <c r="TEW107" s="4"/>
      <c r="TEX107" s="4"/>
      <c r="TEY107" s="4"/>
      <c r="TEZ107" s="4"/>
      <c r="TFA107" s="4"/>
      <c r="TFB107" s="4"/>
      <c r="TFC107" s="4"/>
      <c r="TFD107" s="4"/>
      <c r="TFE107" s="4"/>
      <c r="TFF107" s="4"/>
      <c r="TFG107" s="4"/>
      <c r="TFH107" s="4"/>
      <c r="TFI107" s="4"/>
      <c r="TFJ107" s="4"/>
      <c r="TFK107" s="4"/>
      <c r="TFL107" s="4"/>
      <c r="TFM107" s="4"/>
      <c r="TFN107" s="4"/>
      <c r="TFO107" s="4"/>
      <c r="TFP107" s="4"/>
      <c r="TFQ107" s="4"/>
      <c r="TFR107" s="4"/>
      <c r="TFS107" s="4"/>
      <c r="TFT107" s="4"/>
      <c r="TFU107" s="4"/>
      <c r="TFV107" s="4"/>
      <c r="TFW107" s="4"/>
      <c r="TFX107" s="4"/>
      <c r="TFY107" s="4"/>
      <c r="TFZ107" s="4"/>
      <c r="TGA107" s="4"/>
      <c r="TGB107" s="4"/>
      <c r="TGC107" s="4"/>
      <c r="TGD107" s="4"/>
      <c r="TGE107" s="4"/>
      <c r="TGF107" s="4"/>
      <c r="TGG107" s="4"/>
      <c r="TGH107" s="4"/>
      <c r="TGI107" s="4"/>
      <c r="TGJ107" s="4"/>
      <c r="TGK107" s="4"/>
      <c r="TGL107" s="4"/>
      <c r="TGM107" s="4"/>
      <c r="TGN107" s="4"/>
      <c r="TGO107" s="4"/>
      <c r="TGP107" s="4"/>
      <c r="TGQ107" s="4"/>
      <c r="TGR107" s="4"/>
      <c r="TGS107" s="4"/>
      <c r="TGT107" s="4"/>
      <c r="TGU107" s="4"/>
      <c r="TGV107" s="4"/>
      <c r="TGW107" s="4"/>
      <c r="TGX107" s="4"/>
      <c r="TGY107" s="4"/>
      <c r="TGZ107" s="4"/>
      <c r="THA107" s="4"/>
      <c r="THB107" s="4"/>
      <c r="THC107" s="4"/>
      <c r="THD107" s="4"/>
      <c r="THE107" s="4"/>
      <c r="THF107" s="4"/>
      <c r="THG107" s="4"/>
      <c r="THH107" s="4"/>
      <c r="THI107" s="4"/>
      <c r="THJ107" s="4"/>
      <c r="THK107" s="4"/>
      <c r="THL107" s="4"/>
      <c r="THM107" s="4"/>
      <c r="THN107" s="4"/>
      <c r="THO107" s="4"/>
      <c r="THP107" s="4"/>
      <c r="THQ107" s="4"/>
      <c r="THR107" s="4"/>
      <c r="THS107" s="4"/>
      <c r="THT107" s="4"/>
      <c r="THU107" s="4"/>
      <c r="THV107" s="4"/>
      <c r="THW107" s="4"/>
      <c r="THX107" s="4"/>
      <c r="THY107" s="4"/>
      <c r="THZ107" s="4"/>
      <c r="TIA107" s="4"/>
      <c r="TIB107" s="4"/>
      <c r="TIC107" s="4"/>
      <c r="TID107" s="4"/>
      <c r="TIE107" s="4"/>
      <c r="TIF107" s="4"/>
      <c r="TIG107" s="4"/>
      <c r="TIH107" s="4"/>
      <c r="TII107" s="4"/>
      <c r="TIJ107" s="4"/>
      <c r="TIK107" s="4"/>
      <c r="TIL107" s="4"/>
      <c r="TIM107" s="4"/>
      <c r="TIN107" s="4"/>
      <c r="TIO107" s="4"/>
      <c r="TIP107" s="4"/>
      <c r="TIQ107" s="4"/>
      <c r="TIR107" s="4"/>
      <c r="TIS107" s="4"/>
      <c r="TIT107" s="4"/>
      <c r="TIU107" s="4"/>
      <c r="TIV107" s="4"/>
      <c r="TIW107" s="4"/>
      <c r="TIX107" s="4"/>
      <c r="TIY107" s="4"/>
      <c r="TIZ107" s="4"/>
      <c r="TJA107" s="4"/>
      <c r="TJB107" s="4"/>
      <c r="TJC107" s="4"/>
      <c r="TJD107" s="4"/>
      <c r="TJE107" s="4"/>
      <c r="TJF107" s="4"/>
      <c r="TJG107" s="4"/>
      <c r="TJH107" s="4"/>
      <c r="TJI107" s="4"/>
      <c r="TJJ107" s="4"/>
      <c r="TJK107" s="4"/>
      <c r="TJL107" s="4"/>
      <c r="TJM107" s="4"/>
      <c r="TJN107" s="4"/>
      <c r="TJO107" s="4"/>
      <c r="TJP107" s="4"/>
      <c r="TJQ107" s="4"/>
      <c r="TJR107" s="4"/>
      <c r="TJS107" s="4"/>
      <c r="TJT107" s="4"/>
      <c r="TJU107" s="4"/>
      <c r="TJV107" s="4"/>
      <c r="TJW107" s="4"/>
      <c r="TJX107" s="4"/>
      <c r="TJY107" s="4"/>
      <c r="TJZ107" s="4"/>
      <c r="TKA107" s="4"/>
      <c r="TKB107" s="4"/>
      <c r="TKC107" s="4"/>
      <c r="TKD107" s="4"/>
      <c r="TKE107" s="4"/>
      <c r="TKF107" s="4"/>
      <c r="TKG107" s="4"/>
      <c r="TKH107" s="4"/>
      <c r="TKI107" s="4"/>
      <c r="TKJ107" s="4"/>
      <c r="TKK107" s="4"/>
      <c r="TKL107" s="4"/>
      <c r="TKM107" s="4"/>
      <c r="TKN107" s="4"/>
      <c r="TKO107" s="4"/>
      <c r="TKP107" s="4"/>
      <c r="TKQ107" s="4"/>
      <c r="TKR107" s="4"/>
      <c r="TKS107" s="4"/>
      <c r="TKT107" s="4"/>
      <c r="TKU107" s="4"/>
      <c r="TKV107" s="4"/>
      <c r="TKW107" s="4"/>
      <c r="TKX107" s="4"/>
      <c r="TKY107" s="4"/>
      <c r="TKZ107" s="4"/>
      <c r="TLA107" s="4"/>
      <c r="TLB107" s="4"/>
      <c r="TLC107" s="4"/>
      <c r="TLD107" s="4"/>
      <c r="TLE107" s="4"/>
      <c r="TLF107" s="4"/>
      <c r="TLG107" s="4"/>
      <c r="TLH107" s="4"/>
      <c r="TLI107" s="4"/>
      <c r="TLJ107" s="4"/>
      <c r="TLK107" s="4"/>
      <c r="TLL107" s="4"/>
      <c r="TLM107" s="4"/>
      <c r="TLN107" s="4"/>
      <c r="TLO107" s="4"/>
      <c r="TLP107" s="4"/>
      <c r="TLQ107" s="4"/>
      <c r="TLR107" s="4"/>
      <c r="TLS107" s="4"/>
      <c r="TLT107" s="4"/>
      <c r="TLU107" s="4"/>
      <c r="TLV107" s="4"/>
      <c r="TLW107" s="4"/>
      <c r="TLX107" s="4"/>
      <c r="TLY107" s="4"/>
      <c r="TLZ107" s="4"/>
      <c r="TMA107" s="4"/>
      <c r="TMB107" s="4"/>
      <c r="TMC107" s="4"/>
      <c r="TMD107" s="4"/>
      <c r="TME107" s="4"/>
      <c r="TMF107" s="4"/>
      <c r="TMG107" s="4"/>
      <c r="TMH107" s="4"/>
      <c r="TMI107" s="4"/>
      <c r="TMJ107" s="4"/>
      <c r="TMK107" s="4"/>
      <c r="TML107" s="4"/>
      <c r="TMM107" s="4"/>
      <c r="TMN107" s="4"/>
      <c r="TMO107" s="4"/>
      <c r="TMP107" s="4"/>
      <c r="TMQ107" s="4"/>
      <c r="TMR107" s="4"/>
      <c r="TMS107" s="4"/>
      <c r="TMT107" s="4"/>
      <c r="TMU107" s="4"/>
      <c r="TMV107" s="4"/>
      <c r="TMW107" s="4"/>
      <c r="TMX107" s="4"/>
      <c r="TMY107" s="4"/>
      <c r="TMZ107" s="4"/>
      <c r="TNA107" s="4"/>
      <c r="TNB107" s="4"/>
      <c r="TNC107" s="4"/>
      <c r="TND107" s="4"/>
      <c r="TNE107" s="4"/>
      <c r="TNF107" s="4"/>
      <c r="TNG107" s="4"/>
      <c r="TNH107" s="4"/>
      <c r="TNI107" s="4"/>
      <c r="TNJ107" s="4"/>
      <c r="TNK107" s="4"/>
      <c r="TNL107" s="4"/>
      <c r="TNM107" s="4"/>
      <c r="TNN107" s="4"/>
      <c r="TNO107" s="4"/>
      <c r="TNP107" s="4"/>
      <c r="TNQ107" s="4"/>
      <c r="TNR107" s="4"/>
      <c r="TNS107" s="4"/>
      <c r="TNT107" s="4"/>
      <c r="TNU107" s="4"/>
      <c r="TNV107" s="4"/>
      <c r="TNW107" s="4"/>
      <c r="TNX107" s="4"/>
      <c r="TNY107" s="4"/>
      <c r="TNZ107" s="4"/>
      <c r="TOA107" s="4"/>
      <c r="TOB107" s="4"/>
      <c r="TOC107" s="4"/>
      <c r="TOD107" s="4"/>
      <c r="TOE107" s="4"/>
      <c r="TOF107" s="4"/>
      <c r="TOG107" s="4"/>
      <c r="TOH107" s="4"/>
      <c r="TOI107" s="4"/>
      <c r="TOJ107" s="4"/>
      <c r="TOK107" s="4"/>
      <c r="TOL107" s="4"/>
      <c r="TOM107" s="4"/>
      <c r="TON107" s="4"/>
      <c r="TOO107" s="4"/>
      <c r="TOP107" s="4"/>
      <c r="TOQ107" s="4"/>
      <c r="TOR107" s="4"/>
      <c r="TOS107" s="4"/>
      <c r="TOT107" s="4"/>
      <c r="TOU107" s="4"/>
      <c r="TOV107" s="4"/>
      <c r="TOW107" s="4"/>
      <c r="TOX107" s="4"/>
      <c r="TOY107" s="4"/>
      <c r="TOZ107" s="4"/>
      <c r="TPA107" s="4"/>
      <c r="TPB107" s="4"/>
      <c r="TPC107" s="4"/>
      <c r="TPD107" s="4"/>
      <c r="TPE107" s="4"/>
      <c r="TPF107" s="4"/>
      <c r="TPG107" s="4"/>
      <c r="TPH107" s="4"/>
      <c r="TPI107" s="4"/>
      <c r="TPJ107" s="4"/>
      <c r="TPK107" s="4"/>
      <c r="TPL107" s="4"/>
      <c r="TPM107" s="4"/>
      <c r="TPN107" s="4"/>
      <c r="TPO107" s="4"/>
      <c r="TPP107" s="4"/>
      <c r="TPQ107" s="4"/>
      <c r="TPR107" s="4"/>
      <c r="TPS107" s="4"/>
      <c r="TPT107" s="4"/>
      <c r="TPU107" s="4"/>
      <c r="TPV107" s="4"/>
      <c r="TPW107" s="4"/>
      <c r="TPX107" s="4"/>
      <c r="TPY107" s="4"/>
      <c r="TPZ107" s="4"/>
      <c r="TQA107" s="4"/>
      <c r="TQB107" s="4"/>
      <c r="TQC107" s="4"/>
      <c r="TQD107" s="4"/>
      <c r="TQE107" s="4"/>
      <c r="TQF107" s="4"/>
      <c r="TQG107" s="4"/>
      <c r="TQH107" s="4"/>
      <c r="TQI107" s="4"/>
      <c r="TQJ107" s="4"/>
      <c r="TQK107" s="4"/>
      <c r="TQL107" s="4"/>
      <c r="TQM107" s="4"/>
      <c r="TQN107" s="4"/>
      <c r="TQO107" s="4"/>
      <c r="TQP107" s="4"/>
      <c r="TQQ107" s="4"/>
      <c r="TQR107" s="4"/>
      <c r="TQS107" s="4"/>
      <c r="TQT107" s="4"/>
      <c r="TQU107" s="4"/>
      <c r="TQV107" s="4"/>
      <c r="TQW107" s="4"/>
      <c r="TQX107" s="4"/>
      <c r="TQY107" s="4"/>
      <c r="TQZ107" s="4"/>
      <c r="TRA107" s="4"/>
      <c r="TRB107" s="4"/>
      <c r="TRC107" s="4"/>
      <c r="TRD107" s="4"/>
      <c r="TRE107" s="4"/>
      <c r="TRF107" s="4"/>
      <c r="TRG107" s="4"/>
      <c r="TRH107" s="4"/>
      <c r="TRI107" s="4"/>
      <c r="TRJ107" s="4"/>
      <c r="TRK107" s="4"/>
      <c r="TRL107" s="4"/>
      <c r="TRM107" s="4"/>
      <c r="TRN107" s="4"/>
      <c r="TRO107" s="4"/>
      <c r="TRP107" s="4"/>
      <c r="TRQ107" s="4"/>
      <c r="TRR107" s="4"/>
      <c r="TRS107" s="4"/>
      <c r="TRT107" s="4"/>
      <c r="TRU107" s="4"/>
      <c r="TRV107" s="4"/>
      <c r="TRW107" s="4"/>
      <c r="TRX107" s="4"/>
      <c r="TRY107" s="4"/>
      <c r="TRZ107" s="4"/>
      <c r="TSA107" s="4"/>
      <c r="TSB107" s="4"/>
      <c r="TSC107" s="4"/>
      <c r="TSD107" s="4"/>
      <c r="TSE107" s="4"/>
      <c r="TSF107" s="4"/>
      <c r="TSG107" s="4"/>
      <c r="TSH107" s="4"/>
      <c r="TSI107" s="4"/>
      <c r="TSJ107" s="4"/>
      <c r="TSK107" s="4"/>
      <c r="TSL107" s="4"/>
      <c r="TSM107" s="4"/>
      <c r="TSN107" s="4"/>
      <c r="TSO107" s="4"/>
      <c r="TSP107" s="4"/>
      <c r="TSQ107" s="4"/>
      <c r="TSR107" s="4"/>
      <c r="TSS107" s="4"/>
      <c r="TST107" s="4"/>
      <c r="TSU107" s="4"/>
      <c r="TSV107" s="4"/>
      <c r="TSW107" s="4"/>
      <c r="TSX107" s="4"/>
      <c r="TSY107" s="4"/>
      <c r="TSZ107" s="4"/>
      <c r="TTA107" s="4"/>
      <c r="TTB107" s="4"/>
      <c r="TTC107" s="4"/>
      <c r="TTD107" s="4"/>
      <c r="TTE107" s="4"/>
      <c r="TTF107" s="4"/>
      <c r="TTG107" s="4"/>
      <c r="TTH107" s="4"/>
      <c r="TTI107" s="4"/>
      <c r="TTJ107" s="4"/>
      <c r="TTK107" s="4"/>
      <c r="TTL107" s="4"/>
      <c r="TTM107" s="4"/>
      <c r="TTN107" s="4"/>
      <c r="TTO107" s="4"/>
      <c r="TTP107" s="4"/>
      <c r="TTQ107" s="4"/>
      <c r="TTR107" s="4"/>
      <c r="TTS107" s="4"/>
      <c r="TTT107" s="4"/>
      <c r="TTU107" s="4"/>
      <c r="TTV107" s="4"/>
      <c r="TTW107" s="4"/>
      <c r="TTX107" s="4"/>
      <c r="TTY107" s="4"/>
      <c r="TTZ107" s="4"/>
      <c r="TUA107" s="4"/>
      <c r="TUB107" s="4"/>
      <c r="TUC107" s="4"/>
      <c r="TUD107" s="4"/>
      <c r="TUE107" s="4"/>
      <c r="TUF107" s="4"/>
      <c r="TUG107" s="4"/>
      <c r="TUH107" s="4"/>
      <c r="TUI107" s="4"/>
      <c r="TUJ107" s="4"/>
      <c r="TUK107" s="4"/>
      <c r="TUL107" s="4"/>
      <c r="TUM107" s="4"/>
      <c r="TUN107" s="4"/>
      <c r="TUO107" s="4"/>
      <c r="TUP107" s="4"/>
      <c r="TUQ107" s="4"/>
      <c r="TUR107" s="4"/>
      <c r="TUS107" s="4"/>
      <c r="TUT107" s="4"/>
      <c r="TUU107" s="4"/>
      <c r="TUV107" s="4"/>
      <c r="TUW107" s="4"/>
      <c r="TUX107" s="4"/>
      <c r="TUY107" s="4"/>
      <c r="TUZ107" s="4"/>
      <c r="TVA107" s="4"/>
      <c r="TVB107" s="4"/>
      <c r="TVC107" s="4"/>
      <c r="TVD107" s="4"/>
      <c r="TVE107" s="4"/>
      <c r="TVF107" s="4"/>
      <c r="TVG107" s="4"/>
      <c r="TVH107" s="4"/>
      <c r="TVI107" s="4"/>
      <c r="TVJ107" s="4"/>
      <c r="TVK107" s="4"/>
      <c r="TVL107" s="4"/>
      <c r="TVM107" s="4"/>
      <c r="TVN107" s="4"/>
      <c r="TVO107" s="4"/>
      <c r="TVP107" s="4"/>
      <c r="TVQ107" s="4"/>
      <c r="TVR107" s="4"/>
      <c r="TVS107" s="4"/>
      <c r="TVT107" s="4"/>
      <c r="TVU107" s="4"/>
      <c r="TVV107" s="4"/>
      <c r="TVW107" s="4"/>
      <c r="TVX107" s="4"/>
      <c r="TVY107" s="4"/>
      <c r="TVZ107" s="4"/>
      <c r="TWA107" s="4"/>
      <c r="TWB107" s="4"/>
      <c r="TWC107" s="4"/>
      <c r="TWD107" s="4"/>
      <c r="TWE107" s="4"/>
      <c r="TWF107" s="4"/>
      <c r="TWG107" s="4"/>
      <c r="TWH107" s="4"/>
      <c r="TWI107" s="4"/>
      <c r="TWJ107" s="4"/>
      <c r="TWK107" s="4"/>
      <c r="TWL107" s="4"/>
      <c r="TWM107" s="4"/>
      <c r="TWN107" s="4"/>
      <c r="TWO107" s="4"/>
      <c r="TWP107" s="4"/>
      <c r="TWQ107" s="4"/>
      <c r="TWR107" s="4"/>
      <c r="TWS107" s="4"/>
      <c r="TWT107" s="4"/>
      <c r="TWU107" s="4"/>
      <c r="TWV107" s="4"/>
      <c r="TWW107" s="4"/>
      <c r="TWX107" s="4"/>
      <c r="TWY107" s="4"/>
      <c r="TWZ107" s="4"/>
      <c r="TXA107" s="4"/>
      <c r="TXB107" s="4"/>
      <c r="TXC107" s="4"/>
      <c r="TXD107" s="4"/>
      <c r="TXE107" s="4"/>
      <c r="TXF107" s="4"/>
      <c r="TXG107" s="4"/>
      <c r="TXH107" s="4"/>
      <c r="TXI107" s="4"/>
      <c r="TXJ107" s="4"/>
      <c r="TXK107" s="4"/>
      <c r="TXL107" s="4"/>
      <c r="TXM107" s="4"/>
      <c r="TXN107" s="4"/>
      <c r="TXO107" s="4"/>
      <c r="TXP107" s="4"/>
      <c r="TXQ107" s="4"/>
      <c r="TXR107" s="4"/>
      <c r="TXS107" s="4"/>
      <c r="TXT107" s="4"/>
      <c r="TXU107" s="4"/>
      <c r="TXV107" s="4"/>
      <c r="TXW107" s="4"/>
      <c r="TXX107" s="4"/>
      <c r="TXY107" s="4"/>
      <c r="TXZ107" s="4"/>
      <c r="TYA107" s="4"/>
      <c r="TYB107" s="4"/>
      <c r="TYC107" s="4"/>
      <c r="TYD107" s="4"/>
      <c r="TYE107" s="4"/>
      <c r="TYF107" s="4"/>
      <c r="TYG107" s="4"/>
      <c r="TYH107" s="4"/>
      <c r="TYI107" s="4"/>
      <c r="TYJ107" s="4"/>
      <c r="TYK107" s="4"/>
      <c r="TYL107" s="4"/>
      <c r="TYM107" s="4"/>
      <c r="TYN107" s="4"/>
      <c r="TYO107" s="4"/>
      <c r="TYP107" s="4"/>
      <c r="TYQ107" s="4"/>
      <c r="TYR107" s="4"/>
      <c r="TYS107" s="4"/>
      <c r="TYT107" s="4"/>
      <c r="TYU107" s="4"/>
      <c r="TYV107" s="4"/>
      <c r="TYW107" s="4"/>
      <c r="TYX107" s="4"/>
      <c r="TYY107" s="4"/>
      <c r="TYZ107" s="4"/>
      <c r="TZA107" s="4"/>
      <c r="TZB107" s="4"/>
      <c r="TZC107" s="4"/>
      <c r="TZD107" s="4"/>
      <c r="TZE107" s="4"/>
      <c r="TZF107" s="4"/>
      <c r="TZG107" s="4"/>
      <c r="TZH107" s="4"/>
      <c r="TZI107" s="4"/>
      <c r="TZJ107" s="4"/>
      <c r="TZK107" s="4"/>
      <c r="TZL107" s="4"/>
      <c r="TZM107" s="4"/>
      <c r="TZN107" s="4"/>
      <c r="TZO107" s="4"/>
      <c r="TZP107" s="4"/>
      <c r="TZQ107" s="4"/>
      <c r="TZR107" s="4"/>
      <c r="TZS107" s="4"/>
      <c r="TZT107" s="4"/>
      <c r="TZU107" s="4"/>
      <c r="TZV107" s="4"/>
      <c r="TZW107" s="4"/>
      <c r="TZX107" s="4"/>
      <c r="TZY107" s="4"/>
      <c r="TZZ107" s="4"/>
      <c r="UAA107" s="4"/>
      <c r="UAB107" s="4"/>
      <c r="UAC107" s="4"/>
      <c r="UAD107" s="4"/>
      <c r="UAE107" s="4"/>
      <c r="UAF107" s="4"/>
      <c r="UAG107" s="4"/>
      <c r="UAH107" s="4"/>
      <c r="UAI107" s="4"/>
      <c r="UAJ107" s="4"/>
      <c r="UAK107" s="4"/>
      <c r="UAL107" s="4"/>
      <c r="UAM107" s="4"/>
      <c r="UAN107" s="4"/>
      <c r="UAO107" s="4"/>
      <c r="UAP107" s="4"/>
      <c r="UAQ107" s="4"/>
      <c r="UAR107" s="4"/>
      <c r="UAS107" s="4"/>
      <c r="UAT107" s="4"/>
      <c r="UAU107" s="4"/>
      <c r="UAV107" s="4"/>
      <c r="UAW107" s="4"/>
      <c r="UAX107" s="4"/>
      <c r="UAY107" s="4"/>
      <c r="UAZ107" s="4"/>
      <c r="UBA107" s="4"/>
      <c r="UBB107" s="4"/>
      <c r="UBC107" s="4"/>
      <c r="UBD107" s="4"/>
      <c r="UBE107" s="4"/>
      <c r="UBF107" s="4"/>
      <c r="UBG107" s="4"/>
      <c r="UBH107" s="4"/>
      <c r="UBI107" s="4"/>
      <c r="UBJ107" s="4"/>
      <c r="UBK107" s="4"/>
      <c r="UBL107" s="4"/>
      <c r="UBM107" s="4"/>
      <c r="UBN107" s="4"/>
      <c r="UBO107" s="4"/>
      <c r="UBP107" s="4"/>
      <c r="UBQ107" s="4"/>
      <c r="UBR107" s="4"/>
      <c r="UBS107" s="4"/>
      <c r="UBT107" s="4"/>
      <c r="UBU107" s="4"/>
      <c r="UBV107" s="4"/>
      <c r="UBW107" s="4"/>
      <c r="UBX107" s="4"/>
      <c r="UBY107" s="4"/>
      <c r="UBZ107" s="4"/>
      <c r="UCA107" s="4"/>
      <c r="UCB107" s="4"/>
      <c r="UCC107" s="4"/>
      <c r="UCD107" s="4"/>
      <c r="UCE107" s="4"/>
      <c r="UCF107" s="4"/>
      <c r="UCG107" s="4"/>
      <c r="UCH107" s="4"/>
      <c r="UCI107" s="4"/>
      <c r="UCJ107" s="4"/>
      <c r="UCK107" s="4"/>
      <c r="UCL107" s="4"/>
      <c r="UCM107" s="4"/>
      <c r="UCN107" s="4"/>
      <c r="UCO107" s="4"/>
      <c r="UCP107" s="4"/>
      <c r="UCQ107" s="4"/>
      <c r="UCR107" s="4"/>
      <c r="UCS107" s="4"/>
      <c r="UCT107" s="4"/>
      <c r="UCU107" s="4"/>
      <c r="UCV107" s="4"/>
      <c r="UCW107" s="4"/>
      <c r="UCX107" s="4"/>
      <c r="UCY107" s="4"/>
      <c r="UCZ107" s="4"/>
      <c r="UDA107" s="4"/>
      <c r="UDB107" s="4"/>
      <c r="UDC107" s="4"/>
      <c r="UDD107" s="4"/>
      <c r="UDE107" s="4"/>
      <c r="UDF107" s="4"/>
      <c r="UDG107" s="4"/>
      <c r="UDH107" s="4"/>
      <c r="UDI107" s="4"/>
      <c r="UDJ107" s="4"/>
      <c r="UDK107" s="4"/>
      <c r="UDL107" s="4"/>
      <c r="UDM107" s="4"/>
      <c r="UDN107" s="4"/>
      <c r="UDO107" s="4"/>
      <c r="UDP107" s="4"/>
      <c r="UDQ107" s="4"/>
      <c r="UDR107" s="4"/>
      <c r="UDS107" s="4"/>
      <c r="UDT107" s="4"/>
      <c r="UDU107" s="4"/>
      <c r="UDV107" s="4"/>
      <c r="UDW107" s="4"/>
      <c r="UDX107" s="4"/>
      <c r="UDY107" s="4"/>
      <c r="UDZ107" s="4"/>
      <c r="UEA107" s="4"/>
      <c r="UEB107" s="4"/>
      <c r="UEC107" s="4"/>
      <c r="UED107" s="4"/>
      <c r="UEE107" s="4"/>
      <c r="UEF107" s="4"/>
      <c r="UEG107" s="4"/>
      <c r="UEH107" s="4"/>
      <c r="UEI107" s="4"/>
      <c r="UEJ107" s="4"/>
      <c r="UEK107" s="4"/>
      <c r="UEL107" s="4"/>
      <c r="UEM107" s="4"/>
      <c r="UEN107" s="4"/>
      <c r="UEO107" s="4"/>
      <c r="UEP107" s="4"/>
      <c r="UEQ107" s="4"/>
      <c r="UER107" s="4"/>
      <c r="UES107" s="4"/>
      <c r="UET107" s="4"/>
      <c r="UEU107" s="4"/>
      <c r="UEV107" s="4"/>
      <c r="UEW107" s="4"/>
      <c r="UEX107" s="4"/>
      <c r="UEY107" s="4"/>
      <c r="UEZ107" s="4"/>
      <c r="UFA107" s="4"/>
      <c r="UFB107" s="4"/>
      <c r="UFC107" s="4"/>
      <c r="UFD107" s="4"/>
      <c r="UFE107" s="4"/>
      <c r="UFF107" s="4"/>
      <c r="UFG107" s="4"/>
      <c r="UFH107" s="4"/>
      <c r="UFI107" s="4"/>
      <c r="UFJ107" s="4"/>
      <c r="UFK107" s="4"/>
      <c r="UFL107" s="4"/>
      <c r="UFM107" s="4"/>
      <c r="UFN107" s="4"/>
      <c r="UFO107" s="4"/>
      <c r="UFP107" s="4"/>
      <c r="UFQ107" s="4"/>
      <c r="UFR107" s="4"/>
      <c r="UFS107" s="4"/>
      <c r="UFT107" s="4"/>
      <c r="UFU107" s="4"/>
      <c r="UFV107" s="4"/>
      <c r="UFW107" s="4"/>
      <c r="UFX107" s="4"/>
      <c r="UFY107" s="4"/>
      <c r="UFZ107" s="4"/>
      <c r="UGA107" s="4"/>
      <c r="UGB107" s="4"/>
      <c r="UGC107" s="4"/>
      <c r="UGD107" s="4"/>
      <c r="UGE107" s="4"/>
      <c r="UGF107" s="4"/>
      <c r="UGG107" s="4"/>
      <c r="UGH107" s="4"/>
      <c r="UGI107" s="4"/>
      <c r="UGJ107" s="4"/>
      <c r="UGK107" s="4"/>
      <c r="UGL107" s="4"/>
      <c r="UGM107" s="4"/>
      <c r="UGN107" s="4"/>
      <c r="UGO107" s="4"/>
      <c r="UGP107" s="4"/>
      <c r="UGQ107" s="4"/>
      <c r="UGR107" s="4"/>
      <c r="UGS107" s="4"/>
      <c r="UGT107" s="4"/>
      <c r="UGU107" s="4"/>
      <c r="UGV107" s="4"/>
      <c r="UGW107" s="4"/>
      <c r="UGX107" s="4"/>
      <c r="UGY107" s="4"/>
      <c r="UGZ107" s="4"/>
      <c r="UHA107" s="4"/>
      <c r="UHB107" s="4"/>
      <c r="UHC107" s="4"/>
      <c r="UHD107" s="4"/>
      <c r="UHE107" s="4"/>
      <c r="UHF107" s="4"/>
      <c r="UHG107" s="4"/>
      <c r="UHH107" s="4"/>
      <c r="UHI107" s="4"/>
      <c r="UHJ107" s="4"/>
      <c r="UHK107" s="4"/>
      <c r="UHL107" s="4"/>
      <c r="UHM107" s="4"/>
      <c r="UHN107" s="4"/>
      <c r="UHO107" s="4"/>
      <c r="UHP107" s="4"/>
      <c r="UHQ107" s="4"/>
      <c r="UHR107" s="4"/>
      <c r="UHS107" s="4"/>
      <c r="UHT107" s="4"/>
      <c r="UHU107" s="4"/>
      <c r="UHV107" s="4"/>
      <c r="UHW107" s="4"/>
      <c r="UHX107" s="4"/>
      <c r="UHY107" s="4"/>
      <c r="UHZ107" s="4"/>
      <c r="UIA107" s="4"/>
      <c r="UIB107" s="4"/>
      <c r="UIC107" s="4"/>
      <c r="UID107" s="4"/>
      <c r="UIE107" s="4"/>
      <c r="UIF107" s="4"/>
      <c r="UIG107" s="4"/>
      <c r="UIH107" s="4"/>
      <c r="UII107" s="4"/>
      <c r="UIJ107" s="4"/>
      <c r="UIK107" s="4"/>
      <c r="UIL107" s="4"/>
      <c r="UIM107" s="4"/>
      <c r="UIN107" s="4"/>
      <c r="UIO107" s="4"/>
      <c r="UIP107" s="4"/>
      <c r="UIQ107" s="4"/>
      <c r="UIR107" s="4"/>
      <c r="UIS107" s="4"/>
      <c r="UIT107" s="4"/>
      <c r="UIU107" s="4"/>
      <c r="UIV107" s="4"/>
      <c r="UIW107" s="4"/>
      <c r="UIX107" s="4"/>
      <c r="UIY107" s="4"/>
      <c r="UIZ107" s="4"/>
      <c r="UJA107" s="4"/>
      <c r="UJB107" s="4"/>
      <c r="UJC107" s="4"/>
      <c r="UJD107" s="4"/>
      <c r="UJE107" s="4"/>
      <c r="UJF107" s="4"/>
      <c r="UJG107" s="4"/>
      <c r="UJH107" s="4"/>
      <c r="UJI107" s="4"/>
      <c r="UJJ107" s="4"/>
      <c r="UJK107" s="4"/>
      <c r="UJL107" s="4"/>
      <c r="UJM107" s="4"/>
      <c r="UJN107" s="4"/>
      <c r="UJO107" s="4"/>
      <c r="UJP107" s="4"/>
      <c r="UJQ107" s="4"/>
      <c r="UJR107" s="4"/>
      <c r="UJS107" s="4"/>
      <c r="UJT107" s="4"/>
      <c r="UJU107" s="4"/>
      <c r="UJV107" s="4"/>
      <c r="UJW107" s="4"/>
      <c r="UJX107" s="4"/>
      <c r="UJY107" s="4"/>
      <c r="UJZ107" s="4"/>
      <c r="UKA107" s="4"/>
      <c r="UKB107" s="4"/>
      <c r="UKC107" s="4"/>
      <c r="UKD107" s="4"/>
      <c r="UKE107" s="4"/>
      <c r="UKF107" s="4"/>
      <c r="UKG107" s="4"/>
      <c r="UKH107" s="4"/>
      <c r="UKI107" s="4"/>
      <c r="UKJ107" s="4"/>
      <c r="UKK107" s="4"/>
      <c r="UKL107" s="4"/>
      <c r="UKM107" s="4"/>
      <c r="UKN107" s="4"/>
      <c r="UKO107" s="4"/>
      <c r="UKP107" s="4"/>
      <c r="UKQ107" s="4"/>
      <c r="UKR107" s="4"/>
      <c r="UKS107" s="4"/>
      <c r="UKT107" s="4"/>
      <c r="UKU107" s="4"/>
      <c r="UKV107" s="4"/>
      <c r="UKW107" s="4"/>
      <c r="UKX107" s="4"/>
      <c r="UKY107" s="4"/>
      <c r="UKZ107" s="4"/>
      <c r="ULA107" s="4"/>
      <c r="ULB107" s="4"/>
      <c r="ULC107" s="4"/>
      <c r="ULD107" s="4"/>
      <c r="ULE107" s="4"/>
      <c r="ULF107" s="4"/>
      <c r="ULG107" s="4"/>
      <c r="ULH107" s="4"/>
      <c r="ULI107" s="4"/>
      <c r="ULJ107" s="4"/>
      <c r="ULK107" s="4"/>
      <c r="ULL107" s="4"/>
      <c r="ULM107" s="4"/>
      <c r="ULN107" s="4"/>
      <c r="ULO107" s="4"/>
      <c r="ULP107" s="4"/>
      <c r="ULQ107" s="4"/>
      <c r="ULR107" s="4"/>
      <c r="ULS107" s="4"/>
      <c r="ULT107" s="4"/>
      <c r="ULU107" s="4"/>
      <c r="ULV107" s="4"/>
      <c r="ULW107" s="4"/>
      <c r="ULX107" s="4"/>
      <c r="ULY107" s="4"/>
      <c r="ULZ107" s="4"/>
      <c r="UMA107" s="4"/>
      <c r="UMB107" s="4"/>
      <c r="UMC107" s="4"/>
      <c r="UMD107" s="4"/>
      <c r="UME107" s="4"/>
      <c r="UMF107" s="4"/>
      <c r="UMG107" s="4"/>
      <c r="UMH107" s="4"/>
      <c r="UMI107" s="4"/>
      <c r="UMJ107" s="4"/>
      <c r="UMK107" s="4"/>
      <c r="UML107" s="4"/>
      <c r="UMM107" s="4"/>
      <c r="UMN107" s="4"/>
      <c r="UMO107" s="4"/>
      <c r="UMP107" s="4"/>
      <c r="UMQ107" s="4"/>
      <c r="UMR107" s="4"/>
      <c r="UMS107" s="4"/>
      <c r="UMT107" s="4"/>
      <c r="UMU107" s="4"/>
      <c r="UMV107" s="4"/>
      <c r="UMW107" s="4"/>
      <c r="UMX107" s="4"/>
      <c r="UMY107" s="4"/>
      <c r="UMZ107" s="4"/>
      <c r="UNA107" s="4"/>
      <c r="UNB107" s="4"/>
      <c r="UNC107" s="4"/>
      <c r="UND107" s="4"/>
      <c r="UNE107" s="4"/>
      <c r="UNF107" s="4"/>
      <c r="UNG107" s="4"/>
      <c r="UNH107" s="4"/>
      <c r="UNI107" s="4"/>
      <c r="UNJ107" s="4"/>
      <c r="UNK107" s="4"/>
      <c r="UNL107" s="4"/>
      <c r="UNM107" s="4"/>
      <c r="UNN107" s="4"/>
      <c r="UNO107" s="4"/>
      <c r="UNP107" s="4"/>
      <c r="UNQ107" s="4"/>
      <c r="UNR107" s="4"/>
      <c r="UNS107" s="4"/>
      <c r="UNT107" s="4"/>
      <c r="UNU107" s="4"/>
      <c r="UNV107" s="4"/>
      <c r="UNW107" s="4"/>
      <c r="UNX107" s="4"/>
      <c r="UNY107" s="4"/>
      <c r="UNZ107" s="4"/>
      <c r="UOA107" s="4"/>
      <c r="UOB107" s="4"/>
      <c r="UOC107" s="4"/>
      <c r="UOD107" s="4"/>
      <c r="UOE107" s="4"/>
      <c r="UOF107" s="4"/>
      <c r="UOG107" s="4"/>
      <c r="UOH107" s="4"/>
      <c r="UOI107" s="4"/>
      <c r="UOJ107" s="4"/>
      <c r="UOK107" s="4"/>
      <c r="UOL107" s="4"/>
      <c r="UOM107" s="4"/>
      <c r="UON107" s="4"/>
      <c r="UOO107" s="4"/>
      <c r="UOP107" s="4"/>
      <c r="UOQ107" s="4"/>
      <c r="UOR107" s="4"/>
      <c r="UOS107" s="4"/>
      <c r="UOT107" s="4"/>
      <c r="UOU107" s="4"/>
      <c r="UOV107" s="4"/>
      <c r="UOW107" s="4"/>
      <c r="UOX107" s="4"/>
      <c r="UOY107" s="4"/>
      <c r="UOZ107" s="4"/>
      <c r="UPA107" s="4"/>
      <c r="UPB107" s="4"/>
      <c r="UPC107" s="4"/>
      <c r="UPD107" s="4"/>
      <c r="UPE107" s="4"/>
      <c r="UPF107" s="4"/>
      <c r="UPG107" s="4"/>
      <c r="UPH107" s="4"/>
      <c r="UPI107" s="4"/>
      <c r="UPJ107" s="4"/>
      <c r="UPK107" s="4"/>
      <c r="UPL107" s="4"/>
      <c r="UPM107" s="4"/>
      <c r="UPN107" s="4"/>
      <c r="UPO107" s="4"/>
      <c r="UPP107" s="4"/>
      <c r="UPQ107" s="4"/>
      <c r="UPR107" s="4"/>
      <c r="UPS107" s="4"/>
      <c r="UPT107" s="4"/>
      <c r="UPU107" s="4"/>
      <c r="UPV107" s="4"/>
      <c r="UPW107" s="4"/>
      <c r="UPX107" s="4"/>
      <c r="UPY107" s="4"/>
      <c r="UPZ107" s="4"/>
      <c r="UQA107" s="4"/>
      <c r="UQB107" s="4"/>
      <c r="UQC107" s="4"/>
      <c r="UQD107" s="4"/>
      <c r="UQE107" s="4"/>
      <c r="UQF107" s="4"/>
      <c r="UQG107" s="4"/>
      <c r="UQH107" s="4"/>
      <c r="UQI107" s="4"/>
      <c r="UQJ107" s="4"/>
      <c r="UQK107" s="4"/>
      <c r="UQL107" s="4"/>
      <c r="UQM107" s="4"/>
      <c r="UQN107" s="4"/>
      <c r="UQO107" s="4"/>
      <c r="UQP107" s="4"/>
      <c r="UQQ107" s="4"/>
      <c r="UQR107" s="4"/>
      <c r="UQS107" s="4"/>
      <c r="UQT107" s="4"/>
      <c r="UQU107" s="4"/>
      <c r="UQV107" s="4"/>
      <c r="UQW107" s="4"/>
      <c r="UQX107" s="4"/>
      <c r="UQY107" s="4"/>
      <c r="UQZ107" s="4"/>
      <c r="URA107" s="4"/>
      <c r="URB107" s="4"/>
      <c r="URC107" s="4"/>
      <c r="URD107" s="4"/>
      <c r="URE107" s="4"/>
      <c r="URF107" s="4"/>
      <c r="URG107" s="4"/>
      <c r="URH107" s="4"/>
      <c r="URI107" s="4"/>
      <c r="URJ107" s="4"/>
      <c r="URK107" s="4"/>
      <c r="URL107" s="4"/>
      <c r="URM107" s="4"/>
      <c r="URN107" s="4"/>
      <c r="URO107" s="4"/>
      <c r="URP107" s="4"/>
      <c r="URQ107" s="4"/>
      <c r="URR107" s="4"/>
      <c r="URS107" s="4"/>
      <c r="URT107" s="4"/>
      <c r="URU107" s="4"/>
      <c r="URV107" s="4"/>
      <c r="URW107" s="4"/>
      <c r="URX107" s="4"/>
      <c r="URY107" s="4"/>
      <c r="URZ107" s="4"/>
      <c r="USA107" s="4"/>
      <c r="USB107" s="4"/>
      <c r="USC107" s="4"/>
      <c r="USD107" s="4"/>
      <c r="USE107" s="4"/>
      <c r="USF107" s="4"/>
      <c r="USG107" s="4"/>
      <c r="USH107" s="4"/>
      <c r="USI107" s="4"/>
      <c r="USJ107" s="4"/>
      <c r="USK107" s="4"/>
      <c r="USL107" s="4"/>
      <c r="USM107" s="4"/>
      <c r="USN107" s="4"/>
      <c r="USO107" s="4"/>
      <c r="USP107" s="4"/>
      <c r="USQ107" s="4"/>
      <c r="USR107" s="4"/>
      <c r="USS107" s="4"/>
      <c r="UST107" s="4"/>
      <c r="USU107" s="4"/>
      <c r="USV107" s="4"/>
      <c r="USW107" s="4"/>
      <c r="USX107" s="4"/>
      <c r="USY107" s="4"/>
      <c r="USZ107" s="4"/>
      <c r="UTA107" s="4"/>
      <c r="UTB107" s="4"/>
      <c r="UTC107" s="4"/>
      <c r="UTD107" s="4"/>
      <c r="UTE107" s="4"/>
      <c r="UTF107" s="4"/>
      <c r="UTG107" s="4"/>
      <c r="UTH107" s="4"/>
      <c r="UTI107" s="4"/>
      <c r="UTJ107" s="4"/>
      <c r="UTK107" s="4"/>
      <c r="UTL107" s="4"/>
      <c r="UTM107" s="4"/>
      <c r="UTN107" s="4"/>
      <c r="UTO107" s="4"/>
      <c r="UTP107" s="4"/>
      <c r="UTQ107" s="4"/>
      <c r="UTR107" s="4"/>
      <c r="UTS107" s="4"/>
      <c r="UTT107" s="4"/>
      <c r="UTU107" s="4"/>
      <c r="UTV107" s="4"/>
      <c r="UTW107" s="4"/>
      <c r="UTX107" s="4"/>
      <c r="UTY107" s="4"/>
      <c r="UTZ107" s="4"/>
      <c r="UUA107" s="4"/>
      <c r="UUB107" s="4"/>
      <c r="UUC107" s="4"/>
      <c r="UUD107" s="4"/>
      <c r="UUE107" s="4"/>
      <c r="UUF107" s="4"/>
      <c r="UUG107" s="4"/>
      <c r="UUH107" s="4"/>
      <c r="UUI107" s="4"/>
      <c r="UUJ107" s="4"/>
      <c r="UUK107" s="4"/>
      <c r="UUL107" s="4"/>
      <c r="UUM107" s="4"/>
      <c r="UUN107" s="4"/>
      <c r="UUO107" s="4"/>
      <c r="UUP107" s="4"/>
      <c r="UUQ107" s="4"/>
      <c r="UUR107" s="4"/>
      <c r="UUS107" s="4"/>
      <c r="UUT107" s="4"/>
      <c r="UUU107" s="4"/>
      <c r="UUV107" s="4"/>
      <c r="UUW107" s="4"/>
      <c r="UUX107" s="4"/>
      <c r="UUY107" s="4"/>
      <c r="UUZ107" s="4"/>
      <c r="UVA107" s="4"/>
      <c r="UVB107" s="4"/>
      <c r="UVC107" s="4"/>
      <c r="UVD107" s="4"/>
      <c r="UVE107" s="4"/>
      <c r="UVF107" s="4"/>
      <c r="UVG107" s="4"/>
      <c r="UVH107" s="4"/>
      <c r="UVI107" s="4"/>
      <c r="UVJ107" s="4"/>
      <c r="UVK107" s="4"/>
      <c r="UVL107" s="4"/>
      <c r="UVM107" s="4"/>
      <c r="UVN107" s="4"/>
      <c r="UVO107" s="4"/>
      <c r="UVP107" s="4"/>
      <c r="UVQ107" s="4"/>
      <c r="UVR107" s="4"/>
      <c r="UVS107" s="4"/>
      <c r="UVT107" s="4"/>
      <c r="UVU107" s="4"/>
      <c r="UVV107" s="4"/>
      <c r="UVW107" s="4"/>
      <c r="UVX107" s="4"/>
      <c r="UVY107" s="4"/>
      <c r="UVZ107" s="4"/>
      <c r="UWA107" s="4"/>
      <c r="UWB107" s="4"/>
      <c r="UWC107" s="4"/>
      <c r="UWD107" s="4"/>
      <c r="UWE107" s="4"/>
      <c r="UWF107" s="4"/>
      <c r="UWG107" s="4"/>
      <c r="UWH107" s="4"/>
      <c r="UWI107" s="4"/>
      <c r="UWJ107" s="4"/>
      <c r="UWK107" s="4"/>
      <c r="UWL107" s="4"/>
      <c r="UWM107" s="4"/>
      <c r="UWN107" s="4"/>
      <c r="UWO107" s="4"/>
      <c r="UWP107" s="4"/>
      <c r="UWQ107" s="4"/>
      <c r="UWR107" s="4"/>
      <c r="UWS107" s="4"/>
      <c r="UWT107" s="4"/>
      <c r="UWU107" s="4"/>
      <c r="UWV107" s="4"/>
      <c r="UWW107" s="4"/>
      <c r="UWX107" s="4"/>
      <c r="UWY107" s="4"/>
      <c r="UWZ107" s="4"/>
      <c r="UXA107" s="4"/>
      <c r="UXB107" s="4"/>
      <c r="UXC107" s="4"/>
      <c r="UXD107" s="4"/>
      <c r="UXE107" s="4"/>
      <c r="UXF107" s="4"/>
      <c r="UXG107" s="4"/>
      <c r="UXH107" s="4"/>
      <c r="UXI107" s="4"/>
      <c r="UXJ107" s="4"/>
      <c r="UXK107" s="4"/>
      <c r="UXL107" s="4"/>
      <c r="UXM107" s="4"/>
      <c r="UXN107" s="4"/>
      <c r="UXO107" s="4"/>
      <c r="UXP107" s="4"/>
      <c r="UXQ107" s="4"/>
      <c r="UXR107" s="4"/>
      <c r="UXS107" s="4"/>
      <c r="UXT107" s="4"/>
      <c r="UXU107" s="4"/>
      <c r="UXV107" s="4"/>
      <c r="UXW107" s="4"/>
      <c r="UXX107" s="4"/>
      <c r="UXY107" s="4"/>
      <c r="UXZ107" s="4"/>
      <c r="UYA107" s="4"/>
      <c r="UYB107" s="4"/>
      <c r="UYC107" s="4"/>
      <c r="UYD107" s="4"/>
      <c r="UYE107" s="4"/>
      <c r="UYF107" s="4"/>
      <c r="UYG107" s="4"/>
      <c r="UYH107" s="4"/>
      <c r="UYI107" s="4"/>
      <c r="UYJ107" s="4"/>
      <c r="UYK107" s="4"/>
      <c r="UYL107" s="4"/>
      <c r="UYM107" s="4"/>
      <c r="UYN107" s="4"/>
      <c r="UYO107" s="4"/>
      <c r="UYP107" s="4"/>
      <c r="UYQ107" s="4"/>
      <c r="UYR107" s="4"/>
      <c r="UYS107" s="4"/>
      <c r="UYT107" s="4"/>
      <c r="UYU107" s="4"/>
      <c r="UYV107" s="4"/>
      <c r="UYW107" s="4"/>
      <c r="UYX107" s="4"/>
      <c r="UYY107" s="4"/>
      <c r="UYZ107" s="4"/>
      <c r="UZA107" s="4"/>
      <c r="UZB107" s="4"/>
      <c r="UZC107" s="4"/>
      <c r="UZD107" s="4"/>
      <c r="UZE107" s="4"/>
      <c r="UZF107" s="4"/>
      <c r="UZG107" s="4"/>
      <c r="UZH107" s="4"/>
      <c r="UZI107" s="4"/>
      <c r="UZJ107" s="4"/>
      <c r="UZK107" s="4"/>
      <c r="UZL107" s="4"/>
      <c r="UZM107" s="4"/>
      <c r="UZN107" s="4"/>
      <c r="UZO107" s="4"/>
      <c r="UZP107" s="4"/>
      <c r="UZQ107" s="4"/>
      <c r="UZR107" s="4"/>
      <c r="UZS107" s="4"/>
      <c r="UZT107" s="4"/>
      <c r="UZU107" s="4"/>
      <c r="UZV107" s="4"/>
      <c r="UZW107" s="4"/>
      <c r="UZX107" s="4"/>
      <c r="UZY107" s="4"/>
      <c r="UZZ107" s="4"/>
      <c r="VAA107" s="4"/>
      <c r="VAB107" s="4"/>
      <c r="VAC107" s="4"/>
      <c r="VAD107" s="4"/>
      <c r="VAE107" s="4"/>
      <c r="VAF107" s="4"/>
      <c r="VAG107" s="4"/>
      <c r="VAH107" s="4"/>
      <c r="VAI107" s="4"/>
      <c r="VAJ107" s="4"/>
      <c r="VAK107" s="4"/>
      <c r="VAL107" s="4"/>
      <c r="VAM107" s="4"/>
      <c r="VAN107" s="4"/>
      <c r="VAO107" s="4"/>
      <c r="VAP107" s="4"/>
      <c r="VAQ107" s="4"/>
      <c r="VAR107" s="4"/>
      <c r="VAS107" s="4"/>
      <c r="VAT107" s="4"/>
      <c r="VAU107" s="4"/>
      <c r="VAV107" s="4"/>
      <c r="VAW107" s="4"/>
      <c r="VAX107" s="4"/>
      <c r="VAY107" s="4"/>
      <c r="VAZ107" s="4"/>
      <c r="VBA107" s="4"/>
      <c r="VBB107" s="4"/>
      <c r="VBC107" s="4"/>
      <c r="VBD107" s="4"/>
      <c r="VBE107" s="4"/>
      <c r="VBF107" s="4"/>
      <c r="VBG107" s="4"/>
      <c r="VBH107" s="4"/>
      <c r="VBI107" s="4"/>
      <c r="VBJ107" s="4"/>
      <c r="VBK107" s="4"/>
      <c r="VBL107" s="4"/>
      <c r="VBM107" s="4"/>
      <c r="VBN107" s="4"/>
      <c r="VBO107" s="4"/>
      <c r="VBP107" s="4"/>
      <c r="VBQ107" s="4"/>
      <c r="VBR107" s="4"/>
      <c r="VBS107" s="4"/>
      <c r="VBT107" s="4"/>
      <c r="VBU107" s="4"/>
      <c r="VBV107" s="4"/>
      <c r="VBW107" s="4"/>
      <c r="VBX107" s="4"/>
      <c r="VBY107" s="4"/>
      <c r="VBZ107" s="4"/>
      <c r="VCA107" s="4"/>
      <c r="VCB107" s="4"/>
      <c r="VCC107" s="4"/>
      <c r="VCD107" s="4"/>
      <c r="VCE107" s="4"/>
      <c r="VCF107" s="4"/>
      <c r="VCG107" s="4"/>
      <c r="VCH107" s="4"/>
      <c r="VCI107" s="4"/>
      <c r="VCJ107" s="4"/>
      <c r="VCK107" s="4"/>
      <c r="VCL107" s="4"/>
      <c r="VCM107" s="4"/>
      <c r="VCN107" s="4"/>
      <c r="VCO107" s="4"/>
      <c r="VCP107" s="4"/>
      <c r="VCQ107" s="4"/>
      <c r="VCR107" s="4"/>
      <c r="VCS107" s="4"/>
      <c r="VCT107" s="4"/>
      <c r="VCU107" s="4"/>
      <c r="VCV107" s="4"/>
      <c r="VCW107" s="4"/>
      <c r="VCX107" s="4"/>
      <c r="VCY107" s="4"/>
      <c r="VCZ107" s="4"/>
      <c r="VDA107" s="4"/>
      <c r="VDB107" s="4"/>
      <c r="VDC107" s="4"/>
      <c r="VDD107" s="4"/>
      <c r="VDE107" s="4"/>
      <c r="VDF107" s="4"/>
      <c r="VDG107" s="4"/>
      <c r="VDH107" s="4"/>
      <c r="VDI107" s="4"/>
      <c r="VDJ107" s="4"/>
      <c r="VDK107" s="4"/>
      <c r="VDL107" s="4"/>
      <c r="VDM107" s="4"/>
      <c r="VDN107" s="4"/>
      <c r="VDO107" s="4"/>
      <c r="VDP107" s="4"/>
      <c r="VDQ107" s="4"/>
      <c r="VDR107" s="4"/>
      <c r="VDS107" s="4"/>
      <c r="VDT107" s="4"/>
      <c r="VDU107" s="4"/>
      <c r="VDV107" s="4"/>
      <c r="VDW107" s="4"/>
      <c r="VDX107" s="4"/>
      <c r="VDY107" s="4"/>
      <c r="VDZ107" s="4"/>
      <c r="VEA107" s="4"/>
      <c r="VEB107" s="4"/>
      <c r="VEC107" s="4"/>
      <c r="VED107" s="4"/>
      <c r="VEE107" s="4"/>
      <c r="VEF107" s="4"/>
      <c r="VEG107" s="4"/>
      <c r="VEH107" s="4"/>
      <c r="VEI107" s="4"/>
      <c r="VEJ107" s="4"/>
      <c r="VEK107" s="4"/>
      <c r="VEL107" s="4"/>
      <c r="VEM107" s="4"/>
      <c r="VEN107" s="4"/>
      <c r="VEO107" s="4"/>
      <c r="VEP107" s="4"/>
      <c r="VEQ107" s="4"/>
      <c r="VER107" s="4"/>
      <c r="VES107" s="4"/>
      <c r="VET107" s="4"/>
      <c r="VEU107" s="4"/>
      <c r="VEV107" s="4"/>
      <c r="VEW107" s="4"/>
      <c r="VEX107" s="4"/>
      <c r="VEY107" s="4"/>
      <c r="VEZ107" s="4"/>
      <c r="VFA107" s="4"/>
      <c r="VFB107" s="4"/>
      <c r="VFC107" s="4"/>
      <c r="VFD107" s="4"/>
      <c r="VFE107" s="4"/>
      <c r="VFF107" s="4"/>
      <c r="VFG107" s="4"/>
      <c r="VFH107" s="4"/>
      <c r="VFI107" s="4"/>
      <c r="VFJ107" s="4"/>
      <c r="VFK107" s="4"/>
      <c r="VFL107" s="4"/>
      <c r="VFM107" s="4"/>
      <c r="VFN107" s="4"/>
      <c r="VFO107" s="4"/>
      <c r="VFP107" s="4"/>
      <c r="VFQ107" s="4"/>
      <c r="VFR107" s="4"/>
      <c r="VFS107" s="4"/>
      <c r="VFT107" s="4"/>
      <c r="VFU107" s="4"/>
      <c r="VFV107" s="4"/>
      <c r="VFW107" s="4"/>
      <c r="VFX107" s="4"/>
      <c r="VFY107" s="4"/>
      <c r="VFZ107" s="4"/>
      <c r="VGA107" s="4"/>
      <c r="VGB107" s="4"/>
      <c r="VGC107" s="4"/>
      <c r="VGD107" s="4"/>
      <c r="VGE107" s="4"/>
      <c r="VGF107" s="4"/>
      <c r="VGG107" s="4"/>
      <c r="VGH107" s="4"/>
      <c r="VGI107" s="4"/>
      <c r="VGJ107" s="4"/>
      <c r="VGK107" s="4"/>
      <c r="VGL107" s="4"/>
      <c r="VGM107" s="4"/>
      <c r="VGN107" s="4"/>
      <c r="VGO107" s="4"/>
      <c r="VGP107" s="4"/>
      <c r="VGQ107" s="4"/>
      <c r="VGR107" s="4"/>
      <c r="VGS107" s="4"/>
      <c r="VGT107" s="4"/>
      <c r="VGU107" s="4"/>
      <c r="VGV107" s="4"/>
      <c r="VGW107" s="4"/>
      <c r="VGX107" s="4"/>
      <c r="VGY107" s="4"/>
      <c r="VGZ107" s="4"/>
      <c r="VHA107" s="4"/>
      <c r="VHB107" s="4"/>
      <c r="VHC107" s="4"/>
      <c r="VHD107" s="4"/>
      <c r="VHE107" s="4"/>
      <c r="VHF107" s="4"/>
      <c r="VHG107" s="4"/>
      <c r="VHH107" s="4"/>
      <c r="VHI107" s="4"/>
      <c r="VHJ107" s="4"/>
      <c r="VHK107" s="4"/>
      <c r="VHL107" s="4"/>
      <c r="VHM107" s="4"/>
      <c r="VHN107" s="4"/>
      <c r="VHO107" s="4"/>
      <c r="VHP107" s="4"/>
      <c r="VHQ107" s="4"/>
      <c r="VHR107" s="4"/>
      <c r="VHS107" s="4"/>
      <c r="VHT107" s="4"/>
      <c r="VHU107" s="4"/>
      <c r="VHV107" s="4"/>
      <c r="VHW107" s="4"/>
      <c r="VHX107" s="4"/>
      <c r="VHY107" s="4"/>
      <c r="VHZ107" s="4"/>
      <c r="VIA107" s="4"/>
      <c r="VIB107" s="4"/>
      <c r="VIC107" s="4"/>
      <c r="VID107" s="4"/>
      <c r="VIE107" s="4"/>
      <c r="VIF107" s="4"/>
      <c r="VIG107" s="4"/>
      <c r="VIH107" s="4"/>
      <c r="VII107" s="4"/>
      <c r="VIJ107" s="4"/>
      <c r="VIK107" s="4"/>
      <c r="VIL107" s="4"/>
      <c r="VIM107" s="4"/>
      <c r="VIN107" s="4"/>
      <c r="VIO107" s="4"/>
      <c r="VIP107" s="4"/>
      <c r="VIQ107" s="4"/>
      <c r="VIR107" s="4"/>
      <c r="VIS107" s="4"/>
      <c r="VIT107" s="4"/>
      <c r="VIU107" s="4"/>
      <c r="VIV107" s="4"/>
      <c r="VIW107" s="4"/>
      <c r="VIX107" s="4"/>
      <c r="VIY107" s="4"/>
      <c r="VIZ107" s="4"/>
      <c r="VJA107" s="4"/>
      <c r="VJB107" s="4"/>
      <c r="VJC107" s="4"/>
      <c r="VJD107" s="4"/>
      <c r="VJE107" s="4"/>
      <c r="VJF107" s="4"/>
      <c r="VJG107" s="4"/>
      <c r="VJH107" s="4"/>
      <c r="VJI107" s="4"/>
      <c r="VJJ107" s="4"/>
      <c r="VJK107" s="4"/>
      <c r="VJL107" s="4"/>
      <c r="VJM107" s="4"/>
      <c r="VJN107" s="4"/>
      <c r="VJO107" s="4"/>
      <c r="VJP107" s="4"/>
      <c r="VJQ107" s="4"/>
      <c r="VJR107" s="4"/>
      <c r="VJS107" s="4"/>
      <c r="VJT107" s="4"/>
      <c r="VJU107" s="4"/>
      <c r="VJV107" s="4"/>
      <c r="VJW107" s="4"/>
      <c r="VJX107" s="4"/>
      <c r="VJY107" s="4"/>
      <c r="VJZ107" s="4"/>
      <c r="VKA107" s="4"/>
      <c r="VKB107" s="4"/>
      <c r="VKC107" s="4"/>
      <c r="VKD107" s="4"/>
      <c r="VKE107" s="4"/>
      <c r="VKF107" s="4"/>
      <c r="VKG107" s="4"/>
      <c r="VKH107" s="4"/>
      <c r="VKI107" s="4"/>
      <c r="VKJ107" s="4"/>
      <c r="VKK107" s="4"/>
      <c r="VKL107" s="4"/>
      <c r="VKM107" s="4"/>
      <c r="VKN107" s="4"/>
      <c r="VKO107" s="4"/>
      <c r="VKP107" s="4"/>
      <c r="VKQ107" s="4"/>
      <c r="VKR107" s="4"/>
      <c r="VKS107" s="4"/>
      <c r="VKT107" s="4"/>
      <c r="VKU107" s="4"/>
      <c r="VKV107" s="4"/>
      <c r="VKW107" s="4"/>
      <c r="VKX107" s="4"/>
      <c r="VKY107" s="4"/>
      <c r="VKZ107" s="4"/>
      <c r="VLA107" s="4"/>
      <c r="VLB107" s="4"/>
      <c r="VLC107" s="4"/>
      <c r="VLD107" s="4"/>
      <c r="VLE107" s="4"/>
      <c r="VLF107" s="4"/>
      <c r="VLG107" s="4"/>
      <c r="VLH107" s="4"/>
      <c r="VLI107" s="4"/>
      <c r="VLJ107" s="4"/>
      <c r="VLK107" s="4"/>
      <c r="VLL107" s="4"/>
      <c r="VLM107" s="4"/>
      <c r="VLN107" s="4"/>
      <c r="VLO107" s="4"/>
      <c r="VLP107" s="4"/>
      <c r="VLQ107" s="4"/>
      <c r="VLR107" s="4"/>
      <c r="VLS107" s="4"/>
      <c r="VLT107" s="4"/>
      <c r="VLU107" s="4"/>
      <c r="VLV107" s="4"/>
      <c r="VLW107" s="4"/>
      <c r="VLX107" s="4"/>
      <c r="VLY107" s="4"/>
      <c r="VLZ107" s="4"/>
      <c r="VMA107" s="4"/>
      <c r="VMB107" s="4"/>
      <c r="VMC107" s="4"/>
      <c r="VMD107" s="4"/>
      <c r="VME107" s="4"/>
      <c r="VMF107" s="4"/>
      <c r="VMG107" s="4"/>
      <c r="VMH107" s="4"/>
      <c r="VMI107" s="4"/>
      <c r="VMJ107" s="4"/>
      <c r="VMK107" s="4"/>
      <c r="VML107" s="4"/>
      <c r="VMM107" s="4"/>
      <c r="VMN107" s="4"/>
      <c r="VMO107" s="4"/>
      <c r="VMP107" s="4"/>
      <c r="VMQ107" s="4"/>
      <c r="VMR107" s="4"/>
      <c r="VMS107" s="4"/>
      <c r="VMT107" s="4"/>
      <c r="VMU107" s="4"/>
      <c r="VMV107" s="4"/>
      <c r="VMW107" s="4"/>
      <c r="VMX107" s="4"/>
      <c r="VMY107" s="4"/>
      <c r="VMZ107" s="4"/>
      <c r="VNA107" s="4"/>
      <c r="VNB107" s="4"/>
      <c r="VNC107" s="4"/>
      <c r="VND107" s="4"/>
      <c r="VNE107" s="4"/>
      <c r="VNF107" s="4"/>
      <c r="VNG107" s="4"/>
      <c r="VNH107" s="4"/>
      <c r="VNI107" s="4"/>
      <c r="VNJ107" s="4"/>
      <c r="VNK107" s="4"/>
      <c r="VNL107" s="4"/>
      <c r="VNM107" s="4"/>
      <c r="VNN107" s="4"/>
      <c r="VNO107" s="4"/>
      <c r="VNP107" s="4"/>
      <c r="VNQ107" s="4"/>
      <c r="VNR107" s="4"/>
      <c r="VNS107" s="4"/>
      <c r="VNT107" s="4"/>
      <c r="VNU107" s="4"/>
      <c r="VNV107" s="4"/>
      <c r="VNW107" s="4"/>
      <c r="VNX107" s="4"/>
      <c r="VNY107" s="4"/>
      <c r="VNZ107" s="4"/>
      <c r="VOA107" s="4"/>
      <c r="VOB107" s="4"/>
      <c r="VOC107" s="4"/>
      <c r="VOD107" s="4"/>
      <c r="VOE107" s="4"/>
      <c r="VOF107" s="4"/>
      <c r="VOG107" s="4"/>
      <c r="VOH107" s="4"/>
      <c r="VOI107" s="4"/>
      <c r="VOJ107" s="4"/>
      <c r="VOK107" s="4"/>
      <c r="VOL107" s="4"/>
      <c r="VOM107" s="4"/>
      <c r="VON107" s="4"/>
      <c r="VOO107" s="4"/>
      <c r="VOP107" s="4"/>
      <c r="VOQ107" s="4"/>
      <c r="VOR107" s="4"/>
      <c r="VOS107" s="4"/>
      <c r="VOT107" s="4"/>
      <c r="VOU107" s="4"/>
      <c r="VOV107" s="4"/>
      <c r="VOW107" s="4"/>
      <c r="VOX107" s="4"/>
      <c r="VOY107" s="4"/>
      <c r="VOZ107" s="4"/>
      <c r="VPA107" s="4"/>
      <c r="VPB107" s="4"/>
      <c r="VPC107" s="4"/>
      <c r="VPD107" s="4"/>
      <c r="VPE107" s="4"/>
      <c r="VPF107" s="4"/>
      <c r="VPG107" s="4"/>
      <c r="VPH107" s="4"/>
      <c r="VPI107" s="4"/>
      <c r="VPJ107" s="4"/>
      <c r="VPK107" s="4"/>
      <c r="VPL107" s="4"/>
      <c r="VPM107" s="4"/>
      <c r="VPN107" s="4"/>
      <c r="VPO107" s="4"/>
      <c r="VPP107" s="4"/>
      <c r="VPQ107" s="4"/>
      <c r="VPR107" s="4"/>
      <c r="VPS107" s="4"/>
      <c r="VPT107" s="4"/>
      <c r="VPU107" s="4"/>
      <c r="VPV107" s="4"/>
      <c r="VPW107" s="4"/>
      <c r="VPX107" s="4"/>
      <c r="VPY107" s="4"/>
      <c r="VPZ107" s="4"/>
      <c r="VQA107" s="4"/>
      <c r="VQB107" s="4"/>
      <c r="VQC107" s="4"/>
      <c r="VQD107" s="4"/>
      <c r="VQE107" s="4"/>
      <c r="VQF107" s="4"/>
      <c r="VQG107" s="4"/>
      <c r="VQH107" s="4"/>
      <c r="VQI107" s="4"/>
      <c r="VQJ107" s="4"/>
      <c r="VQK107" s="4"/>
      <c r="VQL107" s="4"/>
      <c r="VQM107" s="4"/>
      <c r="VQN107" s="4"/>
      <c r="VQO107" s="4"/>
      <c r="VQP107" s="4"/>
      <c r="VQQ107" s="4"/>
      <c r="VQR107" s="4"/>
      <c r="VQS107" s="4"/>
      <c r="VQT107" s="4"/>
      <c r="VQU107" s="4"/>
      <c r="VQV107" s="4"/>
      <c r="VQW107" s="4"/>
      <c r="VQX107" s="4"/>
      <c r="VQY107" s="4"/>
      <c r="VQZ107" s="4"/>
      <c r="VRA107" s="4"/>
      <c r="VRB107" s="4"/>
      <c r="VRC107" s="4"/>
      <c r="VRD107" s="4"/>
      <c r="VRE107" s="4"/>
      <c r="VRF107" s="4"/>
      <c r="VRG107" s="4"/>
      <c r="VRH107" s="4"/>
      <c r="VRI107" s="4"/>
      <c r="VRJ107" s="4"/>
      <c r="VRK107" s="4"/>
      <c r="VRL107" s="4"/>
      <c r="VRM107" s="4"/>
      <c r="VRN107" s="4"/>
      <c r="VRO107" s="4"/>
      <c r="VRP107" s="4"/>
      <c r="VRQ107" s="4"/>
      <c r="VRR107" s="4"/>
      <c r="VRS107" s="4"/>
      <c r="VRT107" s="4"/>
      <c r="VRU107" s="4"/>
      <c r="VRV107" s="4"/>
      <c r="VRW107" s="4"/>
      <c r="VRX107" s="4"/>
      <c r="VRY107" s="4"/>
      <c r="VRZ107" s="4"/>
      <c r="VSA107" s="4"/>
      <c r="VSB107" s="4"/>
      <c r="VSC107" s="4"/>
      <c r="VSD107" s="4"/>
      <c r="VSE107" s="4"/>
      <c r="VSF107" s="4"/>
      <c r="VSG107" s="4"/>
      <c r="VSH107" s="4"/>
      <c r="VSI107" s="4"/>
      <c r="VSJ107" s="4"/>
      <c r="VSK107" s="4"/>
      <c r="VSL107" s="4"/>
      <c r="VSM107" s="4"/>
      <c r="VSN107" s="4"/>
      <c r="VSO107" s="4"/>
      <c r="VSP107" s="4"/>
      <c r="VSQ107" s="4"/>
      <c r="VSR107" s="4"/>
      <c r="VSS107" s="4"/>
      <c r="VST107" s="4"/>
      <c r="VSU107" s="4"/>
      <c r="VSV107" s="4"/>
      <c r="VSW107" s="4"/>
      <c r="VSX107" s="4"/>
      <c r="VSY107" s="4"/>
      <c r="VSZ107" s="4"/>
      <c r="VTA107" s="4"/>
      <c r="VTB107" s="4"/>
      <c r="VTC107" s="4"/>
      <c r="VTD107" s="4"/>
      <c r="VTE107" s="4"/>
      <c r="VTF107" s="4"/>
      <c r="VTG107" s="4"/>
      <c r="VTH107" s="4"/>
      <c r="VTI107" s="4"/>
      <c r="VTJ107" s="4"/>
      <c r="VTK107" s="4"/>
      <c r="VTL107" s="4"/>
      <c r="VTM107" s="4"/>
      <c r="VTN107" s="4"/>
      <c r="VTO107" s="4"/>
      <c r="VTP107" s="4"/>
      <c r="VTQ107" s="4"/>
      <c r="VTR107" s="4"/>
      <c r="VTS107" s="4"/>
      <c r="VTT107" s="4"/>
      <c r="VTU107" s="4"/>
      <c r="VTV107" s="4"/>
      <c r="VTW107" s="4"/>
      <c r="VTX107" s="4"/>
      <c r="VTY107" s="4"/>
      <c r="VTZ107" s="4"/>
      <c r="VUA107" s="4"/>
      <c r="VUB107" s="4"/>
      <c r="VUC107" s="4"/>
      <c r="VUD107" s="4"/>
      <c r="VUE107" s="4"/>
      <c r="VUF107" s="4"/>
      <c r="VUG107" s="4"/>
      <c r="VUH107" s="4"/>
      <c r="VUI107" s="4"/>
      <c r="VUJ107" s="4"/>
      <c r="VUK107" s="4"/>
      <c r="VUL107" s="4"/>
      <c r="VUM107" s="4"/>
      <c r="VUN107" s="4"/>
      <c r="VUO107" s="4"/>
      <c r="VUP107" s="4"/>
      <c r="VUQ107" s="4"/>
      <c r="VUR107" s="4"/>
      <c r="VUS107" s="4"/>
      <c r="VUT107" s="4"/>
      <c r="VUU107" s="4"/>
      <c r="VUV107" s="4"/>
      <c r="VUW107" s="4"/>
      <c r="VUX107" s="4"/>
      <c r="VUY107" s="4"/>
      <c r="VUZ107" s="4"/>
      <c r="VVA107" s="4"/>
      <c r="VVB107" s="4"/>
      <c r="VVC107" s="4"/>
      <c r="VVD107" s="4"/>
      <c r="VVE107" s="4"/>
      <c r="VVF107" s="4"/>
      <c r="VVG107" s="4"/>
      <c r="VVH107" s="4"/>
      <c r="VVI107" s="4"/>
      <c r="VVJ107" s="4"/>
      <c r="VVK107" s="4"/>
      <c r="VVL107" s="4"/>
      <c r="VVM107" s="4"/>
      <c r="VVN107" s="4"/>
      <c r="VVO107" s="4"/>
      <c r="VVP107" s="4"/>
      <c r="VVQ107" s="4"/>
      <c r="VVR107" s="4"/>
      <c r="VVS107" s="4"/>
      <c r="VVT107" s="4"/>
      <c r="VVU107" s="4"/>
      <c r="VVV107" s="4"/>
      <c r="VVW107" s="4"/>
      <c r="VVX107" s="4"/>
      <c r="VVY107" s="4"/>
      <c r="VVZ107" s="4"/>
      <c r="VWA107" s="4"/>
      <c r="VWB107" s="4"/>
      <c r="VWC107" s="4"/>
      <c r="VWD107" s="4"/>
      <c r="VWE107" s="4"/>
      <c r="VWF107" s="4"/>
      <c r="VWG107" s="4"/>
      <c r="VWH107" s="4"/>
      <c r="VWI107" s="4"/>
      <c r="VWJ107" s="4"/>
      <c r="VWK107" s="4"/>
      <c r="VWL107" s="4"/>
      <c r="VWM107" s="4"/>
      <c r="VWN107" s="4"/>
      <c r="VWO107" s="4"/>
      <c r="VWP107" s="4"/>
      <c r="VWQ107" s="4"/>
      <c r="VWR107" s="4"/>
      <c r="VWS107" s="4"/>
      <c r="VWT107" s="4"/>
      <c r="VWU107" s="4"/>
      <c r="VWV107" s="4"/>
      <c r="VWW107" s="4"/>
      <c r="VWX107" s="4"/>
      <c r="VWY107" s="4"/>
      <c r="VWZ107" s="4"/>
      <c r="VXA107" s="4"/>
      <c r="VXB107" s="4"/>
      <c r="VXC107" s="4"/>
      <c r="VXD107" s="4"/>
      <c r="VXE107" s="4"/>
      <c r="VXF107" s="4"/>
      <c r="VXG107" s="4"/>
      <c r="VXH107" s="4"/>
      <c r="VXI107" s="4"/>
      <c r="VXJ107" s="4"/>
      <c r="VXK107" s="4"/>
      <c r="VXL107" s="4"/>
      <c r="VXM107" s="4"/>
      <c r="VXN107" s="4"/>
      <c r="VXO107" s="4"/>
      <c r="VXP107" s="4"/>
      <c r="VXQ107" s="4"/>
      <c r="VXR107" s="4"/>
      <c r="VXS107" s="4"/>
      <c r="VXT107" s="4"/>
      <c r="VXU107" s="4"/>
      <c r="VXV107" s="4"/>
      <c r="VXW107" s="4"/>
      <c r="VXX107" s="4"/>
      <c r="VXY107" s="4"/>
      <c r="VXZ107" s="4"/>
      <c r="VYA107" s="4"/>
      <c r="VYB107" s="4"/>
      <c r="VYC107" s="4"/>
      <c r="VYD107" s="4"/>
      <c r="VYE107" s="4"/>
      <c r="VYF107" s="4"/>
      <c r="VYG107" s="4"/>
      <c r="VYH107" s="4"/>
      <c r="VYI107" s="4"/>
      <c r="VYJ107" s="4"/>
      <c r="VYK107" s="4"/>
      <c r="VYL107" s="4"/>
      <c r="VYM107" s="4"/>
      <c r="VYN107" s="4"/>
      <c r="VYO107" s="4"/>
      <c r="VYP107" s="4"/>
      <c r="VYQ107" s="4"/>
      <c r="VYR107" s="4"/>
      <c r="VYS107" s="4"/>
      <c r="VYT107" s="4"/>
      <c r="VYU107" s="4"/>
      <c r="VYV107" s="4"/>
      <c r="VYW107" s="4"/>
      <c r="VYX107" s="4"/>
      <c r="VYY107" s="4"/>
      <c r="VYZ107" s="4"/>
      <c r="VZA107" s="4"/>
      <c r="VZB107" s="4"/>
      <c r="VZC107" s="4"/>
      <c r="VZD107" s="4"/>
      <c r="VZE107" s="4"/>
      <c r="VZF107" s="4"/>
      <c r="VZG107" s="4"/>
      <c r="VZH107" s="4"/>
      <c r="VZI107" s="4"/>
      <c r="VZJ107" s="4"/>
      <c r="VZK107" s="4"/>
      <c r="VZL107" s="4"/>
      <c r="VZM107" s="4"/>
      <c r="VZN107" s="4"/>
      <c r="VZO107" s="4"/>
      <c r="VZP107" s="4"/>
      <c r="VZQ107" s="4"/>
      <c r="VZR107" s="4"/>
      <c r="VZS107" s="4"/>
      <c r="VZT107" s="4"/>
      <c r="VZU107" s="4"/>
      <c r="VZV107" s="4"/>
      <c r="VZW107" s="4"/>
      <c r="VZX107" s="4"/>
      <c r="VZY107" s="4"/>
      <c r="VZZ107" s="4"/>
      <c r="WAA107" s="4"/>
      <c r="WAB107" s="4"/>
      <c r="WAC107" s="4"/>
      <c r="WAD107" s="4"/>
      <c r="WAE107" s="4"/>
      <c r="WAF107" s="4"/>
      <c r="WAG107" s="4"/>
      <c r="WAH107" s="4"/>
      <c r="WAI107" s="4"/>
      <c r="WAJ107" s="4"/>
      <c r="WAK107" s="4"/>
      <c r="WAL107" s="4"/>
      <c r="WAM107" s="4"/>
      <c r="WAN107" s="4"/>
      <c r="WAO107" s="4"/>
      <c r="WAP107" s="4"/>
      <c r="WAQ107" s="4"/>
      <c r="WAR107" s="4"/>
      <c r="WAS107" s="4"/>
      <c r="WAT107" s="4"/>
      <c r="WAU107" s="4"/>
      <c r="WAV107" s="4"/>
      <c r="WAW107" s="4"/>
      <c r="WAX107" s="4"/>
      <c r="WAY107" s="4"/>
      <c r="WAZ107" s="4"/>
      <c r="WBA107" s="4"/>
      <c r="WBB107" s="4"/>
      <c r="WBC107" s="4"/>
      <c r="WBD107" s="4"/>
      <c r="WBE107" s="4"/>
      <c r="WBF107" s="4"/>
      <c r="WBG107" s="4"/>
      <c r="WBH107" s="4"/>
      <c r="WBI107" s="4"/>
      <c r="WBJ107" s="4"/>
      <c r="WBK107" s="4"/>
      <c r="WBL107" s="4"/>
      <c r="WBM107" s="4"/>
      <c r="WBN107" s="4"/>
      <c r="WBO107" s="4"/>
      <c r="WBP107" s="4"/>
      <c r="WBQ107" s="4"/>
      <c r="WBR107" s="4"/>
      <c r="WBS107" s="4"/>
      <c r="WBT107" s="4"/>
      <c r="WBU107" s="4"/>
      <c r="WBV107" s="4"/>
      <c r="WBW107" s="4"/>
      <c r="WBX107" s="4"/>
      <c r="WBY107" s="4"/>
      <c r="WBZ107" s="4"/>
      <c r="WCA107" s="4"/>
      <c r="WCB107" s="4"/>
      <c r="WCC107" s="4"/>
      <c r="WCD107" s="4"/>
      <c r="WCE107" s="4"/>
      <c r="WCF107" s="4"/>
      <c r="WCG107" s="4"/>
      <c r="WCH107" s="4"/>
      <c r="WCI107" s="4"/>
      <c r="WCJ107" s="4"/>
      <c r="WCK107" s="4"/>
      <c r="WCL107" s="4"/>
      <c r="WCM107" s="4"/>
      <c r="WCN107" s="4"/>
      <c r="WCO107" s="4"/>
      <c r="WCP107" s="4"/>
      <c r="WCQ107" s="4"/>
      <c r="WCR107" s="4"/>
      <c r="WCS107" s="4"/>
      <c r="WCT107" s="4"/>
      <c r="WCU107" s="4"/>
      <c r="WCV107" s="4"/>
      <c r="WCW107" s="4"/>
      <c r="WCX107" s="4"/>
      <c r="WCY107" s="4"/>
      <c r="WCZ107" s="4"/>
      <c r="WDA107" s="4"/>
      <c r="WDB107" s="4"/>
      <c r="WDC107" s="4"/>
      <c r="WDD107" s="4"/>
      <c r="WDE107" s="4"/>
      <c r="WDF107" s="4"/>
      <c r="WDG107" s="4"/>
      <c r="WDH107" s="4"/>
      <c r="WDI107" s="4"/>
      <c r="WDJ107" s="4"/>
      <c r="WDK107" s="4"/>
      <c r="WDL107" s="4"/>
      <c r="WDM107" s="4"/>
      <c r="WDN107" s="4"/>
      <c r="WDO107" s="4"/>
      <c r="WDP107" s="4"/>
      <c r="WDQ107" s="4"/>
      <c r="WDR107" s="4"/>
      <c r="WDS107" s="4"/>
      <c r="WDT107" s="4"/>
      <c r="WDU107" s="4"/>
      <c r="WDV107" s="4"/>
      <c r="WDW107" s="4"/>
      <c r="WDX107" s="4"/>
      <c r="WDY107" s="4"/>
      <c r="WDZ107" s="4"/>
      <c r="WEA107" s="4"/>
      <c r="WEB107" s="4"/>
      <c r="WEC107" s="4"/>
      <c r="WED107" s="4"/>
      <c r="WEE107" s="4"/>
      <c r="WEF107" s="4"/>
      <c r="WEG107" s="4"/>
      <c r="WEH107" s="4"/>
      <c r="WEI107" s="4"/>
      <c r="WEJ107" s="4"/>
      <c r="WEK107" s="4"/>
      <c r="WEL107" s="4"/>
      <c r="WEM107" s="4"/>
      <c r="WEN107" s="4"/>
      <c r="WEO107" s="4"/>
      <c r="WEP107" s="4"/>
      <c r="WEQ107" s="4"/>
      <c r="WER107" s="4"/>
      <c r="WES107" s="4"/>
      <c r="WET107" s="4"/>
      <c r="WEU107" s="4"/>
      <c r="WEV107" s="4"/>
      <c r="WEW107" s="4"/>
      <c r="WEX107" s="4"/>
      <c r="WEY107" s="4"/>
      <c r="WEZ107" s="4"/>
      <c r="WFA107" s="4"/>
      <c r="WFB107" s="4"/>
      <c r="WFC107" s="4"/>
      <c r="WFD107" s="4"/>
      <c r="WFE107" s="4"/>
      <c r="WFF107" s="4"/>
      <c r="WFG107" s="4"/>
      <c r="WFH107" s="4"/>
      <c r="WFI107" s="4"/>
      <c r="WFJ107" s="4"/>
      <c r="WFK107" s="4"/>
      <c r="WFL107" s="4"/>
      <c r="WFM107" s="4"/>
      <c r="WFN107" s="4"/>
      <c r="WFO107" s="4"/>
      <c r="WFP107" s="4"/>
      <c r="WFQ107" s="4"/>
      <c r="WFR107" s="4"/>
      <c r="WFS107" s="4"/>
      <c r="WFT107" s="4"/>
      <c r="WFU107" s="4"/>
      <c r="WFV107" s="4"/>
      <c r="WFW107" s="4"/>
      <c r="WFX107" s="4"/>
      <c r="WFY107" s="4"/>
      <c r="WFZ107" s="4"/>
      <c r="WGA107" s="4"/>
      <c r="WGB107" s="4"/>
      <c r="WGC107" s="4"/>
      <c r="WGD107" s="4"/>
      <c r="WGE107" s="4"/>
      <c r="WGF107" s="4"/>
      <c r="WGG107" s="4"/>
      <c r="WGH107" s="4"/>
      <c r="WGI107" s="4"/>
      <c r="WGJ107" s="4"/>
      <c r="WGK107" s="4"/>
      <c r="WGL107" s="4"/>
      <c r="WGM107" s="4"/>
      <c r="WGN107" s="4"/>
      <c r="WGO107" s="4"/>
      <c r="WGP107" s="4"/>
      <c r="WGQ107" s="4"/>
      <c r="WGR107" s="4"/>
      <c r="WGS107" s="4"/>
      <c r="WGT107" s="4"/>
      <c r="WGU107" s="4"/>
      <c r="WGV107" s="4"/>
      <c r="WGW107" s="4"/>
      <c r="WGX107" s="4"/>
      <c r="WGY107" s="4"/>
      <c r="WGZ107" s="4"/>
      <c r="WHA107" s="4"/>
      <c r="WHB107" s="4"/>
      <c r="WHC107" s="4"/>
      <c r="WHD107" s="4"/>
      <c r="WHE107" s="4"/>
      <c r="WHF107" s="4"/>
      <c r="WHG107" s="4"/>
      <c r="WHH107" s="4"/>
      <c r="WHI107" s="4"/>
      <c r="WHJ107" s="4"/>
      <c r="WHK107" s="4"/>
      <c r="WHL107" s="4"/>
      <c r="WHM107" s="4"/>
      <c r="WHN107" s="4"/>
      <c r="WHO107" s="4"/>
      <c r="WHP107" s="4"/>
      <c r="WHQ107" s="4"/>
      <c r="WHR107" s="4"/>
      <c r="WHS107" s="4"/>
      <c r="WHT107" s="4"/>
      <c r="WHU107" s="4"/>
      <c r="WHV107" s="4"/>
      <c r="WHW107" s="4"/>
      <c r="WHX107" s="4"/>
      <c r="WHY107" s="4"/>
      <c r="WHZ107" s="4"/>
      <c r="WIA107" s="4"/>
      <c r="WIB107" s="4"/>
      <c r="WIC107" s="4"/>
      <c r="WID107" s="4"/>
      <c r="WIE107" s="4"/>
      <c r="WIF107" s="4"/>
      <c r="WIG107" s="4"/>
      <c r="WIH107" s="4"/>
      <c r="WII107" s="4"/>
      <c r="WIJ107" s="4"/>
      <c r="WIK107" s="4"/>
      <c r="WIL107" s="4"/>
      <c r="WIM107" s="4"/>
      <c r="WIN107" s="4"/>
      <c r="WIO107" s="4"/>
      <c r="WIP107" s="4"/>
      <c r="WIQ107" s="4"/>
      <c r="WIR107" s="4"/>
      <c r="WIS107" s="4"/>
      <c r="WIT107" s="4"/>
      <c r="WIU107" s="4"/>
      <c r="WIV107" s="4"/>
      <c r="WIW107" s="4"/>
      <c r="WIX107" s="4"/>
      <c r="WIY107" s="4"/>
      <c r="WIZ107" s="4"/>
      <c r="WJA107" s="4"/>
      <c r="WJB107" s="4"/>
      <c r="WJC107" s="4"/>
      <c r="WJD107" s="4"/>
      <c r="WJE107" s="4"/>
      <c r="WJF107" s="4"/>
      <c r="WJG107" s="4"/>
      <c r="WJH107" s="4"/>
      <c r="WJI107" s="4"/>
      <c r="WJJ107" s="4"/>
      <c r="WJK107" s="4"/>
      <c r="WJL107" s="4"/>
      <c r="WJM107" s="4"/>
      <c r="WJN107" s="4"/>
      <c r="WJO107" s="4"/>
      <c r="WJP107" s="4"/>
      <c r="WJQ107" s="4"/>
      <c r="WJR107" s="4"/>
      <c r="WJS107" s="4"/>
      <c r="WJT107" s="4"/>
      <c r="WJU107" s="4"/>
      <c r="WJV107" s="4"/>
      <c r="WJW107" s="4"/>
      <c r="WJX107" s="4"/>
      <c r="WJY107" s="4"/>
      <c r="WJZ107" s="4"/>
      <c r="WKA107" s="4"/>
      <c r="WKB107" s="4"/>
      <c r="WKC107" s="4"/>
      <c r="WKD107" s="4"/>
      <c r="WKE107" s="4"/>
      <c r="WKF107" s="4"/>
      <c r="WKG107" s="4"/>
      <c r="WKH107" s="4"/>
      <c r="WKI107" s="4"/>
      <c r="WKJ107" s="4"/>
      <c r="WKK107" s="4"/>
      <c r="WKL107" s="4"/>
      <c r="WKM107" s="4"/>
      <c r="WKN107" s="4"/>
      <c r="WKO107" s="4"/>
      <c r="WKP107" s="4"/>
      <c r="WKQ107" s="4"/>
      <c r="WKR107" s="4"/>
      <c r="WKS107" s="4"/>
      <c r="WKT107" s="4"/>
      <c r="WKU107" s="4"/>
      <c r="WKV107" s="4"/>
      <c r="WKW107" s="4"/>
      <c r="WKX107" s="4"/>
      <c r="WKY107" s="4"/>
      <c r="WKZ107" s="4"/>
      <c r="WLA107" s="4"/>
      <c r="WLB107" s="4"/>
      <c r="WLC107" s="4"/>
      <c r="WLD107" s="4"/>
      <c r="WLE107" s="4"/>
      <c r="WLF107" s="4"/>
      <c r="WLG107" s="4"/>
      <c r="WLH107" s="4"/>
      <c r="WLI107" s="4"/>
      <c r="WLJ107" s="4"/>
      <c r="WLK107" s="4"/>
      <c r="WLL107" s="4"/>
      <c r="WLM107" s="4"/>
      <c r="WLN107" s="4"/>
      <c r="WLO107" s="4"/>
      <c r="WLP107" s="4"/>
      <c r="WLQ107" s="4"/>
      <c r="WLR107" s="4"/>
      <c r="WLS107" s="4"/>
      <c r="WLT107" s="4"/>
      <c r="WLU107" s="4"/>
      <c r="WLV107" s="4"/>
      <c r="WLW107" s="4"/>
      <c r="WLX107" s="4"/>
      <c r="WLY107" s="4"/>
      <c r="WLZ107" s="4"/>
      <c r="WMA107" s="4"/>
      <c r="WMB107" s="4"/>
      <c r="WMC107" s="4"/>
      <c r="WMD107" s="4"/>
      <c r="WME107" s="4"/>
      <c r="WMF107" s="4"/>
      <c r="WMG107" s="4"/>
      <c r="WMH107" s="4"/>
      <c r="WMI107" s="4"/>
      <c r="WMJ107" s="4"/>
      <c r="WMK107" s="4"/>
      <c r="WML107" s="4"/>
      <c r="WMM107" s="4"/>
      <c r="WMN107" s="4"/>
      <c r="WMO107" s="4"/>
      <c r="WMP107" s="4"/>
      <c r="WMQ107" s="4"/>
      <c r="WMR107" s="4"/>
      <c r="WMS107" s="4"/>
      <c r="WMT107" s="4"/>
      <c r="WMU107" s="4"/>
      <c r="WMV107" s="4"/>
      <c r="WMW107" s="4"/>
      <c r="WMX107" s="4"/>
      <c r="WMY107" s="4"/>
      <c r="WMZ107" s="4"/>
      <c r="WNA107" s="4"/>
      <c r="WNB107" s="4"/>
      <c r="WNC107" s="4"/>
      <c r="WND107" s="4"/>
      <c r="WNE107" s="4"/>
      <c r="WNF107" s="4"/>
      <c r="WNG107" s="4"/>
      <c r="WNH107" s="4"/>
      <c r="WNI107" s="4"/>
      <c r="WNJ107" s="4"/>
      <c r="WNK107" s="4"/>
      <c r="WNL107" s="4"/>
      <c r="WNM107" s="4"/>
      <c r="WNN107" s="4"/>
      <c r="WNO107" s="4"/>
      <c r="WNP107" s="4"/>
      <c r="WNQ107" s="4"/>
      <c r="WNR107" s="4"/>
      <c r="WNS107" s="4"/>
      <c r="WNT107" s="4"/>
      <c r="WNU107" s="4"/>
      <c r="WNV107" s="4"/>
      <c r="WNW107" s="4"/>
      <c r="WNX107" s="4"/>
      <c r="WNY107" s="4"/>
      <c r="WNZ107" s="4"/>
      <c r="WOA107" s="4"/>
      <c r="WOB107" s="4"/>
      <c r="WOC107" s="4"/>
      <c r="WOD107" s="4"/>
      <c r="WOE107" s="4"/>
      <c r="WOF107" s="4"/>
      <c r="WOG107" s="4"/>
      <c r="WOH107" s="4"/>
      <c r="WOI107" s="4"/>
      <c r="WOJ107" s="4"/>
      <c r="WOK107" s="4"/>
      <c r="WOL107" s="4"/>
      <c r="WOM107" s="4"/>
      <c r="WON107" s="4"/>
      <c r="WOO107" s="4"/>
      <c r="WOP107" s="4"/>
      <c r="WOQ107" s="4"/>
      <c r="WOR107" s="4"/>
      <c r="WOS107" s="4"/>
      <c r="WOT107" s="4"/>
      <c r="WOU107" s="4"/>
      <c r="WOV107" s="4"/>
      <c r="WOW107" s="4"/>
      <c r="WOX107" s="4"/>
      <c r="WOY107" s="4"/>
      <c r="WOZ107" s="4"/>
      <c r="WPA107" s="4"/>
      <c r="WPB107" s="4"/>
      <c r="WPC107" s="4"/>
      <c r="WPD107" s="4"/>
      <c r="WPE107" s="4"/>
      <c r="WPF107" s="4"/>
      <c r="WPG107" s="4"/>
      <c r="WPH107" s="4"/>
      <c r="WPI107" s="4"/>
      <c r="WPJ107" s="4"/>
      <c r="WPK107" s="4"/>
      <c r="WPL107" s="4"/>
      <c r="WPM107" s="4"/>
      <c r="WPN107" s="4"/>
      <c r="WPO107" s="4"/>
      <c r="WPP107" s="4"/>
      <c r="WPQ107" s="4"/>
      <c r="WPR107" s="4"/>
      <c r="WPS107" s="4"/>
      <c r="WPT107" s="4"/>
      <c r="WPU107" s="4"/>
      <c r="WPV107" s="4"/>
      <c r="WPW107" s="4"/>
      <c r="WPX107" s="4"/>
      <c r="WPY107" s="4"/>
      <c r="WPZ107" s="4"/>
      <c r="WQA107" s="4"/>
      <c r="WQB107" s="4"/>
      <c r="WQC107" s="4"/>
      <c r="WQD107" s="4"/>
      <c r="WQE107" s="4"/>
      <c r="WQF107" s="4"/>
      <c r="WQG107" s="4"/>
      <c r="WQH107" s="4"/>
      <c r="WQI107" s="4"/>
      <c r="WQJ107" s="4"/>
      <c r="WQK107" s="4"/>
      <c r="WQL107" s="4"/>
      <c r="WQM107" s="4"/>
      <c r="WQN107" s="4"/>
      <c r="WQO107" s="4"/>
      <c r="WQP107" s="4"/>
      <c r="WQQ107" s="4"/>
      <c r="WQR107" s="4"/>
      <c r="WQS107" s="4"/>
      <c r="WQT107" s="4"/>
      <c r="WQU107" s="4"/>
      <c r="WQV107" s="4"/>
      <c r="WQW107" s="4"/>
      <c r="WQX107" s="4"/>
      <c r="WQY107" s="4"/>
      <c r="WQZ107" s="4"/>
      <c r="WRA107" s="4"/>
      <c r="WRB107" s="4"/>
      <c r="WRC107" s="4"/>
      <c r="WRD107" s="4"/>
      <c r="WRE107" s="4"/>
      <c r="WRF107" s="4"/>
      <c r="WRG107" s="4"/>
      <c r="WRH107" s="4"/>
      <c r="WRI107" s="4"/>
      <c r="WRJ107" s="4"/>
      <c r="WRK107" s="4"/>
      <c r="WRL107" s="4"/>
      <c r="WRM107" s="4"/>
      <c r="WRN107" s="4"/>
      <c r="WRO107" s="4"/>
      <c r="WRP107" s="4"/>
      <c r="WRQ107" s="4"/>
      <c r="WRR107" s="4"/>
      <c r="WRS107" s="4"/>
      <c r="WRT107" s="4"/>
      <c r="WRU107" s="4"/>
      <c r="WRV107" s="4"/>
      <c r="WRW107" s="4"/>
      <c r="WRX107" s="4"/>
      <c r="WRY107" s="4"/>
      <c r="WRZ107" s="4"/>
      <c r="WSA107" s="4"/>
      <c r="WSB107" s="4"/>
      <c r="WSC107" s="4"/>
      <c r="WSD107" s="4"/>
      <c r="WSE107" s="4"/>
      <c r="WSF107" s="4"/>
      <c r="WSG107" s="4"/>
      <c r="WSH107" s="4"/>
      <c r="WSI107" s="4"/>
      <c r="WSJ107" s="4"/>
      <c r="WSK107" s="4"/>
      <c r="WSL107" s="4"/>
      <c r="WSM107" s="4"/>
      <c r="WSN107" s="4"/>
      <c r="WSO107" s="4"/>
      <c r="WSP107" s="4"/>
      <c r="WSQ107" s="4"/>
      <c r="WSR107" s="4"/>
      <c r="WSS107" s="4"/>
      <c r="WST107" s="4"/>
      <c r="WSU107" s="4"/>
      <c r="WSV107" s="4"/>
      <c r="WSW107" s="4"/>
      <c r="WSX107" s="4"/>
      <c r="WSY107" s="4"/>
      <c r="WSZ107" s="4"/>
      <c r="WTA107" s="4"/>
      <c r="WTB107" s="4"/>
      <c r="WTC107" s="4"/>
      <c r="WTD107" s="4"/>
      <c r="WTE107" s="4"/>
      <c r="WTF107" s="4"/>
      <c r="WTG107" s="4"/>
      <c r="WTH107" s="4"/>
      <c r="WTI107" s="4"/>
      <c r="WTJ107" s="4"/>
      <c r="WTK107" s="4"/>
      <c r="WTL107" s="4"/>
      <c r="WTM107" s="4"/>
      <c r="WTN107" s="4"/>
      <c r="WTO107" s="4"/>
      <c r="WTP107" s="4"/>
      <c r="WTQ107" s="4"/>
      <c r="WTR107" s="4"/>
      <c r="WTS107" s="4"/>
      <c r="WTT107" s="4"/>
      <c r="WTU107" s="4"/>
      <c r="WTV107" s="4"/>
      <c r="WTW107" s="4"/>
      <c r="WTX107" s="4"/>
      <c r="WTY107" s="4"/>
      <c r="WTZ107" s="4"/>
      <c r="WUA107" s="4"/>
      <c r="WUB107" s="4"/>
      <c r="WUC107" s="4"/>
      <c r="WUD107" s="4"/>
      <c r="WUE107" s="4"/>
      <c r="WUF107" s="4"/>
      <c r="WUG107" s="4"/>
      <c r="WUH107" s="4"/>
      <c r="WUI107" s="4"/>
      <c r="WUJ107" s="4"/>
      <c r="WUK107" s="4"/>
      <c r="WUL107" s="4"/>
      <c r="WUM107" s="4"/>
      <c r="WUN107" s="4"/>
      <c r="WUO107" s="4"/>
      <c r="WUP107" s="4"/>
      <c r="WUQ107" s="4"/>
      <c r="WUR107" s="4"/>
      <c r="WUS107" s="4"/>
      <c r="WUT107" s="4"/>
      <c r="WUU107" s="4"/>
      <c r="WUV107" s="4"/>
      <c r="WUW107" s="4"/>
      <c r="WUX107" s="4"/>
      <c r="WUY107" s="4"/>
      <c r="WUZ107" s="4"/>
      <c r="WVA107" s="4"/>
      <c r="WVB107" s="4"/>
      <c r="WVC107" s="4"/>
      <c r="WVD107" s="4"/>
      <c r="WVE107" s="4"/>
      <c r="WVF107" s="4"/>
      <c r="WVG107" s="4"/>
      <c r="WVH107" s="4"/>
      <c r="WVI107" s="4"/>
      <c r="WVJ107" s="4"/>
      <c r="WVK107" s="4"/>
      <c r="WVL107" s="4"/>
      <c r="WVM107" s="4"/>
      <c r="WVN107" s="4"/>
      <c r="WVO107" s="4"/>
      <c r="WVP107" s="4"/>
      <c r="WVQ107" s="4"/>
      <c r="WVR107" s="4"/>
      <c r="WVS107" s="4"/>
      <c r="WVT107" s="4"/>
      <c r="WVU107" s="4"/>
      <c r="WVV107" s="4"/>
      <c r="WVW107" s="4"/>
      <c r="WVX107" s="4"/>
      <c r="WVY107" s="4"/>
      <c r="WVZ107" s="4"/>
      <c r="WWA107" s="4"/>
      <c r="WWB107" s="4"/>
      <c r="WWC107" s="4"/>
      <c r="WWD107" s="4"/>
      <c r="WWE107" s="4"/>
      <c r="WWF107" s="4"/>
      <c r="WWG107" s="4"/>
      <c r="WWH107" s="4"/>
      <c r="WWI107" s="4"/>
      <c r="WWJ107" s="4"/>
      <c r="WWK107" s="4"/>
      <c r="WWL107" s="4"/>
      <c r="WWM107" s="4"/>
      <c r="WWN107" s="4"/>
      <c r="WWO107" s="4"/>
      <c r="WWP107" s="4"/>
      <c r="WWQ107" s="4"/>
      <c r="WWR107" s="4"/>
      <c r="WWS107" s="4"/>
      <c r="WWT107" s="4"/>
      <c r="WWU107" s="4"/>
      <c r="WWV107" s="4"/>
      <c r="WWW107" s="4"/>
      <c r="WWX107" s="4"/>
      <c r="WWY107" s="4"/>
      <c r="WWZ107" s="4"/>
      <c r="WXA107" s="4"/>
      <c r="WXB107" s="4"/>
      <c r="WXC107" s="4"/>
      <c r="WXD107" s="4"/>
      <c r="WXE107" s="4"/>
      <c r="WXF107" s="4"/>
      <c r="WXG107" s="4"/>
      <c r="WXH107" s="4"/>
      <c r="WXI107" s="4"/>
      <c r="WXJ107" s="4"/>
      <c r="WXK107" s="4"/>
      <c r="WXL107" s="4"/>
      <c r="WXM107" s="4"/>
      <c r="WXN107" s="4"/>
      <c r="WXO107" s="4"/>
      <c r="WXP107" s="4"/>
      <c r="WXQ107" s="4"/>
      <c r="WXR107" s="4"/>
      <c r="WXS107" s="4"/>
      <c r="WXT107" s="4"/>
      <c r="WXU107" s="4"/>
      <c r="WXV107" s="4"/>
      <c r="WXW107" s="4"/>
      <c r="WXX107" s="4"/>
      <c r="WXY107" s="4"/>
      <c r="WXZ107" s="4"/>
      <c r="WYA107" s="4"/>
      <c r="WYB107" s="4"/>
      <c r="WYC107" s="4"/>
      <c r="WYD107" s="4"/>
      <c r="WYE107" s="4"/>
      <c r="WYF107" s="4"/>
      <c r="WYG107" s="4"/>
      <c r="WYH107" s="4"/>
      <c r="WYI107" s="4"/>
      <c r="WYJ107" s="4"/>
      <c r="WYK107" s="4"/>
      <c r="WYL107" s="4"/>
      <c r="WYM107" s="4"/>
      <c r="WYN107" s="4"/>
      <c r="WYO107" s="4"/>
      <c r="WYP107" s="4"/>
      <c r="WYQ107" s="4"/>
      <c r="WYR107" s="4"/>
      <c r="WYS107" s="4"/>
      <c r="WYT107" s="4"/>
      <c r="WYU107" s="4"/>
      <c r="WYV107" s="4"/>
      <c r="WYW107" s="4"/>
      <c r="WYX107" s="4"/>
      <c r="WYY107" s="4"/>
      <c r="WYZ107" s="4"/>
      <c r="WZA107" s="4"/>
      <c r="WZB107" s="4"/>
      <c r="WZC107" s="4"/>
      <c r="WZD107" s="4"/>
      <c r="WZE107" s="4"/>
      <c r="WZF107" s="4"/>
      <c r="WZG107" s="4"/>
      <c r="WZH107" s="4"/>
      <c r="WZI107" s="4"/>
      <c r="WZJ107" s="4"/>
      <c r="WZK107" s="4"/>
      <c r="WZL107" s="4"/>
      <c r="WZM107" s="4"/>
      <c r="WZN107" s="4"/>
      <c r="WZO107" s="4"/>
      <c r="WZP107" s="4"/>
      <c r="WZQ107" s="4"/>
      <c r="WZR107" s="4"/>
      <c r="WZS107" s="4"/>
      <c r="WZT107" s="4"/>
      <c r="WZU107" s="4"/>
      <c r="WZV107" s="4"/>
      <c r="WZW107" s="4"/>
      <c r="WZX107" s="4"/>
      <c r="WZY107" s="4"/>
      <c r="WZZ107" s="4"/>
      <c r="XAA107" s="4"/>
      <c r="XAB107" s="4"/>
      <c r="XAC107" s="4"/>
      <c r="XAD107" s="4"/>
      <c r="XAE107" s="4"/>
      <c r="XAF107" s="4"/>
      <c r="XAG107" s="4"/>
      <c r="XAH107" s="4"/>
      <c r="XAI107" s="4"/>
      <c r="XAJ107" s="4"/>
      <c r="XAK107" s="4"/>
      <c r="XAL107" s="4"/>
      <c r="XAM107" s="4"/>
      <c r="XAN107" s="4"/>
      <c r="XAO107" s="4"/>
      <c r="XAP107" s="4"/>
      <c r="XAQ107" s="4"/>
      <c r="XAR107" s="4"/>
      <c r="XAS107" s="4"/>
      <c r="XAT107" s="4"/>
      <c r="XAU107" s="4"/>
      <c r="XAV107" s="4"/>
      <c r="XAW107" s="4"/>
      <c r="XAX107" s="4"/>
      <c r="XAY107" s="4"/>
      <c r="XAZ107" s="4"/>
      <c r="XBA107" s="4"/>
      <c r="XBB107" s="4"/>
      <c r="XBC107" s="4"/>
      <c r="XBD107" s="4"/>
      <c r="XBE107" s="4"/>
      <c r="XBF107" s="4"/>
      <c r="XBG107" s="4"/>
      <c r="XBH107" s="4"/>
      <c r="XBI107" s="4"/>
      <c r="XBJ107" s="4"/>
      <c r="XBK107" s="4"/>
      <c r="XBL107" s="4"/>
      <c r="XBM107" s="4"/>
      <c r="XBN107" s="4"/>
      <c r="XBO107" s="4"/>
      <c r="XBP107" s="4"/>
      <c r="XBQ107" s="4"/>
      <c r="XBR107" s="4"/>
      <c r="XBS107" s="4"/>
      <c r="XBT107" s="4"/>
      <c r="XBU107" s="4"/>
      <c r="XBV107" s="4"/>
      <c r="XBW107" s="4"/>
      <c r="XBX107" s="4"/>
      <c r="XBY107" s="4"/>
      <c r="XBZ107" s="4"/>
      <c r="XCA107" s="4"/>
      <c r="XCB107" s="4"/>
      <c r="XCC107" s="4"/>
      <c r="XCD107" s="4"/>
      <c r="XCE107" s="4"/>
      <c r="XCF107" s="4"/>
      <c r="XCG107" s="4"/>
      <c r="XCH107" s="4"/>
      <c r="XCI107" s="4"/>
      <c r="XCJ107" s="4"/>
      <c r="XCK107" s="4"/>
      <c r="XCL107" s="4"/>
      <c r="XCM107" s="4"/>
      <c r="XCN107" s="4"/>
      <c r="XCO107" s="4"/>
      <c r="XCP107" s="4"/>
      <c r="XCQ107" s="4"/>
      <c r="XCR107" s="4"/>
      <c r="XCS107" s="4"/>
      <c r="XCT107" s="4"/>
      <c r="XCU107" s="4"/>
      <c r="XCV107" s="4"/>
      <c r="XCW107" s="4"/>
      <c r="XCX107" s="4"/>
      <c r="XCY107" s="4"/>
      <c r="XCZ107" s="4"/>
      <c r="XDA107" s="4"/>
      <c r="XDB107" s="4"/>
      <c r="XDC107" s="4"/>
      <c r="XDD107" s="4"/>
      <c r="XDE107" s="4"/>
      <c r="XDF107" s="4"/>
      <c r="XDG107" s="4"/>
      <c r="XDH107" s="4"/>
      <c r="XDI107" s="4"/>
      <c r="XDJ107" s="4"/>
      <c r="XDK107" s="4"/>
      <c r="XDL107" s="4"/>
      <c r="XDM107" s="4"/>
      <c r="XDN107" s="4"/>
      <c r="XDO107" s="4"/>
      <c r="XDP107" s="4"/>
      <c r="XDQ107" s="4"/>
      <c r="XDR107" s="4"/>
      <c r="XDS107" s="4"/>
      <c r="XDT107" s="4"/>
      <c r="XDU107" s="4"/>
      <c r="XDV107" s="4"/>
      <c r="XDW107" s="4"/>
      <c r="XDX107" s="4"/>
      <c r="XDY107" s="4"/>
      <c r="XDZ107" s="4"/>
      <c r="XEA107" s="4"/>
      <c r="XEB107" s="4"/>
      <c r="XEC107" s="4"/>
      <c r="XED107" s="4"/>
      <c r="XEE107" s="4"/>
      <c r="XEF107" s="4"/>
      <c r="XEG107" s="4"/>
      <c r="XEH107" s="4"/>
      <c r="XEI107" s="4"/>
      <c r="XEJ107" s="4"/>
      <c r="XEK107" s="4"/>
      <c r="XEL107" s="4"/>
      <c r="XEM107" s="4"/>
      <c r="XEN107" s="4"/>
      <c r="XEO107" s="8"/>
      <c r="XEP107" s="8"/>
      <c r="XEQ107" s="8"/>
      <c r="XER107" s="8"/>
      <c r="XES107" s="8"/>
      <c r="XET107" s="8"/>
      <c r="XEU107" s="8"/>
      <c r="XEV107" s="8"/>
      <c r="XEW107" s="8"/>
      <c r="XEX107" s="8"/>
      <c r="XEY107" s="8"/>
    </row>
    <row r="108" spans="1:16379" s="3" customFormat="1" ht="45" customHeight="1">
      <c r="A108" s="13">
        <f t="shared" si="8"/>
        <v>94</v>
      </c>
      <c r="B108" s="13" t="s">
        <v>482</v>
      </c>
      <c r="C108" s="13" t="s">
        <v>483</v>
      </c>
      <c r="D108" s="13" t="s">
        <v>13</v>
      </c>
      <c r="E108" s="13" t="s">
        <v>469</v>
      </c>
      <c r="F108" s="13" t="s">
        <v>484</v>
      </c>
      <c r="G108" s="13" t="s">
        <v>485</v>
      </c>
      <c r="H108" s="13" t="s">
        <v>486</v>
      </c>
      <c r="I108" s="13" t="s">
        <v>257</v>
      </c>
    </row>
    <row r="109" spans="1:16379" s="3" customFormat="1" ht="54.95" customHeight="1">
      <c r="A109" s="13">
        <f t="shared" si="8"/>
        <v>95</v>
      </c>
      <c r="B109" s="13" t="s">
        <v>487</v>
      </c>
      <c r="C109" s="13" t="s">
        <v>488</v>
      </c>
      <c r="D109" s="13" t="s">
        <v>13</v>
      </c>
      <c r="E109" s="13" t="s">
        <v>469</v>
      </c>
      <c r="F109" s="13" t="s">
        <v>489</v>
      </c>
      <c r="G109" s="13" t="s">
        <v>490</v>
      </c>
      <c r="H109" s="13" t="s">
        <v>491</v>
      </c>
      <c r="I109" s="13" t="s">
        <v>257</v>
      </c>
    </row>
    <row r="110" spans="1:16379" s="3" customFormat="1" ht="54.95" customHeight="1">
      <c r="A110" s="13">
        <f t="shared" si="8"/>
        <v>96</v>
      </c>
      <c r="B110" s="13" t="s">
        <v>492</v>
      </c>
      <c r="C110" s="13" t="s">
        <v>493</v>
      </c>
      <c r="D110" s="13" t="s">
        <v>13</v>
      </c>
      <c r="E110" s="13" t="s">
        <v>469</v>
      </c>
      <c r="F110" s="13" t="s">
        <v>494</v>
      </c>
      <c r="G110" s="13" t="s">
        <v>495</v>
      </c>
      <c r="H110" s="13" t="s">
        <v>496</v>
      </c>
      <c r="I110" s="13" t="s">
        <v>257</v>
      </c>
    </row>
    <row r="111" spans="1:16379" s="2" customFormat="1" ht="24.95" customHeight="1">
      <c r="A111" s="21" t="s">
        <v>497</v>
      </c>
      <c r="B111" s="21"/>
      <c r="C111" s="21"/>
      <c r="D111" s="21"/>
      <c r="E111" s="21"/>
      <c r="F111" s="21"/>
      <c r="G111" s="21"/>
      <c r="H111" s="21"/>
      <c r="I111" s="21"/>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row>
    <row r="112" spans="1:16379" s="3" customFormat="1" ht="54.95" customHeight="1">
      <c r="A112" s="13">
        <f t="shared" ref="A112:A117" si="9">ROW()-15</f>
        <v>97</v>
      </c>
      <c r="B112" s="13" t="s">
        <v>498</v>
      </c>
      <c r="C112" s="13" t="s">
        <v>499</v>
      </c>
      <c r="D112" s="13" t="s">
        <v>13</v>
      </c>
      <c r="E112" s="13" t="s">
        <v>500</v>
      </c>
      <c r="F112" s="13" t="s">
        <v>501</v>
      </c>
      <c r="G112" s="13" t="s">
        <v>502</v>
      </c>
      <c r="H112" s="13" t="s">
        <v>503</v>
      </c>
      <c r="I112" s="13" t="s">
        <v>257</v>
      </c>
    </row>
    <row r="113" spans="1:1193" s="3" customFormat="1" ht="54.95" customHeight="1">
      <c r="A113" s="13">
        <f t="shared" si="9"/>
        <v>98</v>
      </c>
      <c r="B113" s="13" t="s">
        <v>504</v>
      </c>
      <c r="C113" s="13" t="s">
        <v>505</v>
      </c>
      <c r="D113" s="13" t="s">
        <v>13</v>
      </c>
      <c r="E113" s="13" t="s">
        <v>500</v>
      </c>
      <c r="F113" s="13" t="s">
        <v>506</v>
      </c>
      <c r="G113" s="13" t="s">
        <v>507</v>
      </c>
      <c r="H113" s="13" t="s">
        <v>508</v>
      </c>
      <c r="I113" s="13" t="s">
        <v>257</v>
      </c>
    </row>
    <row r="114" spans="1:1193" s="3" customFormat="1" ht="45" customHeight="1">
      <c r="A114" s="13">
        <f t="shared" si="9"/>
        <v>99</v>
      </c>
      <c r="B114" s="13" t="s">
        <v>509</v>
      </c>
      <c r="C114" s="13" t="s">
        <v>510</v>
      </c>
      <c r="D114" s="13" t="s">
        <v>13</v>
      </c>
      <c r="E114" s="13" t="s">
        <v>500</v>
      </c>
      <c r="F114" s="13" t="s">
        <v>511</v>
      </c>
      <c r="G114" s="13" t="s">
        <v>512</v>
      </c>
      <c r="H114" s="13" t="s">
        <v>513</v>
      </c>
      <c r="I114" s="13" t="s">
        <v>257</v>
      </c>
    </row>
    <row r="115" spans="1:1193" s="3" customFormat="1" ht="54.95" customHeight="1">
      <c r="A115" s="13">
        <f t="shared" si="9"/>
        <v>100</v>
      </c>
      <c r="B115" s="13" t="s">
        <v>514</v>
      </c>
      <c r="C115" s="13" t="s">
        <v>515</v>
      </c>
      <c r="D115" s="13" t="s">
        <v>13</v>
      </c>
      <c r="E115" s="13" t="s">
        <v>500</v>
      </c>
      <c r="F115" s="13" t="s">
        <v>516</v>
      </c>
      <c r="G115" s="13" t="s">
        <v>517</v>
      </c>
      <c r="H115" s="13" t="s">
        <v>518</v>
      </c>
      <c r="I115" s="13" t="s">
        <v>257</v>
      </c>
    </row>
    <row r="116" spans="1:1193" s="3" customFormat="1" ht="45" customHeight="1">
      <c r="A116" s="13">
        <f t="shared" si="9"/>
        <v>101</v>
      </c>
      <c r="B116" s="13" t="s">
        <v>519</v>
      </c>
      <c r="C116" s="13" t="s">
        <v>520</v>
      </c>
      <c r="D116" s="13" t="s">
        <v>13</v>
      </c>
      <c r="E116" s="13" t="s">
        <v>500</v>
      </c>
      <c r="F116" s="13" t="s">
        <v>521</v>
      </c>
      <c r="G116" s="13" t="s">
        <v>522</v>
      </c>
      <c r="H116" s="13" t="s">
        <v>523</v>
      </c>
      <c r="I116" s="13" t="s">
        <v>257</v>
      </c>
    </row>
    <row r="117" spans="1:1193" s="3" customFormat="1" ht="35.1" customHeight="1">
      <c r="A117" s="13">
        <f t="shared" si="9"/>
        <v>102</v>
      </c>
      <c r="B117" s="13" t="s">
        <v>524</v>
      </c>
      <c r="C117" s="13" t="s">
        <v>525</v>
      </c>
      <c r="D117" s="13" t="s">
        <v>13</v>
      </c>
      <c r="E117" s="13" t="s">
        <v>500</v>
      </c>
      <c r="F117" s="13" t="s">
        <v>526</v>
      </c>
      <c r="G117" s="13" t="s">
        <v>527</v>
      </c>
      <c r="H117" s="13" t="s">
        <v>528</v>
      </c>
      <c r="I117" s="13" t="s">
        <v>257</v>
      </c>
    </row>
    <row r="118" spans="1:1193" s="2" customFormat="1" ht="24.95" customHeight="1">
      <c r="A118" s="20" t="s">
        <v>529</v>
      </c>
      <c r="B118" s="20"/>
      <c r="C118" s="20"/>
      <c r="D118" s="20"/>
      <c r="E118" s="20"/>
      <c r="F118" s="20"/>
      <c r="G118" s="20"/>
      <c r="H118" s="20"/>
      <c r="I118" s="20"/>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row>
    <row r="119" spans="1:1193" s="3" customFormat="1" ht="45" customHeight="1">
      <c r="A119" s="13">
        <f t="shared" ref="A119:A124" si="10">ROW()-16</f>
        <v>103</v>
      </c>
      <c r="B119" s="13" t="s">
        <v>530</v>
      </c>
      <c r="C119" s="13" t="s">
        <v>531</v>
      </c>
      <c r="D119" s="13" t="s">
        <v>13</v>
      </c>
      <c r="E119" s="13" t="s">
        <v>532</v>
      </c>
      <c r="F119" s="13" t="s">
        <v>533</v>
      </c>
      <c r="G119" s="13" t="s">
        <v>534</v>
      </c>
      <c r="H119" s="13" t="s">
        <v>535</v>
      </c>
      <c r="I119" s="13" t="s">
        <v>536</v>
      </c>
    </row>
    <row r="120" spans="1:1193" s="3" customFormat="1" ht="45" customHeight="1">
      <c r="A120" s="13">
        <f t="shared" si="10"/>
        <v>104</v>
      </c>
      <c r="B120" s="13" t="s">
        <v>537</v>
      </c>
      <c r="C120" s="13" t="s">
        <v>538</v>
      </c>
      <c r="D120" s="13" t="s">
        <v>13</v>
      </c>
      <c r="E120" s="13" t="s">
        <v>532</v>
      </c>
      <c r="F120" s="13" t="s">
        <v>539</v>
      </c>
      <c r="G120" s="13" t="s">
        <v>540</v>
      </c>
      <c r="H120" s="13" t="s">
        <v>541</v>
      </c>
      <c r="I120" s="13" t="s">
        <v>536</v>
      </c>
    </row>
    <row r="121" spans="1:1193" s="3" customFormat="1" ht="54.95" customHeight="1">
      <c r="A121" s="13">
        <f t="shared" si="10"/>
        <v>105</v>
      </c>
      <c r="B121" s="13" t="s">
        <v>542</v>
      </c>
      <c r="C121" s="13" t="s">
        <v>543</v>
      </c>
      <c r="D121" s="13" t="s">
        <v>13</v>
      </c>
      <c r="E121" s="13" t="s">
        <v>532</v>
      </c>
      <c r="F121" s="13" t="s">
        <v>544</v>
      </c>
      <c r="G121" s="13" t="s">
        <v>545</v>
      </c>
      <c r="H121" s="13" t="s">
        <v>546</v>
      </c>
      <c r="I121" s="13" t="s">
        <v>536</v>
      </c>
    </row>
    <row r="122" spans="1:1193" s="3" customFormat="1" ht="54.95" customHeight="1">
      <c r="A122" s="13">
        <f t="shared" si="10"/>
        <v>106</v>
      </c>
      <c r="B122" s="13" t="s">
        <v>547</v>
      </c>
      <c r="C122" s="13" t="s">
        <v>548</v>
      </c>
      <c r="D122" s="13" t="s">
        <v>13</v>
      </c>
      <c r="E122" s="13" t="s">
        <v>532</v>
      </c>
      <c r="F122" s="13" t="s">
        <v>549</v>
      </c>
      <c r="G122" s="13" t="s">
        <v>550</v>
      </c>
      <c r="H122" s="13" t="s">
        <v>551</v>
      </c>
      <c r="I122" s="13" t="s">
        <v>536</v>
      </c>
    </row>
    <row r="123" spans="1:1193" s="3" customFormat="1" ht="45" customHeight="1">
      <c r="A123" s="13">
        <f t="shared" si="10"/>
        <v>107</v>
      </c>
      <c r="B123" s="13" t="s">
        <v>552</v>
      </c>
      <c r="C123" s="13" t="s">
        <v>553</v>
      </c>
      <c r="D123" s="13" t="s">
        <v>13</v>
      </c>
      <c r="E123" s="13" t="s">
        <v>532</v>
      </c>
      <c r="F123" s="13" t="s">
        <v>554</v>
      </c>
      <c r="G123" s="13" t="s">
        <v>555</v>
      </c>
      <c r="H123" s="13" t="s">
        <v>556</v>
      </c>
      <c r="I123" s="13" t="s">
        <v>536</v>
      </c>
    </row>
    <row r="124" spans="1:1193" s="4" customFormat="1" ht="45" customHeight="1">
      <c r="A124" s="13">
        <f t="shared" si="10"/>
        <v>108</v>
      </c>
      <c r="B124" s="14">
        <v>2023128530</v>
      </c>
      <c r="C124" s="13" t="s">
        <v>557</v>
      </c>
      <c r="D124" s="13" t="s">
        <v>13</v>
      </c>
      <c r="E124" s="13" t="s">
        <v>532</v>
      </c>
      <c r="F124" s="13" t="s">
        <v>558</v>
      </c>
      <c r="G124" s="15" t="s">
        <v>559</v>
      </c>
      <c r="H124" s="13" t="s">
        <v>560</v>
      </c>
      <c r="I124" s="13" t="s">
        <v>107</v>
      </c>
    </row>
    <row r="125" spans="1:1193" s="2" customFormat="1" ht="24.95" customHeight="1">
      <c r="A125" s="20" t="s">
        <v>561</v>
      </c>
      <c r="B125" s="20"/>
      <c r="C125" s="20"/>
      <c r="D125" s="20"/>
      <c r="E125" s="20"/>
      <c r="F125" s="20"/>
      <c r="G125" s="20"/>
      <c r="H125" s="20"/>
      <c r="I125" s="20"/>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row>
    <row r="126" spans="1:1193" s="3" customFormat="1" ht="45" customHeight="1">
      <c r="A126" s="13">
        <f>ROW()-17</f>
        <v>109</v>
      </c>
      <c r="B126" s="13" t="s">
        <v>562</v>
      </c>
      <c r="C126" s="17">
        <v>20230012264</v>
      </c>
      <c r="D126" s="13" t="s">
        <v>13</v>
      </c>
      <c r="E126" s="13" t="s">
        <v>563</v>
      </c>
      <c r="F126" s="13" t="s">
        <v>564</v>
      </c>
      <c r="G126" s="13" t="s">
        <v>563</v>
      </c>
      <c r="H126" s="13" t="s">
        <v>565</v>
      </c>
      <c r="I126" s="13" t="s">
        <v>257</v>
      </c>
    </row>
    <row r="127" spans="1:1193" s="3" customFormat="1" ht="54.95" customHeight="1">
      <c r="A127" s="13">
        <f>ROW()-17</f>
        <v>110</v>
      </c>
      <c r="B127" s="13" t="s">
        <v>566</v>
      </c>
      <c r="C127" s="17">
        <v>20230012265</v>
      </c>
      <c r="D127" s="13" t="s">
        <v>13</v>
      </c>
      <c r="E127" s="13" t="s">
        <v>563</v>
      </c>
      <c r="F127" s="13" t="s">
        <v>567</v>
      </c>
      <c r="G127" s="13" t="s">
        <v>563</v>
      </c>
      <c r="H127" s="13" t="s">
        <v>565</v>
      </c>
      <c r="I127" s="13" t="s">
        <v>257</v>
      </c>
    </row>
    <row r="128" spans="1:1193" s="2" customFormat="1" ht="24.95" customHeight="1">
      <c r="A128" s="20" t="s">
        <v>568</v>
      </c>
      <c r="B128" s="20"/>
      <c r="C128" s="20"/>
      <c r="D128" s="20"/>
      <c r="E128" s="20"/>
      <c r="F128" s="20"/>
      <c r="G128" s="20"/>
      <c r="H128" s="20"/>
      <c r="I128" s="20"/>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row>
    <row r="129" spans="1:1193 16369:16379" s="2" customFormat="1" ht="24.95" customHeight="1">
      <c r="A129" s="20" t="s">
        <v>569</v>
      </c>
      <c r="B129" s="20"/>
      <c r="C129" s="20"/>
      <c r="D129" s="20"/>
      <c r="E129" s="20"/>
      <c r="F129" s="20"/>
      <c r="G129" s="20"/>
      <c r="H129" s="20"/>
      <c r="I129" s="20"/>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row>
    <row r="130" spans="1:1193 16369:16379" s="5" customFormat="1" ht="45" customHeight="1">
      <c r="A130" s="13">
        <f>ROW()-19</f>
        <v>111</v>
      </c>
      <c r="B130" s="14" t="s">
        <v>570</v>
      </c>
      <c r="C130" s="14" t="s">
        <v>571</v>
      </c>
      <c r="D130" s="13" t="s">
        <v>572</v>
      </c>
      <c r="E130" s="13" t="s">
        <v>573</v>
      </c>
      <c r="F130" s="13" t="s">
        <v>574</v>
      </c>
      <c r="G130" s="13" t="s">
        <v>575</v>
      </c>
      <c r="H130" s="13" t="s">
        <v>576</v>
      </c>
      <c r="I130" s="13" t="s">
        <v>107</v>
      </c>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row>
    <row r="131" spans="1:1193 16369:16379" s="5" customFormat="1" ht="45" customHeight="1">
      <c r="A131" s="13">
        <f>ROW()-19</f>
        <v>112</v>
      </c>
      <c r="B131" s="14" t="s">
        <v>577</v>
      </c>
      <c r="C131" s="14" t="s">
        <v>578</v>
      </c>
      <c r="D131" s="13" t="s">
        <v>572</v>
      </c>
      <c r="E131" s="13" t="s">
        <v>579</v>
      </c>
      <c r="F131" s="13" t="s">
        <v>580</v>
      </c>
      <c r="G131" s="13" t="s">
        <v>581</v>
      </c>
      <c r="H131" s="13" t="s">
        <v>582</v>
      </c>
      <c r="I131" s="13" t="s">
        <v>107</v>
      </c>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row>
    <row r="132" spans="1:1193 16369:16379" s="5" customFormat="1" ht="45" customHeight="1">
      <c r="A132" s="13">
        <f>ROW()-19</f>
        <v>113</v>
      </c>
      <c r="B132" s="14" t="s">
        <v>583</v>
      </c>
      <c r="C132" s="14" t="s">
        <v>584</v>
      </c>
      <c r="D132" s="13" t="s">
        <v>572</v>
      </c>
      <c r="E132" s="13" t="s">
        <v>585</v>
      </c>
      <c r="F132" s="13" t="s">
        <v>586</v>
      </c>
      <c r="G132" s="13" t="s">
        <v>587</v>
      </c>
      <c r="H132" s="13" t="s">
        <v>588</v>
      </c>
      <c r="I132" s="13" t="s">
        <v>107</v>
      </c>
    </row>
    <row r="133" spans="1:1193 16369:16379" s="5" customFormat="1" ht="45" customHeight="1">
      <c r="A133" s="13">
        <f t="shared" ref="A133:A142" si="11">ROW()-19</f>
        <v>114</v>
      </c>
      <c r="B133" s="14">
        <v>2023128133</v>
      </c>
      <c r="C133" s="14" t="s">
        <v>589</v>
      </c>
      <c r="D133" s="13" t="s">
        <v>572</v>
      </c>
      <c r="E133" s="13" t="s">
        <v>590</v>
      </c>
      <c r="F133" s="13" t="s">
        <v>591</v>
      </c>
      <c r="G133" s="13" t="s">
        <v>592</v>
      </c>
      <c r="H133" s="13" t="s">
        <v>593</v>
      </c>
      <c r="I133" s="13" t="s">
        <v>107</v>
      </c>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row>
    <row r="134" spans="1:1193 16369:16379" s="5" customFormat="1" ht="45" customHeight="1">
      <c r="A134" s="13">
        <f t="shared" si="11"/>
        <v>115</v>
      </c>
      <c r="B134" s="14">
        <v>2023128071</v>
      </c>
      <c r="C134" s="14">
        <v>20230012270</v>
      </c>
      <c r="D134" s="13" t="s">
        <v>572</v>
      </c>
      <c r="E134" s="13" t="s">
        <v>594</v>
      </c>
      <c r="F134" s="13" t="s">
        <v>595</v>
      </c>
      <c r="G134" s="13" t="s">
        <v>594</v>
      </c>
      <c r="H134" s="13" t="s">
        <v>565</v>
      </c>
      <c r="I134" s="13" t="s">
        <v>107</v>
      </c>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row>
    <row r="135" spans="1:1193 16369:16379" s="4" customFormat="1" ht="45" customHeight="1">
      <c r="A135" s="13">
        <f t="shared" si="11"/>
        <v>116</v>
      </c>
      <c r="B135" s="14" t="s">
        <v>596</v>
      </c>
      <c r="C135" s="14">
        <v>20230012271</v>
      </c>
      <c r="D135" s="13" t="s">
        <v>572</v>
      </c>
      <c r="E135" s="13" t="s">
        <v>597</v>
      </c>
      <c r="F135" s="13" t="s">
        <v>598</v>
      </c>
      <c r="G135" s="13" t="s">
        <v>599</v>
      </c>
      <c r="H135" s="13" t="s">
        <v>600</v>
      </c>
      <c r="I135" s="13" t="s">
        <v>107</v>
      </c>
      <c r="XEO135" s="8"/>
      <c r="XEP135" s="8"/>
      <c r="XEQ135" s="8"/>
      <c r="XER135" s="8"/>
      <c r="XES135" s="8"/>
      <c r="XET135" s="8"/>
      <c r="XEU135" s="8"/>
      <c r="XEV135" s="8"/>
      <c r="XEW135" s="8"/>
      <c r="XEX135" s="8"/>
      <c r="XEY135" s="8"/>
    </row>
    <row r="136" spans="1:1193 16369:16379" s="4" customFormat="1" ht="35.1" customHeight="1">
      <c r="A136" s="13">
        <f t="shared" si="11"/>
        <v>117</v>
      </c>
      <c r="B136" s="14" t="s">
        <v>601</v>
      </c>
      <c r="C136" s="14" t="s">
        <v>602</v>
      </c>
      <c r="D136" s="13" t="s">
        <v>572</v>
      </c>
      <c r="E136" s="13" t="s">
        <v>603</v>
      </c>
      <c r="F136" s="13" t="s">
        <v>604</v>
      </c>
      <c r="G136" s="13" t="s">
        <v>605</v>
      </c>
      <c r="H136" s="13" t="s">
        <v>606</v>
      </c>
      <c r="I136" s="13" t="s">
        <v>107</v>
      </c>
    </row>
    <row r="137" spans="1:1193 16369:16379" s="4" customFormat="1" ht="45" customHeight="1">
      <c r="A137" s="13">
        <f t="shared" si="11"/>
        <v>118</v>
      </c>
      <c r="B137" s="14" t="s">
        <v>607</v>
      </c>
      <c r="C137" s="14">
        <v>20230012273</v>
      </c>
      <c r="D137" s="13" t="s">
        <v>572</v>
      </c>
      <c r="E137" s="13" t="s">
        <v>608</v>
      </c>
      <c r="F137" s="13" t="s">
        <v>609</v>
      </c>
      <c r="G137" s="13" t="s">
        <v>610</v>
      </c>
      <c r="H137" s="13" t="s">
        <v>611</v>
      </c>
      <c r="I137" s="13" t="s">
        <v>107</v>
      </c>
    </row>
    <row r="138" spans="1:1193 16369:16379" s="4" customFormat="1" ht="54" customHeight="1">
      <c r="A138" s="13">
        <f t="shared" si="11"/>
        <v>119</v>
      </c>
      <c r="B138" s="14" t="s">
        <v>612</v>
      </c>
      <c r="C138" s="14" t="s">
        <v>613</v>
      </c>
      <c r="D138" s="13" t="s">
        <v>572</v>
      </c>
      <c r="E138" s="13" t="s">
        <v>614</v>
      </c>
      <c r="F138" s="13" t="s">
        <v>615</v>
      </c>
      <c r="G138" s="13" t="s">
        <v>616</v>
      </c>
      <c r="H138" s="13" t="s">
        <v>617</v>
      </c>
      <c r="I138" s="13" t="s">
        <v>107</v>
      </c>
      <c r="XEO138" s="8"/>
      <c r="XEP138" s="8"/>
      <c r="XEQ138" s="8"/>
      <c r="XER138" s="8"/>
      <c r="XES138" s="8"/>
      <c r="XET138" s="8"/>
      <c r="XEU138" s="8"/>
      <c r="XEV138" s="8"/>
      <c r="XEW138" s="8"/>
      <c r="XEX138" s="8"/>
      <c r="XEY138" s="8"/>
    </row>
    <row r="139" spans="1:1193 16369:16379" s="4" customFormat="1" ht="45" customHeight="1">
      <c r="A139" s="13">
        <f t="shared" si="11"/>
        <v>120</v>
      </c>
      <c r="B139" s="14" t="s">
        <v>618</v>
      </c>
      <c r="C139" s="14" t="s">
        <v>619</v>
      </c>
      <c r="D139" s="13" t="s">
        <v>572</v>
      </c>
      <c r="E139" s="13" t="s">
        <v>620</v>
      </c>
      <c r="F139" s="13" t="s">
        <v>621</v>
      </c>
      <c r="G139" s="13" t="s">
        <v>622</v>
      </c>
      <c r="H139" s="13" t="s">
        <v>623</v>
      </c>
      <c r="I139" s="13" t="s">
        <v>107</v>
      </c>
    </row>
    <row r="140" spans="1:1193 16369:16379" s="4" customFormat="1" ht="45" customHeight="1">
      <c r="A140" s="13">
        <f t="shared" si="11"/>
        <v>121</v>
      </c>
      <c r="B140" s="14" t="s">
        <v>624</v>
      </c>
      <c r="C140" s="14" t="s">
        <v>625</v>
      </c>
      <c r="D140" s="13" t="s">
        <v>572</v>
      </c>
      <c r="E140" s="13" t="s">
        <v>626</v>
      </c>
      <c r="F140" s="13" t="s">
        <v>627</v>
      </c>
      <c r="G140" s="15" t="s">
        <v>628</v>
      </c>
      <c r="H140" s="13" t="s">
        <v>629</v>
      </c>
      <c r="I140" s="13" t="s">
        <v>107</v>
      </c>
    </row>
    <row r="141" spans="1:1193 16369:16379" s="4" customFormat="1" ht="35.1" customHeight="1">
      <c r="A141" s="13">
        <f t="shared" si="11"/>
        <v>122</v>
      </c>
      <c r="B141" s="14" t="s">
        <v>630</v>
      </c>
      <c r="C141" s="14" t="s">
        <v>631</v>
      </c>
      <c r="D141" s="13" t="s">
        <v>572</v>
      </c>
      <c r="E141" s="13" t="s">
        <v>632</v>
      </c>
      <c r="F141" s="13" t="s">
        <v>633</v>
      </c>
      <c r="G141" s="13" t="s">
        <v>634</v>
      </c>
      <c r="H141" s="13" t="s">
        <v>635</v>
      </c>
      <c r="I141" s="13" t="s">
        <v>107</v>
      </c>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row>
    <row r="142" spans="1:1193 16369:16379" s="4" customFormat="1" ht="54.95" customHeight="1">
      <c r="A142" s="13">
        <f t="shared" si="11"/>
        <v>123</v>
      </c>
      <c r="B142" s="14" t="s">
        <v>636</v>
      </c>
      <c r="C142" s="14" t="s">
        <v>637</v>
      </c>
      <c r="D142" s="13" t="s">
        <v>572</v>
      </c>
      <c r="E142" s="13" t="s">
        <v>638</v>
      </c>
      <c r="F142" s="13" t="s">
        <v>639</v>
      </c>
      <c r="G142" s="13" t="s">
        <v>640</v>
      </c>
      <c r="H142" s="13" t="s">
        <v>641</v>
      </c>
      <c r="I142" s="13" t="s">
        <v>107</v>
      </c>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row>
    <row r="143" spans="1:1193 16369:16379" s="4" customFormat="1" ht="45" customHeight="1">
      <c r="A143" s="13">
        <f t="shared" ref="A143:A154" si="12">ROW()-19</f>
        <v>124</v>
      </c>
      <c r="B143" s="14">
        <v>2023128345</v>
      </c>
      <c r="C143" s="14" t="s">
        <v>642</v>
      </c>
      <c r="D143" s="13" t="s">
        <v>572</v>
      </c>
      <c r="E143" s="13" t="s">
        <v>643</v>
      </c>
      <c r="F143" s="13" t="s">
        <v>644</v>
      </c>
      <c r="G143" s="13" t="s">
        <v>645</v>
      </c>
      <c r="H143" s="13" t="s">
        <v>646</v>
      </c>
      <c r="I143" s="13" t="s">
        <v>107</v>
      </c>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row>
    <row r="144" spans="1:1193 16369:16379" s="4" customFormat="1" ht="45" customHeight="1">
      <c r="A144" s="13">
        <f t="shared" si="12"/>
        <v>125</v>
      </c>
      <c r="B144" s="14" t="s">
        <v>647</v>
      </c>
      <c r="C144" s="14" t="s">
        <v>648</v>
      </c>
      <c r="D144" s="13" t="s">
        <v>572</v>
      </c>
      <c r="E144" s="13" t="s">
        <v>620</v>
      </c>
      <c r="F144" s="13" t="s">
        <v>649</v>
      </c>
      <c r="G144" s="13" t="s">
        <v>650</v>
      </c>
      <c r="H144" s="13" t="s">
        <v>651</v>
      </c>
      <c r="I144" s="13" t="s">
        <v>107</v>
      </c>
    </row>
    <row r="145" spans="1:1193 16369:16379" s="4" customFormat="1" ht="45" customHeight="1">
      <c r="A145" s="13">
        <f t="shared" si="12"/>
        <v>126</v>
      </c>
      <c r="B145" s="14" t="s">
        <v>652</v>
      </c>
      <c r="C145" s="14" t="s">
        <v>653</v>
      </c>
      <c r="D145" s="13" t="s">
        <v>572</v>
      </c>
      <c r="E145" s="13" t="s">
        <v>654</v>
      </c>
      <c r="F145" s="13" t="s">
        <v>655</v>
      </c>
      <c r="G145" s="13" t="s">
        <v>656</v>
      </c>
      <c r="H145" s="13" t="s">
        <v>657</v>
      </c>
      <c r="I145" s="13" t="s">
        <v>107</v>
      </c>
    </row>
    <row r="146" spans="1:1193 16369:16379" s="4" customFormat="1" ht="45" customHeight="1">
      <c r="A146" s="13">
        <f t="shared" si="12"/>
        <v>127</v>
      </c>
      <c r="B146" s="14" t="s">
        <v>658</v>
      </c>
      <c r="C146" s="14" t="s">
        <v>659</v>
      </c>
      <c r="D146" s="13" t="s">
        <v>572</v>
      </c>
      <c r="E146" s="13" t="s">
        <v>660</v>
      </c>
      <c r="F146" s="13" t="s">
        <v>661</v>
      </c>
      <c r="G146" s="13" t="s">
        <v>662</v>
      </c>
      <c r="H146" s="13" t="s">
        <v>663</v>
      </c>
      <c r="I146" s="13" t="s">
        <v>107</v>
      </c>
    </row>
    <row r="147" spans="1:1193 16369:16379" s="4" customFormat="1" ht="45" customHeight="1">
      <c r="A147" s="13">
        <f t="shared" si="12"/>
        <v>128</v>
      </c>
      <c r="B147" s="14" t="s">
        <v>664</v>
      </c>
      <c r="C147" s="14" t="s">
        <v>665</v>
      </c>
      <c r="D147" s="13" t="s">
        <v>572</v>
      </c>
      <c r="E147" s="13" t="s">
        <v>666</v>
      </c>
      <c r="F147" s="13" t="s">
        <v>667</v>
      </c>
      <c r="G147" s="15" t="s">
        <v>668</v>
      </c>
      <c r="H147" s="13" t="s">
        <v>669</v>
      </c>
      <c r="I147" s="13" t="s">
        <v>107</v>
      </c>
    </row>
    <row r="148" spans="1:1193 16369:16379" s="4" customFormat="1" ht="45" customHeight="1">
      <c r="A148" s="13">
        <f t="shared" si="12"/>
        <v>129</v>
      </c>
      <c r="B148" s="14">
        <v>2023128757</v>
      </c>
      <c r="C148" s="14" t="s">
        <v>670</v>
      </c>
      <c r="D148" s="13" t="s">
        <v>572</v>
      </c>
      <c r="E148" s="13" t="s">
        <v>671</v>
      </c>
      <c r="F148" s="13" t="s">
        <v>672</v>
      </c>
      <c r="G148" s="13" t="s">
        <v>673</v>
      </c>
      <c r="H148" s="13" t="s">
        <v>674</v>
      </c>
      <c r="I148" s="13" t="s">
        <v>107</v>
      </c>
      <c r="XEO148" s="8"/>
      <c r="XEP148" s="8"/>
      <c r="XEQ148" s="8"/>
      <c r="XER148" s="8"/>
      <c r="XES148" s="8"/>
      <c r="XET148" s="8"/>
      <c r="XEU148" s="8"/>
      <c r="XEV148" s="8"/>
      <c r="XEW148" s="8"/>
      <c r="XEX148" s="8"/>
      <c r="XEY148" s="8"/>
    </row>
    <row r="149" spans="1:1193 16369:16379" s="4" customFormat="1" ht="45" customHeight="1">
      <c r="A149" s="13">
        <f t="shared" si="12"/>
        <v>130</v>
      </c>
      <c r="B149" s="14" t="s">
        <v>675</v>
      </c>
      <c r="C149" s="14" t="s">
        <v>676</v>
      </c>
      <c r="D149" s="13" t="s">
        <v>572</v>
      </c>
      <c r="E149" s="13" t="s">
        <v>677</v>
      </c>
      <c r="F149" s="13" t="s">
        <v>678</v>
      </c>
      <c r="G149" s="13" t="s">
        <v>679</v>
      </c>
      <c r="H149" s="13" t="s">
        <v>680</v>
      </c>
      <c r="I149" s="13" t="s">
        <v>107</v>
      </c>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row>
    <row r="150" spans="1:1193 16369:16379" s="4" customFormat="1" ht="45" customHeight="1">
      <c r="A150" s="13">
        <f t="shared" si="12"/>
        <v>131</v>
      </c>
      <c r="B150" s="14" t="s">
        <v>681</v>
      </c>
      <c r="C150" s="14" t="s">
        <v>682</v>
      </c>
      <c r="D150" s="13" t="s">
        <v>572</v>
      </c>
      <c r="E150" s="13" t="s">
        <v>632</v>
      </c>
      <c r="F150" s="13" t="s">
        <v>683</v>
      </c>
      <c r="G150" s="13" t="s">
        <v>684</v>
      </c>
      <c r="H150" s="13" t="s">
        <v>685</v>
      </c>
      <c r="I150" s="13" t="s">
        <v>107</v>
      </c>
    </row>
    <row r="151" spans="1:1193 16369:16379" s="4" customFormat="1" ht="54.95" customHeight="1">
      <c r="A151" s="13">
        <f t="shared" si="12"/>
        <v>132</v>
      </c>
      <c r="B151" s="14" t="s">
        <v>686</v>
      </c>
      <c r="C151" s="14" t="s">
        <v>687</v>
      </c>
      <c r="D151" s="13" t="s">
        <v>572</v>
      </c>
      <c r="E151" s="13" t="s">
        <v>579</v>
      </c>
      <c r="F151" s="13" t="s">
        <v>688</v>
      </c>
      <c r="G151" s="13" t="s">
        <v>689</v>
      </c>
      <c r="H151" s="13" t="s">
        <v>690</v>
      </c>
      <c r="I151" s="13" t="s">
        <v>107</v>
      </c>
    </row>
    <row r="152" spans="1:1193 16369:16379" s="4" customFormat="1" ht="45" customHeight="1">
      <c r="A152" s="13">
        <f t="shared" si="12"/>
        <v>133</v>
      </c>
      <c r="B152" s="14" t="s">
        <v>691</v>
      </c>
      <c r="C152" s="14" t="s">
        <v>692</v>
      </c>
      <c r="D152" s="13" t="s">
        <v>572</v>
      </c>
      <c r="E152" s="13" t="s">
        <v>620</v>
      </c>
      <c r="F152" s="13" t="s">
        <v>693</v>
      </c>
      <c r="G152" s="15" t="s">
        <v>694</v>
      </c>
      <c r="H152" s="13" t="s">
        <v>695</v>
      </c>
      <c r="I152" s="13" t="s">
        <v>107</v>
      </c>
    </row>
    <row r="153" spans="1:1193 16369:16379" s="4" customFormat="1" ht="48" customHeight="1">
      <c r="A153" s="13">
        <f t="shared" si="12"/>
        <v>134</v>
      </c>
      <c r="B153" s="14" t="s">
        <v>696</v>
      </c>
      <c r="C153" s="14" t="s">
        <v>697</v>
      </c>
      <c r="D153" s="13" t="s">
        <v>572</v>
      </c>
      <c r="E153" s="13" t="s">
        <v>698</v>
      </c>
      <c r="F153" s="13" t="s">
        <v>699</v>
      </c>
      <c r="G153" s="13" t="s">
        <v>700</v>
      </c>
      <c r="H153" s="13" t="s">
        <v>701</v>
      </c>
      <c r="I153" s="13" t="s">
        <v>107</v>
      </c>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row>
    <row r="154" spans="1:1193 16369:16379" s="4" customFormat="1" ht="45" customHeight="1">
      <c r="A154" s="13">
        <f t="shared" si="12"/>
        <v>135</v>
      </c>
      <c r="B154" s="14">
        <v>2023128296</v>
      </c>
      <c r="C154" s="14" t="s">
        <v>702</v>
      </c>
      <c r="D154" s="13" t="s">
        <v>572</v>
      </c>
      <c r="E154" s="13" t="s">
        <v>703</v>
      </c>
      <c r="F154" s="13" t="s">
        <v>704</v>
      </c>
      <c r="G154" s="13" t="s">
        <v>705</v>
      </c>
      <c r="H154" s="13" t="s">
        <v>706</v>
      </c>
      <c r="I154" s="13" t="s">
        <v>707</v>
      </c>
    </row>
    <row r="155" spans="1:1193 16369:16379" s="2" customFormat="1" ht="24.95" customHeight="1">
      <c r="A155" s="20" t="s">
        <v>708</v>
      </c>
      <c r="B155" s="20"/>
      <c r="C155" s="20"/>
      <c r="D155" s="20"/>
      <c r="E155" s="20"/>
      <c r="F155" s="20"/>
      <c r="G155" s="20"/>
      <c r="H155" s="20"/>
      <c r="I155" s="20"/>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row>
    <row r="156" spans="1:1193 16369:16379" s="4" customFormat="1" ht="45" customHeight="1">
      <c r="A156" s="13">
        <f>ROW()-20</f>
        <v>136</v>
      </c>
      <c r="B156" s="14" t="s">
        <v>709</v>
      </c>
      <c r="C156" s="14" t="s">
        <v>710</v>
      </c>
      <c r="D156" s="13" t="s">
        <v>711</v>
      </c>
      <c r="E156" s="13" t="s">
        <v>712</v>
      </c>
      <c r="F156" s="13" t="s">
        <v>713</v>
      </c>
      <c r="G156" s="13" t="s">
        <v>714</v>
      </c>
      <c r="H156" s="13" t="s">
        <v>715</v>
      </c>
      <c r="I156" s="13" t="s">
        <v>107</v>
      </c>
    </row>
    <row r="157" spans="1:1193 16369:16379" s="4" customFormat="1" ht="45" customHeight="1">
      <c r="A157" s="13">
        <f t="shared" ref="A157:A166" si="13">ROW()-20</f>
        <v>137</v>
      </c>
      <c r="B157" s="14" t="s">
        <v>716</v>
      </c>
      <c r="C157" s="14" t="s">
        <v>717</v>
      </c>
      <c r="D157" s="13" t="s">
        <v>711</v>
      </c>
      <c r="E157" s="13" t="s">
        <v>718</v>
      </c>
      <c r="F157" s="13" t="s">
        <v>719</v>
      </c>
      <c r="G157" s="13" t="s">
        <v>720</v>
      </c>
      <c r="H157" s="13" t="s">
        <v>721</v>
      </c>
      <c r="I157" s="13" t="s">
        <v>107</v>
      </c>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row>
    <row r="158" spans="1:1193 16369:16379" s="4" customFormat="1" ht="45" customHeight="1">
      <c r="A158" s="13">
        <f t="shared" si="13"/>
        <v>138</v>
      </c>
      <c r="B158" s="14" t="s">
        <v>722</v>
      </c>
      <c r="C158" s="14" t="s">
        <v>723</v>
      </c>
      <c r="D158" s="13" t="s">
        <v>711</v>
      </c>
      <c r="E158" s="13" t="s">
        <v>724</v>
      </c>
      <c r="F158" s="13" t="s">
        <v>725</v>
      </c>
      <c r="G158" s="13" t="s">
        <v>726</v>
      </c>
      <c r="H158" s="13" t="s">
        <v>727</v>
      </c>
      <c r="I158" s="13" t="s">
        <v>107</v>
      </c>
    </row>
    <row r="159" spans="1:1193 16369:16379" s="4" customFormat="1" ht="45" customHeight="1">
      <c r="A159" s="13">
        <f t="shared" si="13"/>
        <v>139</v>
      </c>
      <c r="B159" s="14" t="s">
        <v>728</v>
      </c>
      <c r="C159" s="14" t="s">
        <v>729</v>
      </c>
      <c r="D159" s="13" t="s">
        <v>711</v>
      </c>
      <c r="E159" s="13" t="s">
        <v>718</v>
      </c>
      <c r="F159" s="13" t="s">
        <v>730</v>
      </c>
      <c r="G159" s="13" t="s">
        <v>731</v>
      </c>
      <c r="H159" s="13" t="s">
        <v>732</v>
      </c>
      <c r="I159" s="13" t="s">
        <v>107</v>
      </c>
    </row>
    <row r="160" spans="1:1193 16369:16379" s="4" customFormat="1" ht="45" customHeight="1">
      <c r="A160" s="13">
        <f t="shared" si="13"/>
        <v>140</v>
      </c>
      <c r="B160" s="14" t="s">
        <v>733</v>
      </c>
      <c r="C160" s="14" t="s">
        <v>734</v>
      </c>
      <c r="D160" s="13" t="s">
        <v>711</v>
      </c>
      <c r="E160" s="13" t="s">
        <v>735</v>
      </c>
      <c r="F160" s="13" t="s">
        <v>736</v>
      </c>
      <c r="G160" s="13" t="s">
        <v>737</v>
      </c>
      <c r="H160" s="13" t="s">
        <v>738</v>
      </c>
      <c r="I160" s="13" t="s">
        <v>107</v>
      </c>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row>
    <row r="161" spans="1:1193 16369:16379" s="4" customFormat="1" ht="45" customHeight="1">
      <c r="A161" s="13">
        <f t="shared" si="13"/>
        <v>141</v>
      </c>
      <c r="B161" s="14" t="s">
        <v>739</v>
      </c>
      <c r="C161" s="14" t="s">
        <v>740</v>
      </c>
      <c r="D161" s="13" t="s">
        <v>711</v>
      </c>
      <c r="E161" s="13" t="s">
        <v>741</v>
      </c>
      <c r="F161" s="13" t="s">
        <v>742</v>
      </c>
      <c r="G161" s="13" t="s">
        <v>743</v>
      </c>
      <c r="H161" s="13" t="s">
        <v>744</v>
      </c>
      <c r="I161" s="13" t="s">
        <v>107</v>
      </c>
    </row>
    <row r="162" spans="1:1193 16369:16379" s="4" customFormat="1" ht="35.1" customHeight="1">
      <c r="A162" s="13">
        <f t="shared" si="13"/>
        <v>142</v>
      </c>
      <c r="B162" s="14" t="s">
        <v>745</v>
      </c>
      <c r="C162" s="14" t="s">
        <v>746</v>
      </c>
      <c r="D162" s="13" t="s">
        <v>711</v>
      </c>
      <c r="E162" s="13" t="s">
        <v>747</v>
      </c>
      <c r="F162" s="13" t="s">
        <v>748</v>
      </c>
      <c r="G162" s="13" t="s">
        <v>749</v>
      </c>
      <c r="H162" s="13" t="s">
        <v>750</v>
      </c>
      <c r="I162" s="13" t="s">
        <v>107</v>
      </c>
    </row>
    <row r="163" spans="1:1193 16369:16379" s="4" customFormat="1" ht="35.1" customHeight="1">
      <c r="A163" s="13">
        <f t="shared" si="13"/>
        <v>143</v>
      </c>
      <c r="B163" s="14" t="s">
        <v>751</v>
      </c>
      <c r="C163" s="14" t="s">
        <v>752</v>
      </c>
      <c r="D163" s="13" t="s">
        <v>711</v>
      </c>
      <c r="E163" s="13" t="s">
        <v>753</v>
      </c>
      <c r="F163" s="13" t="s">
        <v>754</v>
      </c>
      <c r="G163" s="13" t="s">
        <v>755</v>
      </c>
      <c r="H163" s="13" t="s">
        <v>756</v>
      </c>
      <c r="I163" s="13" t="s">
        <v>107</v>
      </c>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row>
    <row r="164" spans="1:1193 16369:16379" s="4" customFormat="1" ht="45" customHeight="1">
      <c r="A164" s="13">
        <f t="shared" si="13"/>
        <v>144</v>
      </c>
      <c r="B164" s="14" t="s">
        <v>757</v>
      </c>
      <c r="C164" s="14" t="s">
        <v>758</v>
      </c>
      <c r="D164" s="13" t="s">
        <v>711</v>
      </c>
      <c r="E164" s="13" t="s">
        <v>759</v>
      </c>
      <c r="F164" s="13" t="s">
        <v>760</v>
      </c>
      <c r="G164" s="13" t="s">
        <v>761</v>
      </c>
      <c r="H164" s="13" t="s">
        <v>762</v>
      </c>
      <c r="I164" s="13" t="s">
        <v>107</v>
      </c>
    </row>
    <row r="165" spans="1:1193 16369:16379" s="4" customFormat="1" ht="35.1" customHeight="1">
      <c r="A165" s="13">
        <f t="shared" si="13"/>
        <v>145</v>
      </c>
      <c r="B165" s="14" t="s">
        <v>763</v>
      </c>
      <c r="C165" s="14" t="s">
        <v>764</v>
      </c>
      <c r="D165" s="13" t="s">
        <v>711</v>
      </c>
      <c r="E165" s="13" t="s">
        <v>747</v>
      </c>
      <c r="F165" s="13" t="s">
        <v>765</v>
      </c>
      <c r="G165" s="13" t="s">
        <v>766</v>
      </c>
      <c r="H165" s="13" t="s">
        <v>767</v>
      </c>
      <c r="I165" s="13" t="s">
        <v>107</v>
      </c>
    </row>
    <row r="166" spans="1:1193 16369:16379" s="4" customFormat="1" ht="35.1" customHeight="1">
      <c r="A166" s="13">
        <f t="shared" si="13"/>
        <v>146</v>
      </c>
      <c r="B166" s="14" t="s">
        <v>768</v>
      </c>
      <c r="C166" s="14" t="s">
        <v>769</v>
      </c>
      <c r="D166" s="13" t="s">
        <v>711</v>
      </c>
      <c r="E166" s="13" t="s">
        <v>770</v>
      </c>
      <c r="F166" s="13" t="s">
        <v>771</v>
      </c>
      <c r="G166" s="13" t="s">
        <v>772</v>
      </c>
      <c r="H166" s="13" t="s">
        <v>773</v>
      </c>
      <c r="I166" s="13" t="s">
        <v>107</v>
      </c>
    </row>
    <row r="167" spans="1:1193 16369:16379" s="4" customFormat="1" ht="45" customHeight="1">
      <c r="A167" s="13">
        <f t="shared" ref="A167:A176" si="14">ROW()-20</f>
        <v>147</v>
      </c>
      <c r="B167" s="14" t="s">
        <v>774</v>
      </c>
      <c r="C167" s="14" t="s">
        <v>775</v>
      </c>
      <c r="D167" s="13" t="s">
        <v>711</v>
      </c>
      <c r="E167" s="13" t="s">
        <v>776</v>
      </c>
      <c r="F167" s="13" t="s">
        <v>777</v>
      </c>
      <c r="G167" s="15" t="s">
        <v>778</v>
      </c>
      <c r="H167" s="13" t="s">
        <v>779</v>
      </c>
      <c r="I167" s="13" t="s">
        <v>107</v>
      </c>
    </row>
    <row r="168" spans="1:1193 16369:16379" s="4" customFormat="1" ht="45" customHeight="1">
      <c r="A168" s="13">
        <f t="shared" si="14"/>
        <v>148</v>
      </c>
      <c r="B168" s="14" t="s">
        <v>780</v>
      </c>
      <c r="C168" s="14" t="s">
        <v>781</v>
      </c>
      <c r="D168" s="13" t="s">
        <v>711</v>
      </c>
      <c r="E168" s="13" t="s">
        <v>782</v>
      </c>
      <c r="F168" s="13" t="s">
        <v>783</v>
      </c>
      <c r="G168" s="13" t="s">
        <v>784</v>
      </c>
      <c r="H168" s="13" t="s">
        <v>785</v>
      </c>
      <c r="I168" s="13" t="s">
        <v>107</v>
      </c>
    </row>
    <row r="169" spans="1:1193 16369:16379" s="4" customFormat="1" ht="45" customHeight="1">
      <c r="A169" s="13">
        <f t="shared" si="14"/>
        <v>149</v>
      </c>
      <c r="B169" s="14" t="s">
        <v>786</v>
      </c>
      <c r="C169" s="14" t="s">
        <v>787</v>
      </c>
      <c r="D169" s="13" t="s">
        <v>711</v>
      </c>
      <c r="E169" s="13" t="s">
        <v>788</v>
      </c>
      <c r="F169" s="13" t="s">
        <v>789</v>
      </c>
      <c r="G169" s="13" t="s">
        <v>790</v>
      </c>
      <c r="H169" s="13" t="s">
        <v>791</v>
      </c>
      <c r="I169" s="13" t="s">
        <v>107</v>
      </c>
    </row>
    <row r="170" spans="1:1193 16369:16379" s="4" customFormat="1" ht="41.1" customHeight="1">
      <c r="A170" s="13">
        <f t="shared" si="14"/>
        <v>150</v>
      </c>
      <c r="B170" s="14" t="s">
        <v>792</v>
      </c>
      <c r="C170" s="14" t="s">
        <v>793</v>
      </c>
      <c r="D170" s="13" t="s">
        <v>711</v>
      </c>
      <c r="E170" s="13" t="s">
        <v>794</v>
      </c>
      <c r="F170" s="13" t="s">
        <v>795</v>
      </c>
      <c r="G170" s="15" t="s">
        <v>796</v>
      </c>
      <c r="H170" s="13" t="s">
        <v>797</v>
      </c>
      <c r="I170" s="13" t="s">
        <v>107</v>
      </c>
      <c r="XEO170" s="8"/>
      <c r="XEP170" s="8"/>
      <c r="XEQ170" s="8"/>
      <c r="XER170" s="8"/>
      <c r="XES170" s="8"/>
      <c r="XET170" s="8"/>
      <c r="XEU170" s="8"/>
      <c r="XEV170" s="8"/>
      <c r="XEW170" s="8"/>
      <c r="XEX170" s="8"/>
      <c r="XEY170" s="8"/>
    </row>
    <row r="171" spans="1:1193 16369:16379" s="4" customFormat="1" ht="45" customHeight="1">
      <c r="A171" s="13">
        <f t="shared" si="14"/>
        <v>151</v>
      </c>
      <c r="B171" s="14" t="s">
        <v>798</v>
      </c>
      <c r="C171" s="14">
        <v>20230012306</v>
      </c>
      <c r="D171" s="13" t="s">
        <v>711</v>
      </c>
      <c r="E171" s="13" t="s">
        <v>799</v>
      </c>
      <c r="F171" s="13" t="s">
        <v>800</v>
      </c>
      <c r="G171" s="13" t="s">
        <v>801</v>
      </c>
      <c r="H171" s="13" t="s">
        <v>802</v>
      </c>
      <c r="I171" s="13" t="s">
        <v>107</v>
      </c>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row>
    <row r="172" spans="1:1193 16369:16379" s="4" customFormat="1" ht="45" customHeight="1">
      <c r="A172" s="13">
        <f t="shared" si="14"/>
        <v>152</v>
      </c>
      <c r="B172" s="14" t="s">
        <v>803</v>
      </c>
      <c r="C172" s="14" t="s">
        <v>804</v>
      </c>
      <c r="D172" s="13" t="s">
        <v>711</v>
      </c>
      <c r="E172" s="13" t="s">
        <v>805</v>
      </c>
      <c r="F172" s="13" t="s">
        <v>806</v>
      </c>
      <c r="G172" s="13" t="s">
        <v>807</v>
      </c>
      <c r="H172" s="13" t="s">
        <v>808</v>
      </c>
      <c r="I172" s="13" t="s">
        <v>107</v>
      </c>
    </row>
    <row r="173" spans="1:1193 16369:16379" s="4" customFormat="1" ht="54.95" customHeight="1">
      <c r="A173" s="13">
        <f t="shared" si="14"/>
        <v>153</v>
      </c>
      <c r="B173" s="14" t="s">
        <v>809</v>
      </c>
      <c r="C173" s="14" t="s">
        <v>810</v>
      </c>
      <c r="D173" s="13" t="s">
        <v>711</v>
      </c>
      <c r="E173" s="13" t="s">
        <v>811</v>
      </c>
      <c r="F173" s="13" t="s">
        <v>812</v>
      </c>
      <c r="G173" s="13" t="s">
        <v>813</v>
      </c>
      <c r="H173" s="13" t="s">
        <v>814</v>
      </c>
      <c r="I173" s="13" t="s">
        <v>107</v>
      </c>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row>
    <row r="174" spans="1:1193 16369:16379" s="4" customFormat="1" ht="35.1" customHeight="1">
      <c r="A174" s="13">
        <f t="shared" si="14"/>
        <v>154</v>
      </c>
      <c r="B174" s="14" t="s">
        <v>815</v>
      </c>
      <c r="C174" s="14" t="s">
        <v>816</v>
      </c>
      <c r="D174" s="13" t="s">
        <v>711</v>
      </c>
      <c r="E174" s="13" t="s">
        <v>776</v>
      </c>
      <c r="F174" s="13" t="s">
        <v>817</v>
      </c>
      <c r="G174" s="13" t="s">
        <v>818</v>
      </c>
      <c r="H174" s="13" t="s">
        <v>819</v>
      </c>
      <c r="I174" s="13" t="s">
        <v>107</v>
      </c>
    </row>
    <row r="175" spans="1:1193 16369:16379" s="4" customFormat="1" ht="45" customHeight="1">
      <c r="A175" s="13">
        <f t="shared" si="14"/>
        <v>155</v>
      </c>
      <c r="B175" s="14" t="s">
        <v>820</v>
      </c>
      <c r="C175" s="14" t="s">
        <v>821</v>
      </c>
      <c r="D175" s="13" t="s">
        <v>711</v>
      </c>
      <c r="E175" s="13" t="s">
        <v>822</v>
      </c>
      <c r="F175" s="13" t="s">
        <v>823</v>
      </c>
      <c r="G175" s="13" t="s">
        <v>824</v>
      </c>
      <c r="H175" s="13" t="s">
        <v>825</v>
      </c>
      <c r="I175" s="13" t="s">
        <v>107</v>
      </c>
    </row>
    <row r="176" spans="1:1193 16369:16379" s="4" customFormat="1" ht="54.95" customHeight="1">
      <c r="A176" s="13">
        <f t="shared" si="14"/>
        <v>156</v>
      </c>
      <c r="B176" s="14" t="s">
        <v>826</v>
      </c>
      <c r="C176" s="14" t="s">
        <v>827</v>
      </c>
      <c r="D176" s="13" t="s">
        <v>711</v>
      </c>
      <c r="E176" s="13" t="s">
        <v>805</v>
      </c>
      <c r="F176" s="13" t="s">
        <v>828</v>
      </c>
      <c r="G176" s="13" t="s">
        <v>829</v>
      </c>
      <c r="H176" s="13" t="s">
        <v>830</v>
      </c>
      <c r="I176" s="13" t="s">
        <v>107</v>
      </c>
      <c r="XEO176" s="8"/>
      <c r="XEP176" s="8"/>
      <c r="XEQ176" s="8"/>
      <c r="XER176" s="8"/>
      <c r="XES176" s="8"/>
      <c r="XET176" s="8"/>
      <c r="XEU176" s="8"/>
      <c r="XEV176" s="8"/>
      <c r="XEW176" s="8"/>
      <c r="XEX176" s="8"/>
      <c r="XEY176" s="8"/>
    </row>
    <row r="177" spans="1:1193 16369:16379" s="4" customFormat="1" ht="45" customHeight="1">
      <c r="A177" s="13">
        <f t="shared" ref="A177:A182" si="15">ROW()-20</f>
        <v>157</v>
      </c>
      <c r="B177" s="14" t="s">
        <v>831</v>
      </c>
      <c r="C177" s="14" t="s">
        <v>832</v>
      </c>
      <c r="D177" s="13" t="s">
        <v>711</v>
      </c>
      <c r="E177" s="13" t="s">
        <v>833</v>
      </c>
      <c r="F177" s="13" t="s">
        <v>834</v>
      </c>
      <c r="G177" s="13" t="s">
        <v>835</v>
      </c>
      <c r="H177" s="13" t="s">
        <v>836</v>
      </c>
      <c r="I177" s="13" t="s">
        <v>107</v>
      </c>
    </row>
    <row r="178" spans="1:1193 16369:16379" s="4" customFormat="1" ht="45" customHeight="1">
      <c r="A178" s="13">
        <f t="shared" si="15"/>
        <v>158</v>
      </c>
      <c r="B178" s="14" t="s">
        <v>837</v>
      </c>
      <c r="C178" s="14" t="s">
        <v>838</v>
      </c>
      <c r="D178" s="13" t="s">
        <v>711</v>
      </c>
      <c r="E178" s="13" t="s">
        <v>788</v>
      </c>
      <c r="F178" s="13" t="s">
        <v>839</v>
      </c>
      <c r="G178" s="13" t="s">
        <v>840</v>
      </c>
      <c r="H178" s="13" t="s">
        <v>841</v>
      </c>
      <c r="I178" s="13" t="s">
        <v>107</v>
      </c>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row>
    <row r="179" spans="1:1193 16369:16379" s="4" customFormat="1" ht="45" customHeight="1">
      <c r="A179" s="13">
        <f t="shared" si="15"/>
        <v>159</v>
      </c>
      <c r="B179" s="14" t="s">
        <v>842</v>
      </c>
      <c r="C179" s="14" t="s">
        <v>843</v>
      </c>
      <c r="D179" s="13" t="s">
        <v>711</v>
      </c>
      <c r="E179" s="13" t="s">
        <v>844</v>
      </c>
      <c r="F179" s="13" t="s">
        <v>845</v>
      </c>
      <c r="G179" s="13" t="s">
        <v>846</v>
      </c>
      <c r="H179" s="13" t="s">
        <v>847</v>
      </c>
      <c r="I179" s="13" t="s">
        <v>107</v>
      </c>
    </row>
    <row r="180" spans="1:1193 16369:16379" s="4" customFormat="1" ht="45" customHeight="1">
      <c r="A180" s="13">
        <f t="shared" si="15"/>
        <v>160</v>
      </c>
      <c r="B180" s="14" t="s">
        <v>848</v>
      </c>
      <c r="C180" s="14" t="s">
        <v>849</v>
      </c>
      <c r="D180" s="13" t="s">
        <v>711</v>
      </c>
      <c r="E180" s="13" t="s">
        <v>850</v>
      </c>
      <c r="F180" s="13" t="s">
        <v>851</v>
      </c>
      <c r="G180" s="13" t="s">
        <v>852</v>
      </c>
      <c r="H180" s="13" t="s">
        <v>853</v>
      </c>
      <c r="I180" s="13" t="s">
        <v>107</v>
      </c>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row>
    <row r="181" spans="1:1193 16369:16379" s="4" customFormat="1" ht="45" customHeight="1">
      <c r="A181" s="13">
        <f t="shared" si="15"/>
        <v>161</v>
      </c>
      <c r="B181" s="14" t="s">
        <v>854</v>
      </c>
      <c r="C181" s="14" t="s">
        <v>855</v>
      </c>
      <c r="D181" s="13" t="s">
        <v>711</v>
      </c>
      <c r="E181" s="13" t="s">
        <v>856</v>
      </c>
      <c r="F181" s="13" t="s">
        <v>857</v>
      </c>
      <c r="G181" s="13" t="s">
        <v>858</v>
      </c>
      <c r="H181" s="13" t="s">
        <v>859</v>
      </c>
      <c r="I181" s="13" t="s">
        <v>107</v>
      </c>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row>
    <row r="182" spans="1:1193 16369:16379" s="4" customFormat="1" ht="35.1" customHeight="1">
      <c r="A182" s="13">
        <f t="shared" si="15"/>
        <v>162</v>
      </c>
      <c r="B182" s="14">
        <v>2023127746</v>
      </c>
      <c r="C182" s="14" t="s">
        <v>860</v>
      </c>
      <c r="D182" s="13" t="s">
        <v>711</v>
      </c>
      <c r="E182" s="13" t="s">
        <v>861</v>
      </c>
      <c r="F182" s="13" t="s">
        <v>862</v>
      </c>
      <c r="G182" s="13" t="s">
        <v>863</v>
      </c>
      <c r="H182" s="13" t="s">
        <v>864</v>
      </c>
      <c r="I182" s="13" t="s">
        <v>707</v>
      </c>
    </row>
    <row r="183" spans="1:1193 16369:16379" s="2" customFormat="1" ht="24.95" customHeight="1">
      <c r="A183" s="20" t="s">
        <v>865</v>
      </c>
      <c r="B183" s="20"/>
      <c r="C183" s="20"/>
      <c r="D183" s="20"/>
      <c r="E183" s="20"/>
      <c r="F183" s="20"/>
      <c r="G183" s="20"/>
      <c r="H183" s="20"/>
      <c r="I183" s="20"/>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c r="IV183" s="16"/>
      <c r="IW183" s="16"/>
      <c r="IX183" s="16"/>
      <c r="IY183" s="16"/>
      <c r="IZ183" s="16"/>
      <c r="JA183" s="16"/>
      <c r="JB183" s="16"/>
      <c r="JC183" s="16"/>
      <c r="JD183" s="16"/>
      <c r="JE183" s="16"/>
      <c r="JF183" s="16"/>
      <c r="JG183" s="16"/>
      <c r="JH183" s="16"/>
      <c r="JI183" s="16"/>
      <c r="JJ183" s="16"/>
      <c r="JK183" s="16"/>
      <c r="JL183" s="16"/>
      <c r="JM183" s="16"/>
      <c r="JN183" s="16"/>
      <c r="JO183" s="16"/>
      <c r="JP183" s="16"/>
      <c r="JQ183" s="16"/>
      <c r="JR183" s="16"/>
      <c r="JS183" s="16"/>
      <c r="JT183" s="16"/>
      <c r="JU183" s="16"/>
      <c r="JV183" s="16"/>
      <c r="JW183" s="16"/>
      <c r="JX183" s="16"/>
      <c r="JY183" s="16"/>
      <c r="JZ183" s="16"/>
      <c r="KA183" s="16"/>
      <c r="KB183" s="16"/>
      <c r="KC183" s="16"/>
      <c r="KD183" s="16"/>
      <c r="KE183" s="16"/>
      <c r="KF183" s="16"/>
      <c r="KG183" s="16"/>
      <c r="KH183" s="16"/>
      <c r="KI183" s="16"/>
      <c r="KJ183" s="16"/>
      <c r="KK183" s="16"/>
      <c r="KL183" s="16"/>
      <c r="KM183" s="16"/>
      <c r="KN183" s="16"/>
      <c r="KO183" s="16"/>
      <c r="KP183" s="16"/>
      <c r="KQ183" s="16"/>
      <c r="KR183" s="16"/>
      <c r="KS183" s="16"/>
      <c r="KT183" s="16"/>
      <c r="KU183" s="16"/>
      <c r="KV183" s="16"/>
      <c r="KW183" s="16"/>
      <c r="KX183" s="16"/>
      <c r="KY183" s="16"/>
      <c r="KZ183" s="16"/>
      <c r="LA183" s="16"/>
      <c r="LB183" s="16"/>
      <c r="LC183" s="16"/>
      <c r="LD183" s="16"/>
      <c r="LE183" s="16"/>
      <c r="LF183" s="16"/>
      <c r="LG183" s="16"/>
      <c r="LH183" s="16"/>
      <c r="LI183" s="16"/>
      <c r="LJ183" s="16"/>
      <c r="LK183" s="16"/>
      <c r="LL183" s="16"/>
      <c r="LM183" s="16"/>
      <c r="LN183" s="16"/>
      <c r="LO183" s="16"/>
      <c r="LP183" s="16"/>
      <c r="LQ183" s="16"/>
      <c r="LR183" s="16"/>
      <c r="LS183" s="16"/>
      <c r="LT183" s="16"/>
      <c r="LU183" s="16"/>
      <c r="LV183" s="16"/>
      <c r="LW183" s="16"/>
      <c r="LX183" s="16"/>
      <c r="LY183" s="16"/>
      <c r="LZ183" s="16"/>
      <c r="MA183" s="16"/>
      <c r="MB183" s="16"/>
      <c r="MC183" s="16"/>
      <c r="MD183" s="16"/>
      <c r="ME183" s="16"/>
      <c r="MF183" s="16"/>
      <c r="MG183" s="16"/>
      <c r="MH183" s="16"/>
      <c r="MI183" s="16"/>
      <c r="MJ183" s="16"/>
      <c r="MK183" s="16"/>
      <c r="ML183" s="16"/>
      <c r="MM183" s="16"/>
      <c r="MN183" s="16"/>
      <c r="MO183" s="16"/>
      <c r="MP183" s="16"/>
      <c r="MQ183" s="16"/>
      <c r="MR183" s="16"/>
      <c r="MS183" s="16"/>
      <c r="MT183" s="16"/>
      <c r="MU183" s="16"/>
      <c r="MV183" s="16"/>
      <c r="MW183" s="16"/>
      <c r="MX183" s="16"/>
      <c r="MY183" s="16"/>
      <c r="MZ183" s="16"/>
      <c r="NA183" s="16"/>
      <c r="NB183" s="16"/>
      <c r="NC183" s="16"/>
      <c r="ND183" s="16"/>
      <c r="NE183" s="16"/>
      <c r="NF183" s="16"/>
      <c r="NG183" s="16"/>
      <c r="NH183" s="16"/>
      <c r="NI183" s="16"/>
      <c r="NJ183" s="16"/>
      <c r="NK183" s="16"/>
      <c r="NL183" s="16"/>
      <c r="NM183" s="16"/>
      <c r="NN183" s="16"/>
      <c r="NO183" s="16"/>
      <c r="NP183" s="16"/>
      <c r="NQ183" s="16"/>
      <c r="NR183" s="16"/>
      <c r="NS183" s="16"/>
      <c r="NT183" s="16"/>
      <c r="NU183" s="16"/>
      <c r="NV183" s="16"/>
      <c r="NW183" s="16"/>
      <c r="NX183" s="16"/>
      <c r="NY183" s="16"/>
      <c r="NZ183" s="16"/>
      <c r="OA183" s="16"/>
      <c r="OB183" s="16"/>
      <c r="OC183" s="16"/>
      <c r="OD183" s="16"/>
      <c r="OE183" s="16"/>
      <c r="OF183" s="16"/>
      <c r="OG183" s="16"/>
      <c r="OH183" s="16"/>
      <c r="OI183" s="16"/>
      <c r="OJ183" s="16"/>
      <c r="OK183" s="16"/>
      <c r="OL183" s="16"/>
      <c r="OM183" s="16"/>
      <c r="ON183" s="16"/>
      <c r="OO183" s="16"/>
      <c r="OP183" s="16"/>
      <c r="OQ183" s="16"/>
      <c r="OR183" s="16"/>
      <c r="OS183" s="16"/>
      <c r="OT183" s="16"/>
      <c r="OU183" s="16"/>
      <c r="OV183" s="16"/>
      <c r="OW183" s="16"/>
      <c r="OX183" s="16"/>
      <c r="OY183" s="16"/>
      <c r="OZ183" s="16"/>
      <c r="PA183" s="16"/>
      <c r="PB183" s="16"/>
      <c r="PC183" s="16"/>
      <c r="PD183" s="16"/>
      <c r="PE183" s="16"/>
      <c r="PF183" s="16"/>
      <c r="PG183" s="16"/>
      <c r="PH183" s="16"/>
      <c r="PI183" s="16"/>
      <c r="PJ183" s="16"/>
      <c r="PK183" s="16"/>
      <c r="PL183" s="16"/>
      <c r="PM183" s="16"/>
      <c r="PN183" s="16"/>
      <c r="PO183" s="16"/>
      <c r="PP183" s="16"/>
      <c r="PQ183" s="16"/>
      <c r="PR183" s="16"/>
      <c r="PS183" s="16"/>
      <c r="PT183" s="16"/>
      <c r="PU183" s="16"/>
      <c r="PV183" s="16"/>
      <c r="PW183" s="16"/>
      <c r="PX183" s="16"/>
      <c r="PY183" s="16"/>
      <c r="PZ183" s="16"/>
      <c r="QA183" s="16"/>
      <c r="QB183" s="16"/>
      <c r="QC183" s="16"/>
      <c r="QD183" s="16"/>
      <c r="QE183" s="16"/>
      <c r="QF183" s="16"/>
      <c r="QG183" s="16"/>
      <c r="QH183" s="16"/>
      <c r="QI183" s="16"/>
      <c r="QJ183" s="16"/>
      <c r="QK183" s="16"/>
      <c r="QL183" s="16"/>
      <c r="QM183" s="16"/>
      <c r="QN183" s="16"/>
      <c r="QO183" s="16"/>
      <c r="QP183" s="16"/>
      <c r="QQ183" s="16"/>
      <c r="QR183" s="16"/>
      <c r="QS183" s="16"/>
      <c r="QT183" s="16"/>
      <c r="QU183" s="16"/>
      <c r="QV183" s="16"/>
      <c r="QW183" s="16"/>
      <c r="QX183" s="16"/>
      <c r="QY183" s="16"/>
      <c r="QZ183" s="16"/>
      <c r="RA183" s="16"/>
      <c r="RB183" s="16"/>
      <c r="RC183" s="16"/>
      <c r="RD183" s="16"/>
      <c r="RE183" s="16"/>
      <c r="RF183" s="16"/>
      <c r="RG183" s="16"/>
      <c r="RH183" s="16"/>
      <c r="RI183" s="16"/>
      <c r="RJ183" s="16"/>
      <c r="RK183" s="16"/>
      <c r="RL183" s="16"/>
      <c r="RM183" s="16"/>
      <c r="RN183" s="16"/>
      <c r="RO183" s="16"/>
      <c r="RP183" s="16"/>
      <c r="RQ183" s="16"/>
      <c r="RR183" s="16"/>
      <c r="RS183" s="16"/>
      <c r="RT183" s="16"/>
      <c r="RU183" s="16"/>
      <c r="RV183" s="16"/>
      <c r="RW183" s="16"/>
      <c r="RX183" s="16"/>
      <c r="RY183" s="16"/>
      <c r="RZ183" s="16"/>
      <c r="SA183" s="16"/>
      <c r="SB183" s="16"/>
      <c r="SC183" s="16"/>
      <c r="SD183" s="16"/>
      <c r="SE183" s="16"/>
      <c r="SF183" s="16"/>
      <c r="SG183" s="16"/>
      <c r="SH183" s="16"/>
      <c r="SI183" s="16"/>
      <c r="SJ183" s="16"/>
      <c r="SK183" s="16"/>
      <c r="SL183" s="16"/>
      <c r="SM183" s="16"/>
      <c r="SN183" s="16"/>
      <c r="SO183" s="16"/>
      <c r="SP183" s="16"/>
      <c r="SQ183" s="16"/>
      <c r="SR183" s="16"/>
      <c r="SS183" s="16"/>
      <c r="ST183" s="16"/>
      <c r="SU183" s="16"/>
      <c r="SV183" s="16"/>
      <c r="SW183" s="16"/>
      <c r="SX183" s="16"/>
      <c r="SY183" s="16"/>
      <c r="SZ183" s="16"/>
      <c r="TA183" s="16"/>
      <c r="TB183" s="16"/>
      <c r="TC183" s="16"/>
      <c r="TD183" s="16"/>
      <c r="TE183" s="16"/>
      <c r="TF183" s="16"/>
      <c r="TG183" s="16"/>
      <c r="TH183" s="16"/>
      <c r="TI183" s="16"/>
      <c r="TJ183" s="16"/>
      <c r="TK183" s="16"/>
      <c r="TL183" s="16"/>
      <c r="TM183" s="16"/>
      <c r="TN183" s="16"/>
      <c r="TO183" s="16"/>
      <c r="TP183" s="16"/>
      <c r="TQ183" s="16"/>
      <c r="TR183" s="16"/>
      <c r="TS183" s="16"/>
      <c r="TT183" s="16"/>
      <c r="TU183" s="16"/>
      <c r="TV183" s="16"/>
      <c r="TW183" s="16"/>
      <c r="TX183" s="16"/>
      <c r="TY183" s="16"/>
      <c r="TZ183" s="16"/>
      <c r="UA183" s="16"/>
      <c r="UB183" s="16"/>
      <c r="UC183" s="16"/>
      <c r="UD183" s="16"/>
      <c r="UE183" s="16"/>
      <c r="UF183" s="16"/>
      <c r="UG183" s="16"/>
      <c r="UH183" s="16"/>
      <c r="UI183" s="16"/>
      <c r="UJ183" s="16"/>
      <c r="UK183" s="16"/>
      <c r="UL183" s="16"/>
      <c r="UM183" s="16"/>
      <c r="UN183" s="16"/>
      <c r="UO183" s="16"/>
      <c r="UP183" s="16"/>
      <c r="UQ183" s="16"/>
      <c r="UR183" s="16"/>
      <c r="US183" s="16"/>
      <c r="UT183" s="16"/>
      <c r="UU183" s="16"/>
      <c r="UV183" s="16"/>
      <c r="UW183" s="16"/>
      <c r="UX183" s="16"/>
      <c r="UY183" s="16"/>
      <c r="UZ183" s="16"/>
      <c r="VA183" s="16"/>
      <c r="VB183" s="16"/>
      <c r="VC183" s="16"/>
      <c r="VD183" s="16"/>
      <c r="VE183" s="16"/>
      <c r="VF183" s="16"/>
      <c r="VG183" s="16"/>
      <c r="VH183" s="16"/>
      <c r="VI183" s="16"/>
      <c r="VJ183" s="16"/>
      <c r="VK183" s="16"/>
      <c r="VL183" s="16"/>
      <c r="VM183" s="16"/>
      <c r="VN183" s="16"/>
      <c r="VO183" s="16"/>
      <c r="VP183" s="16"/>
      <c r="VQ183" s="16"/>
      <c r="VR183" s="16"/>
      <c r="VS183" s="16"/>
      <c r="VT183" s="16"/>
      <c r="VU183" s="16"/>
      <c r="VV183" s="16"/>
      <c r="VW183" s="16"/>
      <c r="VX183" s="16"/>
      <c r="VY183" s="16"/>
      <c r="VZ183" s="16"/>
      <c r="WA183" s="16"/>
      <c r="WB183" s="16"/>
      <c r="WC183" s="16"/>
      <c r="WD183" s="16"/>
      <c r="WE183" s="16"/>
      <c r="WF183" s="16"/>
      <c r="WG183" s="16"/>
      <c r="WH183" s="16"/>
      <c r="WI183" s="16"/>
      <c r="WJ183" s="16"/>
      <c r="WK183" s="16"/>
      <c r="WL183" s="16"/>
      <c r="WM183" s="16"/>
      <c r="WN183" s="16"/>
      <c r="WO183" s="16"/>
      <c r="WP183" s="16"/>
      <c r="WQ183" s="16"/>
      <c r="WR183" s="16"/>
      <c r="WS183" s="16"/>
      <c r="WT183" s="16"/>
      <c r="WU183" s="16"/>
      <c r="WV183" s="16"/>
      <c r="WW183" s="16"/>
      <c r="WX183" s="16"/>
      <c r="WY183" s="16"/>
      <c r="WZ183" s="16"/>
      <c r="XA183" s="16"/>
      <c r="XB183" s="16"/>
      <c r="XC183" s="16"/>
      <c r="XD183" s="16"/>
      <c r="XE183" s="16"/>
      <c r="XF183" s="16"/>
      <c r="XG183" s="16"/>
      <c r="XH183" s="16"/>
      <c r="XI183" s="16"/>
      <c r="XJ183" s="16"/>
      <c r="XK183" s="16"/>
      <c r="XL183" s="16"/>
      <c r="XM183" s="16"/>
      <c r="XN183" s="16"/>
      <c r="XO183" s="16"/>
      <c r="XP183" s="16"/>
      <c r="XQ183" s="16"/>
      <c r="XR183" s="16"/>
      <c r="XS183" s="16"/>
      <c r="XT183" s="16"/>
      <c r="XU183" s="16"/>
      <c r="XV183" s="16"/>
      <c r="XW183" s="16"/>
      <c r="XX183" s="16"/>
      <c r="XY183" s="16"/>
      <c r="XZ183" s="16"/>
      <c r="YA183" s="16"/>
      <c r="YB183" s="16"/>
      <c r="YC183" s="16"/>
      <c r="YD183" s="16"/>
      <c r="YE183" s="16"/>
      <c r="YF183" s="16"/>
      <c r="YG183" s="16"/>
      <c r="YH183" s="16"/>
      <c r="YI183" s="16"/>
      <c r="YJ183" s="16"/>
      <c r="YK183" s="16"/>
      <c r="YL183" s="16"/>
      <c r="YM183" s="16"/>
      <c r="YN183" s="16"/>
      <c r="YO183" s="16"/>
      <c r="YP183" s="16"/>
      <c r="YQ183" s="16"/>
      <c r="YR183" s="16"/>
      <c r="YS183" s="16"/>
      <c r="YT183" s="16"/>
      <c r="YU183" s="16"/>
      <c r="YV183" s="16"/>
      <c r="YW183" s="16"/>
      <c r="YX183" s="16"/>
      <c r="YY183" s="16"/>
      <c r="YZ183" s="16"/>
      <c r="ZA183" s="16"/>
      <c r="ZB183" s="16"/>
      <c r="ZC183" s="16"/>
      <c r="ZD183" s="16"/>
      <c r="ZE183" s="16"/>
      <c r="ZF183" s="16"/>
      <c r="ZG183" s="16"/>
      <c r="ZH183" s="16"/>
      <c r="ZI183" s="16"/>
      <c r="ZJ183" s="16"/>
      <c r="ZK183" s="16"/>
      <c r="ZL183" s="16"/>
      <c r="ZM183" s="16"/>
      <c r="ZN183" s="16"/>
      <c r="ZO183" s="16"/>
      <c r="ZP183" s="16"/>
      <c r="ZQ183" s="16"/>
      <c r="ZR183" s="16"/>
      <c r="ZS183" s="16"/>
      <c r="ZT183" s="16"/>
      <c r="ZU183" s="16"/>
      <c r="ZV183" s="16"/>
      <c r="ZW183" s="16"/>
      <c r="ZX183" s="16"/>
      <c r="ZY183" s="16"/>
      <c r="ZZ183" s="16"/>
      <c r="AAA183" s="16"/>
      <c r="AAB183" s="16"/>
      <c r="AAC183" s="16"/>
      <c r="AAD183" s="16"/>
      <c r="AAE183" s="16"/>
      <c r="AAF183" s="16"/>
      <c r="AAG183" s="16"/>
      <c r="AAH183" s="16"/>
      <c r="AAI183" s="16"/>
      <c r="AAJ183" s="16"/>
      <c r="AAK183" s="16"/>
      <c r="AAL183" s="16"/>
      <c r="AAM183" s="16"/>
      <c r="AAN183" s="16"/>
      <c r="AAO183" s="16"/>
      <c r="AAP183" s="16"/>
      <c r="AAQ183" s="16"/>
      <c r="AAR183" s="16"/>
      <c r="AAS183" s="16"/>
      <c r="AAT183" s="16"/>
      <c r="AAU183" s="16"/>
      <c r="AAV183" s="16"/>
      <c r="AAW183" s="16"/>
      <c r="AAX183" s="16"/>
      <c r="AAY183" s="16"/>
      <c r="AAZ183" s="16"/>
      <c r="ABA183" s="16"/>
      <c r="ABB183" s="16"/>
      <c r="ABC183" s="16"/>
      <c r="ABD183" s="16"/>
      <c r="ABE183" s="16"/>
      <c r="ABF183" s="16"/>
      <c r="ABG183" s="16"/>
      <c r="ABH183" s="16"/>
      <c r="ABI183" s="16"/>
      <c r="ABJ183" s="16"/>
      <c r="ABK183" s="16"/>
      <c r="ABL183" s="16"/>
      <c r="ABM183" s="16"/>
      <c r="ABN183" s="16"/>
      <c r="ABO183" s="16"/>
      <c r="ABP183" s="16"/>
      <c r="ABQ183" s="16"/>
      <c r="ABR183" s="16"/>
      <c r="ABS183" s="16"/>
      <c r="ABT183" s="16"/>
      <c r="ABU183" s="16"/>
      <c r="ABV183" s="16"/>
      <c r="ABW183" s="16"/>
      <c r="ABX183" s="16"/>
      <c r="ABY183" s="16"/>
      <c r="ABZ183" s="16"/>
      <c r="ACA183" s="16"/>
      <c r="ACB183" s="16"/>
      <c r="ACC183" s="16"/>
      <c r="ACD183" s="16"/>
      <c r="ACE183" s="16"/>
      <c r="ACF183" s="16"/>
      <c r="ACG183" s="16"/>
      <c r="ACH183" s="16"/>
      <c r="ACI183" s="16"/>
      <c r="ACJ183" s="16"/>
      <c r="ACK183" s="16"/>
      <c r="ACL183" s="16"/>
      <c r="ACM183" s="16"/>
      <c r="ACN183" s="16"/>
      <c r="ACO183" s="16"/>
      <c r="ACP183" s="16"/>
      <c r="ACQ183" s="16"/>
      <c r="ACR183" s="16"/>
      <c r="ACS183" s="16"/>
      <c r="ACT183" s="16"/>
      <c r="ACU183" s="16"/>
      <c r="ACV183" s="16"/>
      <c r="ACW183" s="16"/>
      <c r="ACX183" s="16"/>
      <c r="ACY183" s="16"/>
      <c r="ACZ183" s="16"/>
      <c r="ADA183" s="16"/>
      <c r="ADB183" s="16"/>
      <c r="ADC183" s="16"/>
      <c r="ADD183" s="16"/>
      <c r="ADE183" s="16"/>
      <c r="ADF183" s="16"/>
      <c r="ADG183" s="16"/>
      <c r="ADH183" s="16"/>
      <c r="ADI183" s="16"/>
      <c r="ADJ183" s="16"/>
      <c r="ADK183" s="16"/>
      <c r="ADL183" s="16"/>
      <c r="ADM183" s="16"/>
      <c r="ADN183" s="16"/>
      <c r="ADO183" s="16"/>
      <c r="ADP183" s="16"/>
      <c r="ADQ183" s="16"/>
      <c r="ADR183" s="16"/>
      <c r="ADS183" s="16"/>
      <c r="ADT183" s="16"/>
      <c r="ADU183" s="16"/>
      <c r="ADV183" s="16"/>
      <c r="ADW183" s="16"/>
      <c r="ADX183" s="16"/>
      <c r="ADY183" s="16"/>
      <c r="ADZ183" s="16"/>
      <c r="AEA183" s="16"/>
      <c r="AEB183" s="16"/>
      <c r="AEC183" s="16"/>
      <c r="AED183" s="16"/>
      <c r="AEE183" s="16"/>
      <c r="AEF183" s="16"/>
      <c r="AEG183" s="16"/>
      <c r="AEH183" s="16"/>
      <c r="AEI183" s="16"/>
      <c r="AEJ183" s="16"/>
      <c r="AEK183" s="16"/>
      <c r="AEL183" s="16"/>
      <c r="AEM183" s="16"/>
      <c r="AEN183" s="16"/>
      <c r="AEO183" s="16"/>
      <c r="AEP183" s="16"/>
      <c r="AEQ183" s="16"/>
      <c r="AER183" s="16"/>
      <c r="AES183" s="16"/>
      <c r="AET183" s="16"/>
      <c r="AEU183" s="16"/>
      <c r="AEV183" s="16"/>
      <c r="AEW183" s="16"/>
      <c r="AEX183" s="16"/>
      <c r="AEY183" s="16"/>
      <c r="AEZ183" s="16"/>
      <c r="AFA183" s="16"/>
      <c r="AFB183" s="16"/>
      <c r="AFC183" s="16"/>
      <c r="AFD183" s="16"/>
      <c r="AFE183" s="16"/>
      <c r="AFF183" s="16"/>
      <c r="AFG183" s="16"/>
      <c r="AFH183" s="16"/>
      <c r="AFI183" s="16"/>
      <c r="AFJ183" s="16"/>
      <c r="AFK183" s="16"/>
      <c r="AFL183" s="16"/>
      <c r="AFM183" s="16"/>
      <c r="AFN183" s="16"/>
      <c r="AFO183" s="16"/>
      <c r="AFP183" s="16"/>
      <c r="AFQ183" s="16"/>
      <c r="AFR183" s="16"/>
      <c r="AFS183" s="16"/>
      <c r="AFT183" s="16"/>
      <c r="AFU183" s="16"/>
      <c r="AFV183" s="16"/>
      <c r="AFW183" s="16"/>
      <c r="AFX183" s="16"/>
      <c r="AFY183" s="16"/>
      <c r="AFZ183" s="16"/>
      <c r="AGA183" s="16"/>
      <c r="AGB183" s="16"/>
      <c r="AGC183" s="16"/>
      <c r="AGD183" s="16"/>
      <c r="AGE183" s="16"/>
      <c r="AGF183" s="16"/>
      <c r="AGG183" s="16"/>
      <c r="AGH183" s="16"/>
      <c r="AGI183" s="16"/>
      <c r="AGJ183" s="16"/>
      <c r="AGK183" s="16"/>
      <c r="AGL183" s="16"/>
      <c r="AGM183" s="16"/>
      <c r="AGN183" s="16"/>
      <c r="AGO183" s="16"/>
      <c r="AGP183" s="16"/>
      <c r="AGQ183" s="16"/>
      <c r="AGR183" s="16"/>
      <c r="AGS183" s="16"/>
      <c r="AGT183" s="16"/>
      <c r="AGU183" s="16"/>
      <c r="AGV183" s="16"/>
      <c r="AGW183" s="16"/>
      <c r="AGX183" s="16"/>
      <c r="AGY183" s="16"/>
      <c r="AGZ183" s="16"/>
      <c r="AHA183" s="16"/>
      <c r="AHB183" s="16"/>
      <c r="AHC183" s="16"/>
      <c r="AHD183" s="16"/>
      <c r="AHE183" s="16"/>
      <c r="AHF183" s="16"/>
      <c r="AHG183" s="16"/>
      <c r="AHH183" s="16"/>
      <c r="AHI183" s="16"/>
      <c r="AHJ183" s="16"/>
      <c r="AHK183" s="16"/>
      <c r="AHL183" s="16"/>
      <c r="AHM183" s="16"/>
      <c r="AHN183" s="16"/>
      <c r="AHO183" s="16"/>
      <c r="AHP183" s="16"/>
      <c r="AHQ183" s="16"/>
      <c r="AHR183" s="16"/>
      <c r="AHS183" s="16"/>
      <c r="AHT183" s="16"/>
      <c r="AHU183" s="16"/>
      <c r="AHV183" s="16"/>
      <c r="AHW183" s="16"/>
      <c r="AHX183" s="16"/>
      <c r="AHY183" s="16"/>
      <c r="AHZ183" s="16"/>
      <c r="AIA183" s="16"/>
      <c r="AIB183" s="16"/>
      <c r="AIC183" s="16"/>
      <c r="AID183" s="16"/>
      <c r="AIE183" s="16"/>
      <c r="AIF183" s="16"/>
      <c r="AIG183" s="16"/>
      <c r="AIH183" s="16"/>
      <c r="AII183" s="16"/>
      <c r="AIJ183" s="16"/>
      <c r="AIK183" s="16"/>
      <c r="AIL183" s="16"/>
      <c r="AIM183" s="16"/>
      <c r="AIN183" s="16"/>
      <c r="AIO183" s="16"/>
      <c r="AIP183" s="16"/>
      <c r="AIQ183" s="16"/>
      <c r="AIR183" s="16"/>
      <c r="AIS183" s="16"/>
      <c r="AIT183" s="16"/>
      <c r="AIU183" s="16"/>
      <c r="AIV183" s="16"/>
      <c r="AIW183" s="16"/>
      <c r="AIX183" s="16"/>
      <c r="AIY183" s="16"/>
      <c r="AIZ183" s="16"/>
      <c r="AJA183" s="16"/>
      <c r="AJB183" s="16"/>
      <c r="AJC183" s="16"/>
      <c r="AJD183" s="16"/>
      <c r="AJE183" s="16"/>
      <c r="AJF183" s="16"/>
      <c r="AJG183" s="16"/>
      <c r="AJH183" s="16"/>
      <c r="AJI183" s="16"/>
      <c r="AJJ183" s="16"/>
      <c r="AJK183" s="16"/>
      <c r="AJL183" s="16"/>
      <c r="AJM183" s="16"/>
      <c r="AJN183" s="16"/>
      <c r="AJO183" s="16"/>
      <c r="AJP183" s="16"/>
      <c r="AJQ183" s="16"/>
      <c r="AJR183" s="16"/>
      <c r="AJS183" s="16"/>
      <c r="AJT183" s="16"/>
      <c r="AJU183" s="16"/>
      <c r="AJV183" s="16"/>
      <c r="AJW183" s="16"/>
      <c r="AJX183" s="16"/>
      <c r="AJY183" s="16"/>
      <c r="AJZ183" s="16"/>
      <c r="AKA183" s="16"/>
      <c r="AKB183" s="16"/>
      <c r="AKC183" s="16"/>
      <c r="AKD183" s="16"/>
      <c r="AKE183" s="16"/>
      <c r="AKF183" s="16"/>
      <c r="AKG183" s="16"/>
      <c r="AKH183" s="16"/>
      <c r="AKI183" s="16"/>
      <c r="AKJ183" s="16"/>
      <c r="AKK183" s="16"/>
      <c r="AKL183" s="16"/>
      <c r="AKM183" s="16"/>
      <c r="AKN183" s="16"/>
      <c r="AKO183" s="16"/>
      <c r="AKP183" s="16"/>
      <c r="AKQ183" s="16"/>
      <c r="AKR183" s="16"/>
      <c r="AKS183" s="16"/>
      <c r="AKT183" s="16"/>
      <c r="AKU183" s="16"/>
      <c r="AKV183" s="16"/>
      <c r="AKW183" s="16"/>
      <c r="AKX183" s="16"/>
      <c r="AKY183" s="16"/>
      <c r="AKZ183" s="16"/>
      <c r="ALA183" s="16"/>
      <c r="ALB183" s="16"/>
      <c r="ALC183" s="16"/>
      <c r="ALD183" s="16"/>
      <c r="ALE183" s="16"/>
      <c r="ALF183" s="16"/>
      <c r="ALG183" s="16"/>
      <c r="ALH183" s="16"/>
      <c r="ALI183" s="16"/>
      <c r="ALJ183" s="16"/>
      <c r="ALK183" s="16"/>
      <c r="ALL183" s="16"/>
      <c r="ALM183" s="16"/>
      <c r="ALN183" s="16"/>
      <c r="ALO183" s="16"/>
      <c r="ALP183" s="16"/>
      <c r="ALQ183" s="16"/>
      <c r="ALR183" s="16"/>
      <c r="ALS183" s="16"/>
      <c r="ALT183" s="16"/>
      <c r="ALU183" s="16"/>
      <c r="ALV183" s="16"/>
      <c r="ALW183" s="16"/>
      <c r="ALX183" s="16"/>
      <c r="ALY183" s="16"/>
      <c r="ALZ183" s="16"/>
      <c r="AMA183" s="16"/>
      <c r="AMB183" s="16"/>
      <c r="AMC183" s="16"/>
      <c r="AMD183" s="16"/>
      <c r="AME183" s="16"/>
      <c r="AMF183" s="16"/>
      <c r="AMG183" s="16"/>
      <c r="AMH183" s="16"/>
      <c r="AMI183" s="16"/>
      <c r="AMJ183" s="16"/>
      <c r="AMK183" s="16"/>
      <c r="AML183" s="16"/>
      <c r="AMM183" s="16"/>
      <c r="AMN183" s="16"/>
      <c r="AMO183" s="16"/>
      <c r="AMP183" s="16"/>
      <c r="AMQ183" s="16"/>
      <c r="AMR183" s="16"/>
      <c r="AMS183" s="16"/>
      <c r="AMT183" s="16"/>
      <c r="AMU183" s="16"/>
      <c r="AMV183" s="16"/>
      <c r="AMW183" s="16"/>
      <c r="AMX183" s="16"/>
      <c r="AMY183" s="16"/>
      <c r="AMZ183" s="16"/>
      <c r="ANA183" s="16"/>
      <c r="ANB183" s="16"/>
      <c r="ANC183" s="16"/>
      <c r="AND183" s="16"/>
      <c r="ANE183" s="16"/>
      <c r="ANF183" s="16"/>
      <c r="ANG183" s="16"/>
      <c r="ANH183" s="16"/>
      <c r="ANI183" s="16"/>
      <c r="ANJ183" s="16"/>
      <c r="ANK183" s="16"/>
      <c r="ANL183" s="16"/>
      <c r="ANM183" s="16"/>
      <c r="ANN183" s="16"/>
      <c r="ANO183" s="16"/>
      <c r="ANP183" s="16"/>
      <c r="ANQ183" s="16"/>
      <c r="ANR183" s="16"/>
      <c r="ANS183" s="16"/>
      <c r="ANT183" s="16"/>
      <c r="ANU183" s="16"/>
      <c r="ANV183" s="16"/>
      <c r="ANW183" s="16"/>
      <c r="ANX183" s="16"/>
      <c r="ANY183" s="16"/>
      <c r="ANZ183" s="16"/>
      <c r="AOA183" s="16"/>
      <c r="AOB183" s="16"/>
      <c r="AOC183" s="16"/>
      <c r="AOD183" s="16"/>
      <c r="AOE183" s="16"/>
      <c r="AOF183" s="16"/>
      <c r="AOG183" s="16"/>
      <c r="AOH183" s="16"/>
      <c r="AOI183" s="16"/>
      <c r="AOJ183" s="16"/>
      <c r="AOK183" s="16"/>
      <c r="AOL183" s="16"/>
      <c r="AOM183" s="16"/>
      <c r="AON183" s="16"/>
      <c r="AOO183" s="16"/>
      <c r="AOP183" s="16"/>
      <c r="AOQ183" s="16"/>
      <c r="AOR183" s="16"/>
      <c r="AOS183" s="16"/>
      <c r="AOT183" s="16"/>
      <c r="AOU183" s="16"/>
      <c r="AOV183" s="16"/>
      <c r="AOW183" s="16"/>
      <c r="AOX183" s="16"/>
      <c r="AOY183" s="16"/>
      <c r="AOZ183" s="16"/>
      <c r="APA183" s="16"/>
      <c r="APB183" s="16"/>
      <c r="APC183" s="16"/>
      <c r="APD183" s="16"/>
      <c r="APE183" s="16"/>
      <c r="APF183" s="16"/>
      <c r="APG183" s="16"/>
      <c r="APH183" s="16"/>
      <c r="API183" s="16"/>
      <c r="APJ183" s="16"/>
      <c r="APK183" s="16"/>
      <c r="APL183" s="16"/>
      <c r="APM183" s="16"/>
      <c r="APN183" s="16"/>
      <c r="APO183" s="16"/>
      <c r="APP183" s="16"/>
      <c r="APQ183" s="16"/>
      <c r="APR183" s="16"/>
      <c r="APS183" s="16"/>
      <c r="APT183" s="16"/>
      <c r="APU183" s="16"/>
      <c r="APV183" s="16"/>
      <c r="APW183" s="16"/>
      <c r="APX183" s="16"/>
      <c r="APY183" s="16"/>
      <c r="APZ183" s="16"/>
      <c r="AQA183" s="16"/>
      <c r="AQB183" s="16"/>
      <c r="AQC183" s="16"/>
      <c r="AQD183" s="16"/>
      <c r="AQE183" s="16"/>
      <c r="AQF183" s="16"/>
      <c r="AQG183" s="16"/>
      <c r="AQH183" s="16"/>
      <c r="AQI183" s="16"/>
      <c r="AQJ183" s="16"/>
      <c r="AQK183" s="16"/>
      <c r="AQL183" s="16"/>
      <c r="AQM183" s="16"/>
      <c r="AQN183" s="16"/>
      <c r="AQO183" s="16"/>
      <c r="AQP183" s="16"/>
      <c r="AQQ183" s="16"/>
      <c r="AQR183" s="16"/>
      <c r="AQS183" s="16"/>
      <c r="AQT183" s="16"/>
      <c r="AQU183" s="16"/>
      <c r="AQV183" s="16"/>
      <c r="AQW183" s="16"/>
      <c r="AQX183" s="16"/>
      <c r="AQY183" s="16"/>
      <c r="AQZ183" s="16"/>
      <c r="ARA183" s="16"/>
      <c r="ARB183" s="16"/>
      <c r="ARC183" s="16"/>
      <c r="ARD183" s="16"/>
      <c r="ARE183" s="16"/>
      <c r="ARF183" s="16"/>
      <c r="ARG183" s="16"/>
      <c r="ARH183" s="16"/>
      <c r="ARI183" s="16"/>
      <c r="ARJ183" s="16"/>
      <c r="ARK183" s="16"/>
      <c r="ARL183" s="16"/>
      <c r="ARM183" s="16"/>
      <c r="ARN183" s="16"/>
      <c r="ARO183" s="16"/>
      <c r="ARP183" s="16"/>
      <c r="ARQ183" s="16"/>
      <c r="ARR183" s="16"/>
      <c r="ARS183" s="16"/>
      <c r="ART183" s="16"/>
      <c r="ARU183" s="16"/>
      <c r="ARV183" s="16"/>
      <c r="ARW183" s="16"/>
      <c r="ARX183" s="16"/>
      <c r="ARY183" s="16"/>
      <c r="ARZ183" s="16"/>
      <c r="ASA183" s="16"/>
      <c r="ASB183" s="16"/>
      <c r="ASC183" s="16"/>
      <c r="ASD183" s="16"/>
      <c r="ASE183" s="16"/>
      <c r="ASF183" s="16"/>
      <c r="ASG183" s="16"/>
      <c r="ASH183" s="16"/>
      <c r="ASI183" s="16"/>
      <c r="ASJ183" s="16"/>
      <c r="ASK183" s="16"/>
      <c r="ASL183" s="16"/>
      <c r="ASM183" s="16"/>
      <c r="ASN183" s="16"/>
      <c r="ASO183" s="16"/>
      <c r="ASP183" s="16"/>
      <c r="ASQ183" s="16"/>
      <c r="ASR183" s="16"/>
      <c r="ASS183" s="16"/>
      <c r="AST183" s="16"/>
      <c r="ASU183" s="16"/>
      <c r="ASV183" s="16"/>
      <c r="ASW183" s="16"/>
    </row>
    <row r="184" spans="1:1193 16369:16379" s="4" customFormat="1" ht="45" customHeight="1">
      <c r="A184" s="13">
        <f>ROW()-21</f>
        <v>163</v>
      </c>
      <c r="B184" s="14" t="s">
        <v>866</v>
      </c>
      <c r="C184" s="14" t="s">
        <v>867</v>
      </c>
      <c r="D184" s="13" t="s">
        <v>868</v>
      </c>
      <c r="E184" s="13" t="s">
        <v>869</v>
      </c>
      <c r="F184" s="13" t="s">
        <v>870</v>
      </c>
      <c r="G184" s="13" t="s">
        <v>871</v>
      </c>
      <c r="H184" s="13" t="s">
        <v>872</v>
      </c>
      <c r="I184" s="13" t="s">
        <v>107</v>
      </c>
    </row>
    <row r="185" spans="1:1193 16369:16379" s="4" customFormat="1" ht="45" customHeight="1">
      <c r="A185" s="13">
        <f t="shared" ref="A185:A194" si="16">ROW()-21</f>
        <v>164</v>
      </c>
      <c r="B185" s="14">
        <v>2023127959</v>
      </c>
      <c r="C185" s="14" t="s">
        <v>873</v>
      </c>
      <c r="D185" s="13" t="s">
        <v>868</v>
      </c>
      <c r="E185" s="13" t="s">
        <v>874</v>
      </c>
      <c r="F185" s="13" t="s">
        <v>875</v>
      </c>
      <c r="G185" s="15" t="s">
        <v>876</v>
      </c>
      <c r="H185" s="13" t="s">
        <v>877</v>
      </c>
      <c r="I185" s="13" t="s">
        <v>107</v>
      </c>
    </row>
    <row r="186" spans="1:1193 16369:16379" s="4" customFormat="1" ht="45" customHeight="1">
      <c r="A186" s="13">
        <f t="shared" si="16"/>
        <v>165</v>
      </c>
      <c r="B186" s="14">
        <v>2023128396</v>
      </c>
      <c r="C186" s="14" t="s">
        <v>878</v>
      </c>
      <c r="D186" s="13" t="s">
        <v>868</v>
      </c>
      <c r="E186" s="13" t="s">
        <v>879</v>
      </c>
      <c r="F186" s="13" t="s">
        <v>880</v>
      </c>
      <c r="G186" s="15" t="s">
        <v>881</v>
      </c>
      <c r="H186" s="13" t="s">
        <v>882</v>
      </c>
      <c r="I186" s="13" t="s">
        <v>107</v>
      </c>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row>
    <row r="187" spans="1:1193 16369:16379" s="4" customFormat="1" ht="35.1" customHeight="1">
      <c r="A187" s="13">
        <f t="shared" si="16"/>
        <v>166</v>
      </c>
      <c r="B187" s="14" t="s">
        <v>883</v>
      </c>
      <c r="C187" s="14" t="s">
        <v>884</v>
      </c>
      <c r="D187" s="13" t="s">
        <v>868</v>
      </c>
      <c r="E187" s="13" t="s">
        <v>885</v>
      </c>
      <c r="F187" s="13" t="s">
        <v>886</v>
      </c>
      <c r="G187" s="13" t="s">
        <v>887</v>
      </c>
      <c r="H187" s="13" t="s">
        <v>888</v>
      </c>
      <c r="I187" s="13" t="s">
        <v>107</v>
      </c>
    </row>
    <row r="188" spans="1:1193 16369:16379" s="4" customFormat="1" ht="45" customHeight="1">
      <c r="A188" s="13">
        <f t="shared" si="16"/>
        <v>167</v>
      </c>
      <c r="B188" s="14" t="s">
        <v>889</v>
      </c>
      <c r="C188" s="14" t="s">
        <v>890</v>
      </c>
      <c r="D188" s="13" t="s">
        <v>868</v>
      </c>
      <c r="E188" s="13" t="s">
        <v>869</v>
      </c>
      <c r="F188" s="13" t="s">
        <v>891</v>
      </c>
      <c r="G188" s="13" t="s">
        <v>892</v>
      </c>
      <c r="H188" s="13" t="s">
        <v>893</v>
      </c>
      <c r="I188" s="13" t="s">
        <v>107</v>
      </c>
      <c r="XEO188" s="8"/>
      <c r="XEP188" s="8"/>
      <c r="XEQ188" s="8"/>
      <c r="XER188" s="8"/>
      <c r="XES188" s="8"/>
      <c r="XET188" s="8"/>
      <c r="XEU188" s="8"/>
      <c r="XEV188" s="8"/>
      <c r="XEW188" s="8"/>
      <c r="XEX188" s="8"/>
      <c r="XEY188" s="8"/>
    </row>
    <row r="189" spans="1:1193 16369:16379" s="4" customFormat="1" ht="54.95" customHeight="1">
      <c r="A189" s="13">
        <f t="shared" si="16"/>
        <v>168</v>
      </c>
      <c r="B189" s="14" t="s">
        <v>894</v>
      </c>
      <c r="C189" s="14" t="s">
        <v>895</v>
      </c>
      <c r="D189" s="13" t="s">
        <v>868</v>
      </c>
      <c r="E189" s="13" t="s">
        <v>896</v>
      </c>
      <c r="F189" s="13" t="s">
        <v>897</v>
      </c>
      <c r="G189" s="13" t="s">
        <v>898</v>
      </c>
      <c r="H189" s="13" t="s">
        <v>899</v>
      </c>
      <c r="I189" s="13" t="s">
        <v>107</v>
      </c>
    </row>
    <row r="190" spans="1:1193 16369:16379" s="4" customFormat="1" ht="47.1" customHeight="1">
      <c r="A190" s="13">
        <f t="shared" si="16"/>
        <v>169</v>
      </c>
      <c r="B190" s="14" t="s">
        <v>900</v>
      </c>
      <c r="C190" s="14" t="s">
        <v>901</v>
      </c>
      <c r="D190" s="13" t="s">
        <v>868</v>
      </c>
      <c r="E190" s="13" t="s">
        <v>879</v>
      </c>
      <c r="F190" s="13" t="s">
        <v>902</v>
      </c>
      <c r="G190" s="15" t="s">
        <v>903</v>
      </c>
      <c r="H190" s="13" t="s">
        <v>904</v>
      </c>
      <c r="I190" s="13" t="s">
        <v>107</v>
      </c>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row>
    <row r="191" spans="1:1193 16369:16379" s="4" customFormat="1" ht="54.95" customHeight="1">
      <c r="A191" s="13">
        <f t="shared" si="16"/>
        <v>170</v>
      </c>
      <c r="B191" s="14" t="s">
        <v>905</v>
      </c>
      <c r="C191" s="14" t="s">
        <v>906</v>
      </c>
      <c r="D191" s="13" t="s">
        <v>868</v>
      </c>
      <c r="E191" s="13" t="s">
        <v>907</v>
      </c>
      <c r="F191" s="13" t="s">
        <v>908</v>
      </c>
      <c r="G191" s="15" t="s">
        <v>909</v>
      </c>
      <c r="H191" s="13" t="s">
        <v>910</v>
      </c>
      <c r="I191" s="13" t="s">
        <v>107</v>
      </c>
      <c r="XEO191" s="8"/>
      <c r="XEP191" s="8"/>
      <c r="XEQ191" s="8"/>
      <c r="XER191" s="8"/>
      <c r="XES191" s="8"/>
      <c r="XET191" s="8"/>
      <c r="XEU191" s="8"/>
      <c r="XEV191" s="8"/>
      <c r="XEW191" s="8"/>
      <c r="XEX191" s="8"/>
      <c r="XEY191" s="8"/>
    </row>
    <row r="192" spans="1:1193 16369:16379" s="4" customFormat="1" ht="45" customHeight="1">
      <c r="A192" s="13">
        <f t="shared" si="16"/>
        <v>171</v>
      </c>
      <c r="B192" s="14" t="s">
        <v>911</v>
      </c>
      <c r="C192" s="14" t="s">
        <v>912</v>
      </c>
      <c r="D192" s="13" t="s">
        <v>868</v>
      </c>
      <c r="E192" s="13" t="s">
        <v>913</v>
      </c>
      <c r="F192" s="13" t="s">
        <v>914</v>
      </c>
      <c r="G192" s="13" t="s">
        <v>915</v>
      </c>
      <c r="H192" s="13" t="s">
        <v>916</v>
      </c>
      <c r="I192" s="13" t="s">
        <v>107</v>
      </c>
    </row>
    <row r="193" spans="1:1193 16369:16379" s="4" customFormat="1" ht="45" customHeight="1">
      <c r="A193" s="13">
        <f t="shared" si="16"/>
        <v>172</v>
      </c>
      <c r="B193" s="14" t="s">
        <v>917</v>
      </c>
      <c r="C193" s="14" t="s">
        <v>918</v>
      </c>
      <c r="D193" s="13" t="s">
        <v>868</v>
      </c>
      <c r="E193" s="13" t="s">
        <v>879</v>
      </c>
      <c r="F193" s="13" t="s">
        <v>919</v>
      </c>
      <c r="G193" s="13" t="s">
        <v>920</v>
      </c>
      <c r="H193" s="13" t="s">
        <v>921</v>
      </c>
      <c r="I193" s="13" t="s">
        <v>107</v>
      </c>
    </row>
    <row r="194" spans="1:1193 16369:16379" s="4" customFormat="1" ht="45" customHeight="1">
      <c r="A194" s="13">
        <f t="shared" si="16"/>
        <v>173</v>
      </c>
      <c r="B194" s="14" t="s">
        <v>922</v>
      </c>
      <c r="C194" s="14" t="s">
        <v>923</v>
      </c>
      <c r="D194" s="13" t="s">
        <v>868</v>
      </c>
      <c r="E194" s="13" t="s">
        <v>924</v>
      </c>
      <c r="F194" s="13" t="s">
        <v>925</v>
      </c>
      <c r="G194" s="13" t="s">
        <v>926</v>
      </c>
      <c r="H194" s="13" t="s">
        <v>927</v>
      </c>
      <c r="I194" s="13" t="s">
        <v>107</v>
      </c>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XEO194" s="8"/>
      <c r="XEP194" s="8"/>
      <c r="XEQ194" s="8"/>
      <c r="XER194" s="8"/>
      <c r="XES194" s="8"/>
      <c r="XET194" s="8"/>
      <c r="XEU194" s="8"/>
      <c r="XEV194" s="8"/>
      <c r="XEW194" s="8"/>
      <c r="XEX194" s="8"/>
      <c r="XEY194" s="8"/>
    </row>
    <row r="195" spans="1:1193 16369:16379" s="4" customFormat="1" ht="54.95" customHeight="1">
      <c r="A195" s="13">
        <f t="shared" ref="A195:A202" si="17">ROW()-21</f>
        <v>174</v>
      </c>
      <c r="B195" s="14" t="s">
        <v>928</v>
      </c>
      <c r="C195" s="14" t="s">
        <v>929</v>
      </c>
      <c r="D195" s="13" t="s">
        <v>868</v>
      </c>
      <c r="E195" s="13" t="s">
        <v>930</v>
      </c>
      <c r="F195" s="13" t="s">
        <v>931</v>
      </c>
      <c r="G195" s="13" t="s">
        <v>932</v>
      </c>
      <c r="H195" s="13" t="s">
        <v>933</v>
      </c>
      <c r="I195" s="13" t="s">
        <v>107</v>
      </c>
    </row>
    <row r="196" spans="1:1193 16369:16379" s="4" customFormat="1" ht="45" customHeight="1">
      <c r="A196" s="13">
        <f t="shared" si="17"/>
        <v>175</v>
      </c>
      <c r="B196" s="14" t="s">
        <v>934</v>
      </c>
      <c r="C196" s="14" t="s">
        <v>935</v>
      </c>
      <c r="D196" s="13" t="s">
        <v>868</v>
      </c>
      <c r="E196" s="13" t="s">
        <v>936</v>
      </c>
      <c r="F196" s="13" t="s">
        <v>937</v>
      </c>
      <c r="G196" s="13" t="s">
        <v>938</v>
      </c>
      <c r="H196" s="13" t="s">
        <v>939</v>
      </c>
      <c r="I196" s="13" t="s">
        <v>107</v>
      </c>
    </row>
    <row r="197" spans="1:1193 16369:16379" s="4" customFormat="1" ht="45" customHeight="1">
      <c r="A197" s="13">
        <f t="shared" si="17"/>
        <v>176</v>
      </c>
      <c r="B197" s="14" t="s">
        <v>940</v>
      </c>
      <c r="C197" s="14">
        <v>20230012331</v>
      </c>
      <c r="D197" s="13" t="s">
        <v>868</v>
      </c>
      <c r="E197" s="13" t="s">
        <v>941</v>
      </c>
      <c r="F197" s="13" t="s">
        <v>942</v>
      </c>
      <c r="G197" s="13" t="s">
        <v>943</v>
      </c>
      <c r="H197" s="13" t="s">
        <v>944</v>
      </c>
      <c r="I197" s="13" t="s">
        <v>107</v>
      </c>
    </row>
    <row r="198" spans="1:1193 16369:16379" s="4" customFormat="1" ht="35.1" customHeight="1">
      <c r="A198" s="13">
        <f t="shared" si="17"/>
        <v>177</v>
      </c>
      <c r="B198" s="14" t="s">
        <v>945</v>
      </c>
      <c r="C198" s="14" t="s">
        <v>946</v>
      </c>
      <c r="D198" s="13" t="s">
        <v>868</v>
      </c>
      <c r="E198" s="13" t="s">
        <v>947</v>
      </c>
      <c r="F198" s="13" t="s">
        <v>948</v>
      </c>
      <c r="G198" s="13" t="s">
        <v>949</v>
      </c>
      <c r="H198" s="13" t="s">
        <v>950</v>
      </c>
      <c r="I198" s="13" t="s">
        <v>107</v>
      </c>
    </row>
    <row r="199" spans="1:1193 16369:16379" s="4" customFormat="1" ht="35.1" customHeight="1">
      <c r="A199" s="13">
        <f t="shared" si="17"/>
        <v>178</v>
      </c>
      <c r="B199" s="14" t="s">
        <v>951</v>
      </c>
      <c r="C199" s="14" t="s">
        <v>952</v>
      </c>
      <c r="D199" s="13" t="s">
        <v>868</v>
      </c>
      <c r="E199" s="13" t="s">
        <v>936</v>
      </c>
      <c r="F199" s="13" t="s">
        <v>953</v>
      </c>
      <c r="G199" s="13" t="s">
        <v>954</v>
      </c>
      <c r="H199" s="13" t="s">
        <v>955</v>
      </c>
      <c r="I199" s="13" t="s">
        <v>107</v>
      </c>
    </row>
    <row r="200" spans="1:1193 16369:16379" s="4" customFormat="1" ht="117" customHeight="1">
      <c r="A200" s="13">
        <f t="shared" si="17"/>
        <v>179</v>
      </c>
      <c r="B200" s="14">
        <v>2023128453</v>
      </c>
      <c r="C200" s="14" t="s">
        <v>956</v>
      </c>
      <c r="D200" s="13" t="s">
        <v>868</v>
      </c>
      <c r="E200" s="13" t="s">
        <v>957</v>
      </c>
      <c r="F200" s="13" t="s">
        <v>958</v>
      </c>
      <c r="G200" s="13" t="s">
        <v>959</v>
      </c>
      <c r="H200" s="13" t="s">
        <v>960</v>
      </c>
      <c r="I200" s="13" t="s">
        <v>707</v>
      </c>
    </row>
    <row r="201" spans="1:1193 16369:16379" s="4" customFormat="1" ht="119.1" customHeight="1">
      <c r="A201" s="13">
        <f t="shared" si="17"/>
        <v>180</v>
      </c>
      <c r="B201" s="14" t="s">
        <v>961</v>
      </c>
      <c r="C201" s="14" t="s">
        <v>962</v>
      </c>
      <c r="D201" s="13" t="s">
        <v>868</v>
      </c>
      <c r="E201" s="13" t="s">
        <v>957</v>
      </c>
      <c r="F201" s="13" t="s">
        <v>963</v>
      </c>
      <c r="G201" s="13" t="s">
        <v>964</v>
      </c>
      <c r="H201" s="13" t="s">
        <v>965</v>
      </c>
      <c r="I201" s="13" t="s">
        <v>707</v>
      </c>
    </row>
    <row r="202" spans="1:1193 16369:16379" s="4" customFormat="1" ht="117" customHeight="1">
      <c r="A202" s="13">
        <f t="shared" si="17"/>
        <v>181</v>
      </c>
      <c r="B202" s="14" t="s">
        <v>966</v>
      </c>
      <c r="C202" s="14" t="s">
        <v>967</v>
      </c>
      <c r="D202" s="13" t="s">
        <v>868</v>
      </c>
      <c r="E202" s="13" t="s">
        <v>957</v>
      </c>
      <c r="F202" s="13" t="s">
        <v>968</v>
      </c>
      <c r="G202" s="13" t="s">
        <v>969</v>
      </c>
      <c r="H202" s="13" t="s">
        <v>970</v>
      </c>
      <c r="I202" s="13" t="s">
        <v>707</v>
      </c>
    </row>
    <row r="203" spans="1:1193 16369:16379" s="2" customFormat="1" ht="24.95" customHeight="1">
      <c r="A203" s="20" t="s">
        <v>971</v>
      </c>
      <c r="B203" s="20"/>
      <c r="C203" s="20"/>
      <c r="D203" s="20"/>
      <c r="E203" s="20"/>
      <c r="F203" s="20"/>
      <c r="G203" s="20"/>
      <c r="H203" s="20"/>
      <c r="I203" s="20"/>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c r="IQ203" s="16"/>
      <c r="IR203" s="16"/>
      <c r="IS203" s="16"/>
      <c r="IT203" s="16"/>
      <c r="IU203" s="16"/>
      <c r="IV203" s="16"/>
      <c r="IW203" s="16"/>
      <c r="IX203" s="16"/>
      <c r="IY203" s="16"/>
      <c r="IZ203" s="16"/>
      <c r="JA203" s="16"/>
      <c r="JB203" s="16"/>
      <c r="JC203" s="16"/>
      <c r="JD203" s="16"/>
      <c r="JE203" s="16"/>
      <c r="JF203" s="16"/>
      <c r="JG203" s="16"/>
      <c r="JH203" s="16"/>
      <c r="JI203" s="16"/>
      <c r="JJ203" s="16"/>
      <c r="JK203" s="16"/>
      <c r="JL203" s="16"/>
      <c r="JM203" s="16"/>
      <c r="JN203" s="16"/>
      <c r="JO203" s="16"/>
      <c r="JP203" s="16"/>
      <c r="JQ203" s="16"/>
      <c r="JR203" s="16"/>
      <c r="JS203" s="16"/>
      <c r="JT203" s="16"/>
      <c r="JU203" s="16"/>
      <c r="JV203" s="16"/>
      <c r="JW203" s="16"/>
      <c r="JX203" s="16"/>
      <c r="JY203" s="16"/>
      <c r="JZ203" s="16"/>
      <c r="KA203" s="16"/>
      <c r="KB203" s="16"/>
      <c r="KC203" s="16"/>
      <c r="KD203" s="16"/>
      <c r="KE203" s="16"/>
      <c r="KF203" s="16"/>
      <c r="KG203" s="16"/>
      <c r="KH203" s="16"/>
      <c r="KI203" s="16"/>
      <c r="KJ203" s="16"/>
      <c r="KK203" s="16"/>
      <c r="KL203" s="16"/>
      <c r="KM203" s="16"/>
      <c r="KN203" s="16"/>
      <c r="KO203" s="16"/>
      <c r="KP203" s="16"/>
      <c r="KQ203" s="16"/>
      <c r="KR203" s="16"/>
      <c r="KS203" s="16"/>
      <c r="KT203" s="16"/>
      <c r="KU203" s="16"/>
      <c r="KV203" s="16"/>
      <c r="KW203" s="16"/>
      <c r="KX203" s="16"/>
      <c r="KY203" s="16"/>
      <c r="KZ203" s="16"/>
      <c r="LA203" s="16"/>
      <c r="LB203" s="16"/>
      <c r="LC203" s="16"/>
      <c r="LD203" s="16"/>
      <c r="LE203" s="16"/>
      <c r="LF203" s="16"/>
      <c r="LG203" s="16"/>
      <c r="LH203" s="16"/>
      <c r="LI203" s="16"/>
      <c r="LJ203" s="16"/>
      <c r="LK203" s="16"/>
      <c r="LL203" s="16"/>
      <c r="LM203" s="16"/>
      <c r="LN203" s="16"/>
      <c r="LO203" s="16"/>
      <c r="LP203" s="16"/>
      <c r="LQ203" s="16"/>
      <c r="LR203" s="16"/>
      <c r="LS203" s="16"/>
      <c r="LT203" s="16"/>
      <c r="LU203" s="16"/>
      <c r="LV203" s="16"/>
      <c r="LW203" s="16"/>
      <c r="LX203" s="16"/>
      <c r="LY203" s="16"/>
      <c r="LZ203" s="16"/>
      <c r="MA203" s="16"/>
      <c r="MB203" s="16"/>
      <c r="MC203" s="16"/>
      <c r="MD203" s="16"/>
      <c r="ME203" s="16"/>
      <c r="MF203" s="16"/>
      <c r="MG203" s="16"/>
      <c r="MH203" s="16"/>
      <c r="MI203" s="16"/>
      <c r="MJ203" s="16"/>
      <c r="MK203" s="16"/>
      <c r="ML203" s="16"/>
      <c r="MM203" s="16"/>
      <c r="MN203" s="16"/>
      <c r="MO203" s="16"/>
      <c r="MP203" s="16"/>
      <c r="MQ203" s="16"/>
      <c r="MR203" s="16"/>
      <c r="MS203" s="16"/>
      <c r="MT203" s="16"/>
      <c r="MU203" s="16"/>
      <c r="MV203" s="16"/>
      <c r="MW203" s="16"/>
      <c r="MX203" s="16"/>
      <c r="MY203" s="16"/>
      <c r="MZ203" s="16"/>
      <c r="NA203" s="16"/>
      <c r="NB203" s="16"/>
      <c r="NC203" s="16"/>
      <c r="ND203" s="16"/>
      <c r="NE203" s="16"/>
      <c r="NF203" s="16"/>
      <c r="NG203" s="16"/>
      <c r="NH203" s="16"/>
      <c r="NI203" s="16"/>
      <c r="NJ203" s="16"/>
      <c r="NK203" s="16"/>
      <c r="NL203" s="16"/>
      <c r="NM203" s="16"/>
      <c r="NN203" s="16"/>
      <c r="NO203" s="16"/>
      <c r="NP203" s="16"/>
      <c r="NQ203" s="16"/>
      <c r="NR203" s="16"/>
      <c r="NS203" s="16"/>
      <c r="NT203" s="16"/>
      <c r="NU203" s="16"/>
      <c r="NV203" s="16"/>
      <c r="NW203" s="16"/>
      <c r="NX203" s="16"/>
      <c r="NY203" s="16"/>
      <c r="NZ203" s="16"/>
      <c r="OA203" s="16"/>
      <c r="OB203" s="16"/>
      <c r="OC203" s="16"/>
      <c r="OD203" s="16"/>
      <c r="OE203" s="16"/>
      <c r="OF203" s="16"/>
      <c r="OG203" s="16"/>
      <c r="OH203" s="16"/>
      <c r="OI203" s="16"/>
      <c r="OJ203" s="16"/>
      <c r="OK203" s="16"/>
      <c r="OL203" s="16"/>
      <c r="OM203" s="16"/>
      <c r="ON203" s="16"/>
      <c r="OO203" s="16"/>
      <c r="OP203" s="16"/>
      <c r="OQ203" s="16"/>
      <c r="OR203" s="16"/>
      <c r="OS203" s="16"/>
      <c r="OT203" s="16"/>
      <c r="OU203" s="16"/>
      <c r="OV203" s="16"/>
      <c r="OW203" s="16"/>
      <c r="OX203" s="16"/>
      <c r="OY203" s="16"/>
      <c r="OZ203" s="16"/>
      <c r="PA203" s="16"/>
      <c r="PB203" s="16"/>
      <c r="PC203" s="16"/>
      <c r="PD203" s="16"/>
      <c r="PE203" s="16"/>
      <c r="PF203" s="16"/>
      <c r="PG203" s="16"/>
      <c r="PH203" s="16"/>
      <c r="PI203" s="16"/>
      <c r="PJ203" s="16"/>
      <c r="PK203" s="16"/>
      <c r="PL203" s="16"/>
      <c r="PM203" s="16"/>
      <c r="PN203" s="16"/>
      <c r="PO203" s="16"/>
      <c r="PP203" s="16"/>
      <c r="PQ203" s="16"/>
      <c r="PR203" s="16"/>
      <c r="PS203" s="16"/>
      <c r="PT203" s="16"/>
      <c r="PU203" s="16"/>
      <c r="PV203" s="16"/>
      <c r="PW203" s="16"/>
      <c r="PX203" s="16"/>
      <c r="PY203" s="16"/>
      <c r="PZ203" s="16"/>
      <c r="QA203" s="16"/>
      <c r="QB203" s="16"/>
      <c r="QC203" s="16"/>
      <c r="QD203" s="16"/>
      <c r="QE203" s="16"/>
      <c r="QF203" s="16"/>
      <c r="QG203" s="16"/>
      <c r="QH203" s="16"/>
      <c r="QI203" s="16"/>
      <c r="QJ203" s="16"/>
      <c r="QK203" s="16"/>
      <c r="QL203" s="16"/>
      <c r="QM203" s="16"/>
      <c r="QN203" s="16"/>
      <c r="QO203" s="16"/>
      <c r="QP203" s="16"/>
      <c r="QQ203" s="16"/>
      <c r="QR203" s="16"/>
      <c r="QS203" s="16"/>
      <c r="QT203" s="16"/>
      <c r="QU203" s="16"/>
      <c r="QV203" s="16"/>
      <c r="QW203" s="16"/>
      <c r="QX203" s="16"/>
      <c r="QY203" s="16"/>
      <c r="QZ203" s="16"/>
      <c r="RA203" s="16"/>
      <c r="RB203" s="16"/>
      <c r="RC203" s="16"/>
      <c r="RD203" s="16"/>
      <c r="RE203" s="16"/>
      <c r="RF203" s="16"/>
      <c r="RG203" s="16"/>
      <c r="RH203" s="16"/>
      <c r="RI203" s="16"/>
      <c r="RJ203" s="16"/>
      <c r="RK203" s="16"/>
      <c r="RL203" s="16"/>
      <c r="RM203" s="16"/>
      <c r="RN203" s="16"/>
      <c r="RO203" s="16"/>
      <c r="RP203" s="16"/>
      <c r="RQ203" s="16"/>
      <c r="RR203" s="16"/>
      <c r="RS203" s="16"/>
      <c r="RT203" s="16"/>
      <c r="RU203" s="16"/>
      <c r="RV203" s="16"/>
      <c r="RW203" s="16"/>
      <c r="RX203" s="16"/>
      <c r="RY203" s="16"/>
      <c r="RZ203" s="16"/>
      <c r="SA203" s="16"/>
      <c r="SB203" s="16"/>
      <c r="SC203" s="16"/>
      <c r="SD203" s="16"/>
      <c r="SE203" s="16"/>
      <c r="SF203" s="16"/>
      <c r="SG203" s="16"/>
      <c r="SH203" s="16"/>
      <c r="SI203" s="16"/>
      <c r="SJ203" s="16"/>
      <c r="SK203" s="16"/>
      <c r="SL203" s="16"/>
      <c r="SM203" s="16"/>
      <c r="SN203" s="16"/>
      <c r="SO203" s="16"/>
      <c r="SP203" s="16"/>
      <c r="SQ203" s="16"/>
      <c r="SR203" s="16"/>
      <c r="SS203" s="16"/>
      <c r="ST203" s="16"/>
      <c r="SU203" s="16"/>
      <c r="SV203" s="16"/>
      <c r="SW203" s="16"/>
      <c r="SX203" s="16"/>
      <c r="SY203" s="16"/>
      <c r="SZ203" s="16"/>
      <c r="TA203" s="16"/>
      <c r="TB203" s="16"/>
      <c r="TC203" s="16"/>
      <c r="TD203" s="16"/>
      <c r="TE203" s="16"/>
      <c r="TF203" s="16"/>
      <c r="TG203" s="16"/>
      <c r="TH203" s="16"/>
      <c r="TI203" s="16"/>
      <c r="TJ203" s="16"/>
      <c r="TK203" s="16"/>
      <c r="TL203" s="16"/>
      <c r="TM203" s="16"/>
      <c r="TN203" s="16"/>
      <c r="TO203" s="16"/>
      <c r="TP203" s="16"/>
      <c r="TQ203" s="16"/>
      <c r="TR203" s="16"/>
      <c r="TS203" s="16"/>
      <c r="TT203" s="16"/>
      <c r="TU203" s="16"/>
      <c r="TV203" s="16"/>
      <c r="TW203" s="16"/>
      <c r="TX203" s="16"/>
      <c r="TY203" s="16"/>
      <c r="TZ203" s="16"/>
      <c r="UA203" s="16"/>
      <c r="UB203" s="16"/>
      <c r="UC203" s="16"/>
      <c r="UD203" s="16"/>
      <c r="UE203" s="16"/>
      <c r="UF203" s="16"/>
      <c r="UG203" s="16"/>
      <c r="UH203" s="16"/>
      <c r="UI203" s="16"/>
      <c r="UJ203" s="16"/>
      <c r="UK203" s="16"/>
      <c r="UL203" s="16"/>
      <c r="UM203" s="16"/>
      <c r="UN203" s="16"/>
      <c r="UO203" s="16"/>
      <c r="UP203" s="16"/>
      <c r="UQ203" s="16"/>
      <c r="UR203" s="16"/>
      <c r="US203" s="16"/>
      <c r="UT203" s="16"/>
      <c r="UU203" s="16"/>
      <c r="UV203" s="16"/>
      <c r="UW203" s="16"/>
      <c r="UX203" s="16"/>
      <c r="UY203" s="16"/>
      <c r="UZ203" s="16"/>
      <c r="VA203" s="16"/>
      <c r="VB203" s="16"/>
      <c r="VC203" s="16"/>
      <c r="VD203" s="16"/>
      <c r="VE203" s="16"/>
      <c r="VF203" s="16"/>
      <c r="VG203" s="16"/>
      <c r="VH203" s="16"/>
      <c r="VI203" s="16"/>
      <c r="VJ203" s="16"/>
      <c r="VK203" s="16"/>
      <c r="VL203" s="16"/>
      <c r="VM203" s="16"/>
      <c r="VN203" s="16"/>
      <c r="VO203" s="16"/>
      <c r="VP203" s="16"/>
      <c r="VQ203" s="16"/>
      <c r="VR203" s="16"/>
      <c r="VS203" s="16"/>
      <c r="VT203" s="16"/>
      <c r="VU203" s="16"/>
      <c r="VV203" s="16"/>
      <c r="VW203" s="16"/>
      <c r="VX203" s="16"/>
      <c r="VY203" s="16"/>
      <c r="VZ203" s="16"/>
      <c r="WA203" s="16"/>
      <c r="WB203" s="16"/>
      <c r="WC203" s="16"/>
      <c r="WD203" s="16"/>
      <c r="WE203" s="16"/>
      <c r="WF203" s="16"/>
      <c r="WG203" s="16"/>
      <c r="WH203" s="16"/>
      <c r="WI203" s="16"/>
      <c r="WJ203" s="16"/>
      <c r="WK203" s="16"/>
      <c r="WL203" s="16"/>
      <c r="WM203" s="16"/>
      <c r="WN203" s="16"/>
      <c r="WO203" s="16"/>
      <c r="WP203" s="16"/>
      <c r="WQ203" s="16"/>
      <c r="WR203" s="16"/>
      <c r="WS203" s="16"/>
      <c r="WT203" s="16"/>
      <c r="WU203" s="16"/>
      <c r="WV203" s="16"/>
      <c r="WW203" s="16"/>
      <c r="WX203" s="16"/>
      <c r="WY203" s="16"/>
      <c r="WZ203" s="16"/>
      <c r="XA203" s="16"/>
      <c r="XB203" s="16"/>
      <c r="XC203" s="16"/>
      <c r="XD203" s="16"/>
      <c r="XE203" s="16"/>
      <c r="XF203" s="16"/>
      <c r="XG203" s="16"/>
      <c r="XH203" s="16"/>
      <c r="XI203" s="16"/>
      <c r="XJ203" s="16"/>
      <c r="XK203" s="16"/>
      <c r="XL203" s="16"/>
      <c r="XM203" s="16"/>
      <c r="XN203" s="16"/>
      <c r="XO203" s="16"/>
      <c r="XP203" s="16"/>
      <c r="XQ203" s="16"/>
      <c r="XR203" s="16"/>
      <c r="XS203" s="16"/>
      <c r="XT203" s="16"/>
      <c r="XU203" s="16"/>
      <c r="XV203" s="16"/>
      <c r="XW203" s="16"/>
      <c r="XX203" s="16"/>
      <c r="XY203" s="16"/>
      <c r="XZ203" s="16"/>
      <c r="YA203" s="16"/>
      <c r="YB203" s="16"/>
      <c r="YC203" s="16"/>
      <c r="YD203" s="16"/>
      <c r="YE203" s="16"/>
      <c r="YF203" s="16"/>
      <c r="YG203" s="16"/>
      <c r="YH203" s="16"/>
      <c r="YI203" s="16"/>
      <c r="YJ203" s="16"/>
      <c r="YK203" s="16"/>
      <c r="YL203" s="16"/>
      <c r="YM203" s="16"/>
      <c r="YN203" s="16"/>
      <c r="YO203" s="16"/>
      <c r="YP203" s="16"/>
      <c r="YQ203" s="16"/>
      <c r="YR203" s="16"/>
      <c r="YS203" s="16"/>
      <c r="YT203" s="16"/>
      <c r="YU203" s="16"/>
      <c r="YV203" s="16"/>
      <c r="YW203" s="16"/>
      <c r="YX203" s="16"/>
      <c r="YY203" s="16"/>
      <c r="YZ203" s="16"/>
      <c r="ZA203" s="16"/>
      <c r="ZB203" s="16"/>
      <c r="ZC203" s="16"/>
      <c r="ZD203" s="16"/>
      <c r="ZE203" s="16"/>
      <c r="ZF203" s="16"/>
      <c r="ZG203" s="16"/>
      <c r="ZH203" s="16"/>
      <c r="ZI203" s="16"/>
      <c r="ZJ203" s="16"/>
      <c r="ZK203" s="16"/>
      <c r="ZL203" s="16"/>
      <c r="ZM203" s="16"/>
      <c r="ZN203" s="16"/>
      <c r="ZO203" s="16"/>
      <c r="ZP203" s="16"/>
      <c r="ZQ203" s="16"/>
      <c r="ZR203" s="16"/>
      <c r="ZS203" s="16"/>
      <c r="ZT203" s="16"/>
      <c r="ZU203" s="16"/>
      <c r="ZV203" s="16"/>
      <c r="ZW203" s="16"/>
      <c r="ZX203" s="16"/>
      <c r="ZY203" s="16"/>
      <c r="ZZ203" s="16"/>
      <c r="AAA203" s="16"/>
      <c r="AAB203" s="16"/>
      <c r="AAC203" s="16"/>
      <c r="AAD203" s="16"/>
      <c r="AAE203" s="16"/>
      <c r="AAF203" s="16"/>
      <c r="AAG203" s="16"/>
      <c r="AAH203" s="16"/>
      <c r="AAI203" s="16"/>
      <c r="AAJ203" s="16"/>
      <c r="AAK203" s="16"/>
      <c r="AAL203" s="16"/>
      <c r="AAM203" s="16"/>
      <c r="AAN203" s="16"/>
      <c r="AAO203" s="16"/>
      <c r="AAP203" s="16"/>
      <c r="AAQ203" s="16"/>
      <c r="AAR203" s="16"/>
      <c r="AAS203" s="16"/>
      <c r="AAT203" s="16"/>
      <c r="AAU203" s="16"/>
      <c r="AAV203" s="16"/>
      <c r="AAW203" s="16"/>
      <c r="AAX203" s="16"/>
      <c r="AAY203" s="16"/>
      <c r="AAZ203" s="16"/>
      <c r="ABA203" s="16"/>
      <c r="ABB203" s="16"/>
      <c r="ABC203" s="16"/>
      <c r="ABD203" s="16"/>
      <c r="ABE203" s="16"/>
      <c r="ABF203" s="16"/>
      <c r="ABG203" s="16"/>
      <c r="ABH203" s="16"/>
      <c r="ABI203" s="16"/>
      <c r="ABJ203" s="16"/>
      <c r="ABK203" s="16"/>
      <c r="ABL203" s="16"/>
      <c r="ABM203" s="16"/>
      <c r="ABN203" s="16"/>
      <c r="ABO203" s="16"/>
      <c r="ABP203" s="16"/>
      <c r="ABQ203" s="16"/>
      <c r="ABR203" s="16"/>
      <c r="ABS203" s="16"/>
      <c r="ABT203" s="16"/>
      <c r="ABU203" s="16"/>
      <c r="ABV203" s="16"/>
      <c r="ABW203" s="16"/>
      <c r="ABX203" s="16"/>
      <c r="ABY203" s="16"/>
      <c r="ABZ203" s="16"/>
      <c r="ACA203" s="16"/>
      <c r="ACB203" s="16"/>
      <c r="ACC203" s="16"/>
      <c r="ACD203" s="16"/>
      <c r="ACE203" s="16"/>
      <c r="ACF203" s="16"/>
      <c r="ACG203" s="16"/>
      <c r="ACH203" s="16"/>
      <c r="ACI203" s="16"/>
      <c r="ACJ203" s="16"/>
      <c r="ACK203" s="16"/>
      <c r="ACL203" s="16"/>
      <c r="ACM203" s="16"/>
      <c r="ACN203" s="16"/>
      <c r="ACO203" s="16"/>
      <c r="ACP203" s="16"/>
      <c r="ACQ203" s="16"/>
      <c r="ACR203" s="16"/>
      <c r="ACS203" s="16"/>
      <c r="ACT203" s="16"/>
      <c r="ACU203" s="16"/>
      <c r="ACV203" s="16"/>
      <c r="ACW203" s="16"/>
      <c r="ACX203" s="16"/>
      <c r="ACY203" s="16"/>
      <c r="ACZ203" s="16"/>
      <c r="ADA203" s="16"/>
      <c r="ADB203" s="16"/>
      <c r="ADC203" s="16"/>
      <c r="ADD203" s="16"/>
      <c r="ADE203" s="16"/>
      <c r="ADF203" s="16"/>
      <c r="ADG203" s="16"/>
      <c r="ADH203" s="16"/>
      <c r="ADI203" s="16"/>
      <c r="ADJ203" s="16"/>
      <c r="ADK203" s="16"/>
      <c r="ADL203" s="16"/>
      <c r="ADM203" s="16"/>
      <c r="ADN203" s="16"/>
      <c r="ADO203" s="16"/>
      <c r="ADP203" s="16"/>
      <c r="ADQ203" s="16"/>
      <c r="ADR203" s="16"/>
      <c r="ADS203" s="16"/>
      <c r="ADT203" s="16"/>
      <c r="ADU203" s="16"/>
      <c r="ADV203" s="16"/>
      <c r="ADW203" s="16"/>
      <c r="ADX203" s="16"/>
      <c r="ADY203" s="16"/>
      <c r="ADZ203" s="16"/>
      <c r="AEA203" s="16"/>
      <c r="AEB203" s="16"/>
      <c r="AEC203" s="16"/>
      <c r="AED203" s="16"/>
      <c r="AEE203" s="16"/>
      <c r="AEF203" s="16"/>
      <c r="AEG203" s="16"/>
      <c r="AEH203" s="16"/>
      <c r="AEI203" s="16"/>
      <c r="AEJ203" s="16"/>
      <c r="AEK203" s="16"/>
      <c r="AEL203" s="16"/>
      <c r="AEM203" s="16"/>
      <c r="AEN203" s="16"/>
      <c r="AEO203" s="16"/>
      <c r="AEP203" s="16"/>
      <c r="AEQ203" s="16"/>
      <c r="AER203" s="16"/>
      <c r="AES203" s="16"/>
      <c r="AET203" s="16"/>
      <c r="AEU203" s="16"/>
      <c r="AEV203" s="16"/>
      <c r="AEW203" s="16"/>
      <c r="AEX203" s="16"/>
      <c r="AEY203" s="16"/>
      <c r="AEZ203" s="16"/>
      <c r="AFA203" s="16"/>
      <c r="AFB203" s="16"/>
      <c r="AFC203" s="16"/>
      <c r="AFD203" s="16"/>
      <c r="AFE203" s="16"/>
      <c r="AFF203" s="16"/>
      <c r="AFG203" s="16"/>
      <c r="AFH203" s="16"/>
      <c r="AFI203" s="16"/>
      <c r="AFJ203" s="16"/>
      <c r="AFK203" s="16"/>
      <c r="AFL203" s="16"/>
      <c r="AFM203" s="16"/>
      <c r="AFN203" s="16"/>
      <c r="AFO203" s="16"/>
      <c r="AFP203" s="16"/>
      <c r="AFQ203" s="16"/>
      <c r="AFR203" s="16"/>
      <c r="AFS203" s="16"/>
      <c r="AFT203" s="16"/>
      <c r="AFU203" s="16"/>
      <c r="AFV203" s="16"/>
      <c r="AFW203" s="16"/>
      <c r="AFX203" s="16"/>
      <c r="AFY203" s="16"/>
      <c r="AFZ203" s="16"/>
      <c r="AGA203" s="16"/>
      <c r="AGB203" s="16"/>
      <c r="AGC203" s="16"/>
      <c r="AGD203" s="16"/>
      <c r="AGE203" s="16"/>
      <c r="AGF203" s="16"/>
      <c r="AGG203" s="16"/>
      <c r="AGH203" s="16"/>
      <c r="AGI203" s="16"/>
      <c r="AGJ203" s="16"/>
      <c r="AGK203" s="16"/>
      <c r="AGL203" s="16"/>
      <c r="AGM203" s="16"/>
      <c r="AGN203" s="16"/>
      <c r="AGO203" s="16"/>
      <c r="AGP203" s="16"/>
      <c r="AGQ203" s="16"/>
      <c r="AGR203" s="16"/>
      <c r="AGS203" s="16"/>
      <c r="AGT203" s="16"/>
      <c r="AGU203" s="16"/>
      <c r="AGV203" s="16"/>
      <c r="AGW203" s="16"/>
      <c r="AGX203" s="16"/>
      <c r="AGY203" s="16"/>
      <c r="AGZ203" s="16"/>
      <c r="AHA203" s="16"/>
      <c r="AHB203" s="16"/>
      <c r="AHC203" s="16"/>
      <c r="AHD203" s="16"/>
      <c r="AHE203" s="16"/>
      <c r="AHF203" s="16"/>
      <c r="AHG203" s="16"/>
      <c r="AHH203" s="16"/>
      <c r="AHI203" s="16"/>
      <c r="AHJ203" s="16"/>
      <c r="AHK203" s="16"/>
      <c r="AHL203" s="16"/>
      <c r="AHM203" s="16"/>
      <c r="AHN203" s="16"/>
      <c r="AHO203" s="16"/>
      <c r="AHP203" s="16"/>
      <c r="AHQ203" s="16"/>
      <c r="AHR203" s="16"/>
      <c r="AHS203" s="16"/>
      <c r="AHT203" s="16"/>
      <c r="AHU203" s="16"/>
      <c r="AHV203" s="16"/>
      <c r="AHW203" s="16"/>
      <c r="AHX203" s="16"/>
      <c r="AHY203" s="16"/>
      <c r="AHZ203" s="16"/>
      <c r="AIA203" s="16"/>
      <c r="AIB203" s="16"/>
      <c r="AIC203" s="16"/>
      <c r="AID203" s="16"/>
      <c r="AIE203" s="16"/>
      <c r="AIF203" s="16"/>
      <c r="AIG203" s="16"/>
      <c r="AIH203" s="16"/>
      <c r="AII203" s="16"/>
      <c r="AIJ203" s="16"/>
      <c r="AIK203" s="16"/>
      <c r="AIL203" s="16"/>
      <c r="AIM203" s="16"/>
      <c r="AIN203" s="16"/>
      <c r="AIO203" s="16"/>
      <c r="AIP203" s="16"/>
      <c r="AIQ203" s="16"/>
      <c r="AIR203" s="16"/>
      <c r="AIS203" s="16"/>
      <c r="AIT203" s="16"/>
      <c r="AIU203" s="16"/>
      <c r="AIV203" s="16"/>
      <c r="AIW203" s="16"/>
      <c r="AIX203" s="16"/>
      <c r="AIY203" s="16"/>
      <c r="AIZ203" s="16"/>
      <c r="AJA203" s="16"/>
      <c r="AJB203" s="16"/>
      <c r="AJC203" s="16"/>
      <c r="AJD203" s="16"/>
      <c r="AJE203" s="16"/>
      <c r="AJF203" s="16"/>
      <c r="AJG203" s="16"/>
      <c r="AJH203" s="16"/>
      <c r="AJI203" s="16"/>
      <c r="AJJ203" s="16"/>
      <c r="AJK203" s="16"/>
      <c r="AJL203" s="16"/>
      <c r="AJM203" s="16"/>
      <c r="AJN203" s="16"/>
      <c r="AJO203" s="16"/>
      <c r="AJP203" s="16"/>
      <c r="AJQ203" s="16"/>
      <c r="AJR203" s="16"/>
      <c r="AJS203" s="16"/>
      <c r="AJT203" s="16"/>
      <c r="AJU203" s="16"/>
      <c r="AJV203" s="16"/>
      <c r="AJW203" s="16"/>
      <c r="AJX203" s="16"/>
      <c r="AJY203" s="16"/>
      <c r="AJZ203" s="16"/>
      <c r="AKA203" s="16"/>
      <c r="AKB203" s="16"/>
      <c r="AKC203" s="16"/>
      <c r="AKD203" s="16"/>
      <c r="AKE203" s="16"/>
      <c r="AKF203" s="16"/>
      <c r="AKG203" s="16"/>
      <c r="AKH203" s="16"/>
      <c r="AKI203" s="16"/>
      <c r="AKJ203" s="16"/>
      <c r="AKK203" s="16"/>
      <c r="AKL203" s="16"/>
      <c r="AKM203" s="16"/>
      <c r="AKN203" s="16"/>
      <c r="AKO203" s="16"/>
      <c r="AKP203" s="16"/>
      <c r="AKQ203" s="16"/>
      <c r="AKR203" s="16"/>
      <c r="AKS203" s="16"/>
      <c r="AKT203" s="16"/>
      <c r="AKU203" s="16"/>
      <c r="AKV203" s="16"/>
      <c r="AKW203" s="16"/>
      <c r="AKX203" s="16"/>
      <c r="AKY203" s="16"/>
      <c r="AKZ203" s="16"/>
      <c r="ALA203" s="16"/>
      <c r="ALB203" s="16"/>
      <c r="ALC203" s="16"/>
      <c r="ALD203" s="16"/>
      <c r="ALE203" s="16"/>
      <c r="ALF203" s="16"/>
      <c r="ALG203" s="16"/>
      <c r="ALH203" s="16"/>
      <c r="ALI203" s="16"/>
      <c r="ALJ203" s="16"/>
      <c r="ALK203" s="16"/>
      <c r="ALL203" s="16"/>
      <c r="ALM203" s="16"/>
      <c r="ALN203" s="16"/>
      <c r="ALO203" s="16"/>
      <c r="ALP203" s="16"/>
      <c r="ALQ203" s="16"/>
      <c r="ALR203" s="16"/>
      <c r="ALS203" s="16"/>
      <c r="ALT203" s="16"/>
      <c r="ALU203" s="16"/>
      <c r="ALV203" s="16"/>
      <c r="ALW203" s="16"/>
      <c r="ALX203" s="16"/>
      <c r="ALY203" s="16"/>
      <c r="ALZ203" s="16"/>
      <c r="AMA203" s="16"/>
      <c r="AMB203" s="16"/>
      <c r="AMC203" s="16"/>
      <c r="AMD203" s="16"/>
      <c r="AME203" s="16"/>
      <c r="AMF203" s="16"/>
      <c r="AMG203" s="16"/>
      <c r="AMH203" s="16"/>
      <c r="AMI203" s="16"/>
      <c r="AMJ203" s="16"/>
      <c r="AMK203" s="16"/>
      <c r="AML203" s="16"/>
      <c r="AMM203" s="16"/>
      <c r="AMN203" s="16"/>
      <c r="AMO203" s="16"/>
      <c r="AMP203" s="16"/>
      <c r="AMQ203" s="16"/>
      <c r="AMR203" s="16"/>
      <c r="AMS203" s="16"/>
      <c r="AMT203" s="16"/>
      <c r="AMU203" s="16"/>
      <c r="AMV203" s="16"/>
      <c r="AMW203" s="16"/>
      <c r="AMX203" s="16"/>
      <c r="AMY203" s="16"/>
      <c r="AMZ203" s="16"/>
      <c r="ANA203" s="16"/>
      <c r="ANB203" s="16"/>
      <c r="ANC203" s="16"/>
      <c r="AND203" s="16"/>
      <c r="ANE203" s="16"/>
      <c r="ANF203" s="16"/>
      <c r="ANG203" s="16"/>
      <c r="ANH203" s="16"/>
      <c r="ANI203" s="16"/>
      <c r="ANJ203" s="16"/>
      <c r="ANK203" s="16"/>
      <c r="ANL203" s="16"/>
      <c r="ANM203" s="16"/>
      <c r="ANN203" s="16"/>
      <c r="ANO203" s="16"/>
      <c r="ANP203" s="16"/>
      <c r="ANQ203" s="16"/>
      <c r="ANR203" s="16"/>
      <c r="ANS203" s="16"/>
      <c r="ANT203" s="16"/>
      <c r="ANU203" s="16"/>
      <c r="ANV203" s="16"/>
      <c r="ANW203" s="16"/>
      <c r="ANX203" s="16"/>
      <c r="ANY203" s="16"/>
      <c r="ANZ203" s="16"/>
      <c r="AOA203" s="16"/>
      <c r="AOB203" s="16"/>
      <c r="AOC203" s="16"/>
      <c r="AOD203" s="16"/>
      <c r="AOE203" s="16"/>
      <c r="AOF203" s="16"/>
      <c r="AOG203" s="16"/>
      <c r="AOH203" s="16"/>
      <c r="AOI203" s="16"/>
      <c r="AOJ203" s="16"/>
      <c r="AOK203" s="16"/>
      <c r="AOL203" s="16"/>
      <c r="AOM203" s="16"/>
      <c r="AON203" s="16"/>
      <c r="AOO203" s="16"/>
      <c r="AOP203" s="16"/>
      <c r="AOQ203" s="16"/>
      <c r="AOR203" s="16"/>
      <c r="AOS203" s="16"/>
      <c r="AOT203" s="16"/>
      <c r="AOU203" s="16"/>
      <c r="AOV203" s="16"/>
      <c r="AOW203" s="16"/>
      <c r="AOX203" s="16"/>
      <c r="AOY203" s="16"/>
      <c r="AOZ203" s="16"/>
      <c r="APA203" s="16"/>
      <c r="APB203" s="16"/>
      <c r="APC203" s="16"/>
      <c r="APD203" s="16"/>
      <c r="APE203" s="16"/>
      <c r="APF203" s="16"/>
      <c r="APG203" s="16"/>
      <c r="APH203" s="16"/>
      <c r="API203" s="16"/>
      <c r="APJ203" s="16"/>
      <c r="APK203" s="16"/>
      <c r="APL203" s="16"/>
      <c r="APM203" s="16"/>
      <c r="APN203" s="16"/>
      <c r="APO203" s="16"/>
      <c r="APP203" s="16"/>
      <c r="APQ203" s="16"/>
      <c r="APR203" s="16"/>
      <c r="APS203" s="16"/>
      <c r="APT203" s="16"/>
      <c r="APU203" s="16"/>
      <c r="APV203" s="16"/>
      <c r="APW203" s="16"/>
      <c r="APX203" s="16"/>
      <c r="APY203" s="16"/>
      <c r="APZ203" s="16"/>
      <c r="AQA203" s="16"/>
      <c r="AQB203" s="16"/>
      <c r="AQC203" s="16"/>
      <c r="AQD203" s="16"/>
      <c r="AQE203" s="16"/>
      <c r="AQF203" s="16"/>
      <c r="AQG203" s="16"/>
      <c r="AQH203" s="16"/>
      <c r="AQI203" s="16"/>
      <c r="AQJ203" s="16"/>
      <c r="AQK203" s="16"/>
      <c r="AQL203" s="16"/>
      <c r="AQM203" s="16"/>
      <c r="AQN203" s="16"/>
      <c r="AQO203" s="16"/>
      <c r="AQP203" s="16"/>
      <c r="AQQ203" s="16"/>
      <c r="AQR203" s="16"/>
      <c r="AQS203" s="16"/>
      <c r="AQT203" s="16"/>
      <c r="AQU203" s="16"/>
      <c r="AQV203" s="16"/>
      <c r="AQW203" s="16"/>
      <c r="AQX203" s="16"/>
      <c r="AQY203" s="16"/>
      <c r="AQZ203" s="16"/>
      <c r="ARA203" s="16"/>
      <c r="ARB203" s="16"/>
      <c r="ARC203" s="16"/>
      <c r="ARD203" s="16"/>
      <c r="ARE203" s="16"/>
      <c r="ARF203" s="16"/>
      <c r="ARG203" s="16"/>
      <c r="ARH203" s="16"/>
      <c r="ARI203" s="16"/>
      <c r="ARJ203" s="16"/>
      <c r="ARK203" s="16"/>
      <c r="ARL203" s="16"/>
      <c r="ARM203" s="16"/>
      <c r="ARN203" s="16"/>
      <c r="ARO203" s="16"/>
      <c r="ARP203" s="16"/>
      <c r="ARQ203" s="16"/>
      <c r="ARR203" s="16"/>
      <c r="ARS203" s="16"/>
      <c r="ART203" s="16"/>
      <c r="ARU203" s="16"/>
      <c r="ARV203" s="16"/>
      <c r="ARW203" s="16"/>
      <c r="ARX203" s="16"/>
      <c r="ARY203" s="16"/>
      <c r="ARZ203" s="16"/>
      <c r="ASA203" s="16"/>
      <c r="ASB203" s="16"/>
      <c r="ASC203" s="16"/>
      <c r="ASD203" s="16"/>
      <c r="ASE203" s="16"/>
      <c r="ASF203" s="16"/>
      <c r="ASG203" s="16"/>
      <c r="ASH203" s="16"/>
      <c r="ASI203" s="16"/>
      <c r="ASJ203" s="16"/>
      <c r="ASK203" s="16"/>
      <c r="ASL203" s="16"/>
      <c r="ASM203" s="16"/>
      <c r="ASN203" s="16"/>
      <c r="ASO203" s="16"/>
      <c r="ASP203" s="16"/>
      <c r="ASQ203" s="16"/>
      <c r="ASR203" s="16"/>
      <c r="ASS203" s="16"/>
      <c r="AST203" s="16"/>
      <c r="ASU203" s="16"/>
      <c r="ASV203" s="16"/>
      <c r="ASW203" s="16"/>
    </row>
    <row r="204" spans="1:1193 16369:16379" s="4" customFormat="1" ht="54.95" customHeight="1">
      <c r="A204" s="13">
        <f>ROW()-22</f>
        <v>182</v>
      </c>
      <c r="B204" s="14" t="s">
        <v>972</v>
      </c>
      <c r="C204" s="14" t="s">
        <v>973</v>
      </c>
      <c r="D204" s="13" t="s">
        <v>974</v>
      </c>
      <c r="E204" s="13" t="s">
        <v>975</v>
      </c>
      <c r="F204" s="13" t="s">
        <v>976</v>
      </c>
      <c r="G204" s="13" t="s">
        <v>977</v>
      </c>
      <c r="H204" s="13" t="s">
        <v>978</v>
      </c>
      <c r="I204" s="13" t="s">
        <v>107</v>
      </c>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row>
    <row r="205" spans="1:1193 16369:16379" s="4" customFormat="1" ht="35.1" customHeight="1">
      <c r="A205" s="13">
        <f t="shared" ref="A205:A214" si="18">ROW()-22</f>
        <v>183</v>
      </c>
      <c r="B205" s="14" t="s">
        <v>979</v>
      </c>
      <c r="C205" s="14" t="s">
        <v>980</v>
      </c>
      <c r="D205" s="13" t="s">
        <v>974</v>
      </c>
      <c r="E205" s="13" t="s">
        <v>981</v>
      </c>
      <c r="F205" s="13" t="s">
        <v>982</v>
      </c>
      <c r="G205" s="13" t="s">
        <v>983</v>
      </c>
      <c r="H205" s="13" t="s">
        <v>984</v>
      </c>
      <c r="I205" s="13" t="s">
        <v>107</v>
      </c>
    </row>
    <row r="206" spans="1:1193 16369:16379" s="4" customFormat="1" ht="45" customHeight="1">
      <c r="A206" s="13">
        <f t="shared" si="18"/>
        <v>184</v>
      </c>
      <c r="B206" s="14" t="s">
        <v>985</v>
      </c>
      <c r="C206" s="14" t="s">
        <v>986</v>
      </c>
      <c r="D206" s="13" t="s">
        <v>974</v>
      </c>
      <c r="E206" s="13" t="s">
        <v>987</v>
      </c>
      <c r="F206" s="13" t="s">
        <v>988</v>
      </c>
      <c r="G206" s="13" t="s">
        <v>989</v>
      </c>
      <c r="H206" s="13" t="s">
        <v>990</v>
      </c>
      <c r="I206" s="13" t="s">
        <v>107</v>
      </c>
    </row>
    <row r="207" spans="1:1193 16369:16379" s="4" customFormat="1" ht="45" customHeight="1">
      <c r="A207" s="13">
        <f t="shared" si="18"/>
        <v>185</v>
      </c>
      <c r="B207" s="14" t="s">
        <v>991</v>
      </c>
      <c r="C207" s="14" t="s">
        <v>992</v>
      </c>
      <c r="D207" s="13" t="s">
        <v>974</v>
      </c>
      <c r="E207" s="13" t="s">
        <v>993</v>
      </c>
      <c r="F207" s="13" t="s">
        <v>994</v>
      </c>
      <c r="G207" s="13" t="s">
        <v>995</v>
      </c>
      <c r="H207" s="13" t="s">
        <v>996</v>
      </c>
      <c r="I207" s="13" t="s">
        <v>107</v>
      </c>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row>
    <row r="208" spans="1:1193 16369:16379" s="4" customFormat="1" ht="45" customHeight="1">
      <c r="A208" s="13">
        <f t="shared" si="18"/>
        <v>186</v>
      </c>
      <c r="B208" s="14">
        <v>2023128583</v>
      </c>
      <c r="C208" s="14" t="s">
        <v>997</v>
      </c>
      <c r="D208" s="13" t="s">
        <v>974</v>
      </c>
      <c r="E208" s="13" t="s">
        <v>998</v>
      </c>
      <c r="F208" s="13" t="s">
        <v>999</v>
      </c>
      <c r="G208" s="13" t="s">
        <v>1000</v>
      </c>
      <c r="H208" s="13" t="s">
        <v>1001</v>
      </c>
      <c r="I208" s="13" t="s">
        <v>107</v>
      </c>
    </row>
    <row r="209" spans="1:1193" s="4" customFormat="1" ht="45" customHeight="1">
      <c r="A209" s="13">
        <f t="shared" si="18"/>
        <v>187</v>
      </c>
      <c r="B209" s="14" t="s">
        <v>1002</v>
      </c>
      <c r="C209" s="14" t="s">
        <v>1003</v>
      </c>
      <c r="D209" s="13" t="s">
        <v>974</v>
      </c>
      <c r="E209" s="13" t="s">
        <v>1004</v>
      </c>
      <c r="F209" s="13" t="s">
        <v>1005</v>
      </c>
      <c r="G209" s="15" t="s">
        <v>1006</v>
      </c>
      <c r="H209" s="13" t="s">
        <v>1007</v>
      </c>
      <c r="I209" s="13" t="s">
        <v>107</v>
      </c>
    </row>
    <row r="210" spans="1:1193" s="4" customFormat="1" ht="45" customHeight="1">
      <c r="A210" s="13">
        <f t="shared" si="18"/>
        <v>188</v>
      </c>
      <c r="B210" s="14" t="s">
        <v>1008</v>
      </c>
      <c r="C210" s="14" t="s">
        <v>1009</v>
      </c>
      <c r="D210" s="13" t="s">
        <v>974</v>
      </c>
      <c r="E210" s="13" t="s">
        <v>1010</v>
      </c>
      <c r="F210" s="13" t="s">
        <v>1011</v>
      </c>
      <c r="G210" s="13" t="s">
        <v>1012</v>
      </c>
      <c r="H210" s="13" t="s">
        <v>1013</v>
      </c>
      <c r="I210" s="13" t="s">
        <v>107</v>
      </c>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row>
    <row r="211" spans="1:1193" s="4" customFormat="1" ht="35.1" customHeight="1">
      <c r="A211" s="13">
        <f t="shared" si="18"/>
        <v>189</v>
      </c>
      <c r="B211" s="14" t="s">
        <v>1014</v>
      </c>
      <c r="C211" s="14" t="s">
        <v>1015</v>
      </c>
      <c r="D211" s="13" t="s">
        <v>974</v>
      </c>
      <c r="E211" s="13" t="s">
        <v>1016</v>
      </c>
      <c r="F211" s="13" t="s">
        <v>1017</v>
      </c>
      <c r="G211" s="13" t="s">
        <v>1018</v>
      </c>
      <c r="H211" s="13" t="s">
        <v>1019</v>
      </c>
      <c r="I211" s="13" t="s">
        <v>107</v>
      </c>
    </row>
    <row r="212" spans="1:1193" s="4" customFormat="1" ht="45" customHeight="1">
      <c r="A212" s="13">
        <f t="shared" si="18"/>
        <v>190</v>
      </c>
      <c r="B212" s="14" t="s">
        <v>1020</v>
      </c>
      <c r="C212" s="14" t="s">
        <v>1021</v>
      </c>
      <c r="D212" s="13" t="s">
        <v>974</v>
      </c>
      <c r="E212" s="13" t="s">
        <v>1022</v>
      </c>
      <c r="F212" s="13" t="s">
        <v>1023</v>
      </c>
      <c r="G212" s="13" t="s">
        <v>1024</v>
      </c>
      <c r="H212" s="13" t="s">
        <v>1025</v>
      </c>
      <c r="I212" s="13" t="s">
        <v>107</v>
      </c>
    </row>
    <row r="213" spans="1:1193" s="4" customFormat="1" ht="45" customHeight="1">
      <c r="A213" s="13">
        <f t="shared" si="18"/>
        <v>191</v>
      </c>
      <c r="B213" s="14" t="s">
        <v>1026</v>
      </c>
      <c r="C213" s="14" t="s">
        <v>1027</v>
      </c>
      <c r="D213" s="13" t="s">
        <v>974</v>
      </c>
      <c r="E213" s="13" t="s">
        <v>1028</v>
      </c>
      <c r="F213" s="13" t="s">
        <v>1029</v>
      </c>
      <c r="G213" s="13" t="s">
        <v>1030</v>
      </c>
      <c r="H213" s="13" t="s">
        <v>1031</v>
      </c>
      <c r="I213" s="13" t="s">
        <v>107</v>
      </c>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row>
    <row r="214" spans="1:1193" s="4" customFormat="1" ht="35.1" customHeight="1">
      <c r="A214" s="13">
        <f t="shared" si="18"/>
        <v>192</v>
      </c>
      <c r="B214" s="14" t="s">
        <v>1032</v>
      </c>
      <c r="C214" s="14" t="s">
        <v>1033</v>
      </c>
      <c r="D214" s="13" t="s">
        <v>974</v>
      </c>
      <c r="E214" s="13" t="s">
        <v>1034</v>
      </c>
      <c r="F214" s="13" t="s">
        <v>1035</v>
      </c>
      <c r="G214" s="15" t="s">
        <v>1036</v>
      </c>
      <c r="H214" s="13" t="s">
        <v>1037</v>
      </c>
      <c r="I214" s="13" t="s">
        <v>107</v>
      </c>
    </row>
    <row r="215" spans="1:1193" s="4" customFormat="1" ht="45" customHeight="1">
      <c r="A215" s="13">
        <f t="shared" ref="A215:A224" si="19">ROW()-22</f>
        <v>193</v>
      </c>
      <c r="B215" s="14" t="s">
        <v>1038</v>
      </c>
      <c r="C215" s="14" t="s">
        <v>1039</v>
      </c>
      <c r="D215" s="13" t="s">
        <v>974</v>
      </c>
      <c r="E215" s="13" t="s">
        <v>1040</v>
      </c>
      <c r="F215" s="13" t="s">
        <v>1041</v>
      </c>
      <c r="G215" s="13" t="s">
        <v>1042</v>
      </c>
      <c r="H215" s="13" t="s">
        <v>1043</v>
      </c>
      <c r="I215" s="13" t="s">
        <v>107</v>
      </c>
    </row>
    <row r="216" spans="1:1193" s="4" customFormat="1" ht="35.1" customHeight="1">
      <c r="A216" s="13">
        <f t="shared" si="19"/>
        <v>194</v>
      </c>
      <c r="B216" s="14" t="s">
        <v>1044</v>
      </c>
      <c r="C216" s="14" t="s">
        <v>1045</v>
      </c>
      <c r="D216" s="13" t="s">
        <v>974</v>
      </c>
      <c r="E216" s="13" t="s">
        <v>1046</v>
      </c>
      <c r="F216" s="13" t="s">
        <v>1047</v>
      </c>
      <c r="G216" s="15" t="s">
        <v>1048</v>
      </c>
      <c r="H216" s="13" t="s">
        <v>1049</v>
      </c>
      <c r="I216" s="13" t="s">
        <v>107</v>
      </c>
    </row>
    <row r="217" spans="1:1193" s="4" customFormat="1" ht="45" customHeight="1">
      <c r="A217" s="13">
        <f t="shared" si="19"/>
        <v>195</v>
      </c>
      <c r="B217" s="14" t="s">
        <v>1050</v>
      </c>
      <c r="C217" s="14" t="s">
        <v>1051</v>
      </c>
      <c r="D217" s="13" t="s">
        <v>974</v>
      </c>
      <c r="E217" s="13" t="s">
        <v>1052</v>
      </c>
      <c r="F217" s="13" t="s">
        <v>1053</v>
      </c>
      <c r="G217" s="13" t="s">
        <v>1054</v>
      </c>
      <c r="H217" s="13" t="s">
        <v>1055</v>
      </c>
      <c r="I217" s="13" t="s">
        <v>107</v>
      </c>
    </row>
    <row r="218" spans="1:1193" s="4" customFormat="1" ht="45" customHeight="1">
      <c r="A218" s="13">
        <f t="shared" si="19"/>
        <v>196</v>
      </c>
      <c r="B218" s="14" t="s">
        <v>1056</v>
      </c>
      <c r="C218" s="14" t="s">
        <v>1057</v>
      </c>
      <c r="D218" s="13" t="s">
        <v>974</v>
      </c>
      <c r="E218" s="13" t="s">
        <v>1058</v>
      </c>
      <c r="F218" s="13" t="s">
        <v>1059</v>
      </c>
      <c r="G218" s="13" t="s">
        <v>1060</v>
      </c>
      <c r="H218" s="13" t="s">
        <v>1061</v>
      </c>
      <c r="I218" s="13" t="s">
        <v>107</v>
      </c>
    </row>
    <row r="219" spans="1:1193" s="4" customFormat="1" ht="45" customHeight="1">
      <c r="A219" s="13">
        <f t="shared" si="19"/>
        <v>197</v>
      </c>
      <c r="B219" s="14" t="s">
        <v>1062</v>
      </c>
      <c r="C219" s="14">
        <v>20230012352</v>
      </c>
      <c r="D219" s="13" t="s">
        <v>974</v>
      </c>
      <c r="E219" s="13" t="s">
        <v>1063</v>
      </c>
      <c r="F219" s="13" t="s">
        <v>1064</v>
      </c>
      <c r="G219" s="13" t="s">
        <v>1065</v>
      </c>
      <c r="H219" s="13" t="s">
        <v>1066</v>
      </c>
      <c r="I219" s="13" t="s">
        <v>107</v>
      </c>
    </row>
    <row r="220" spans="1:1193" s="4" customFormat="1" ht="45" customHeight="1">
      <c r="A220" s="13">
        <f t="shared" si="19"/>
        <v>198</v>
      </c>
      <c r="B220" s="14" t="s">
        <v>1067</v>
      </c>
      <c r="C220" s="14" t="s">
        <v>1068</v>
      </c>
      <c r="D220" s="13" t="s">
        <v>974</v>
      </c>
      <c r="E220" s="13" t="s">
        <v>1069</v>
      </c>
      <c r="F220" s="13" t="s">
        <v>1070</v>
      </c>
      <c r="G220" s="13" t="s">
        <v>1071</v>
      </c>
      <c r="H220" s="13" t="s">
        <v>1072</v>
      </c>
      <c r="I220" s="13" t="s">
        <v>107</v>
      </c>
    </row>
    <row r="221" spans="1:1193" s="4" customFormat="1" ht="54.95" customHeight="1">
      <c r="A221" s="13">
        <f t="shared" si="19"/>
        <v>199</v>
      </c>
      <c r="B221" s="14" t="s">
        <v>1073</v>
      </c>
      <c r="C221" s="14" t="s">
        <v>1074</v>
      </c>
      <c r="D221" s="13" t="s">
        <v>974</v>
      </c>
      <c r="E221" s="13" t="s">
        <v>987</v>
      </c>
      <c r="F221" s="13" t="s">
        <v>1075</v>
      </c>
      <c r="G221" s="13" t="s">
        <v>1076</v>
      </c>
      <c r="H221" s="13" t="s">
        <v>1077</v>
      </c>
      <c r="I221" s="13" t="s">
        <v>107</v>
      </c>
    </row>
    <row r="222" spans="1:1193" s="4" customFormat="1" ht="45" customHeight="1">
      <c r="A222" s="13">
        <f t="shared" si="19"/>
        <v>200</v>
      </c>
      <c r="B222" s="14" t="s">
        <v>1078</v>
      </c>
      <c r="C222" s="14" t="s">
        <v>1079</v>
      </c>
      <c r="D222" s="13" t="s">
        <v>974</v>
      </c>
      <c r="E222" s="13" t="s">
        <v>1080</v>
      </c>
      <c r="F222" s="13" t="s">
        <v>1081</v>
      </c>
      <c r="G222" s="13" t="s">
        <v>1082</v>
      </c>
      <c r="H222" s="13" t="s">
        <v>1083</v>
      </c>
      <c r="I222" s="13" t="s">
        <v>107</v>
      </c>
    </row>
    <row r="223" spans="1:1193" s="4" customFormat="1" ht="45" customHeight="1">
      <c r="A223" s="13">
        <f t="shared" si="19"/>
        <v>201</v>
      </c>
      <c r="B223" s="14" t="s">
        <v>1084</v>
      </c>
      <c r="C223" s="14" t="s">
        <v>1085</v>
      </c>
      <c r="D223" s="13" t="s">
        <v>974</v>
      </c>
      <c r="E223" s="13" t="s">
        <v>1086</v>
      </c>
      <c r="F223" s="13" t="s">
        <v>1087</v>
      </c>
      <c r="G223" s="13" t="s">
        <v>1088</v>
      </c>
      <c r="H223" s="13" t="s">
        <v>1089</v>
      </c>
      <c r="I223" s="13" t="s">
        <v>107</v>
      </c>
    </row>
    <row r="224" spans="1:1193" s="4" customFormat="1" ht="45" customHeight="1">
      <c r="A224" s="13">
        <f t="shared" si="19"/>
        <v>202</v>
      </c>
      <c r="B224" s="14" t="s">
        <v>1090</v>
      </c>
      <c r="C224" s="14" t="s">
        <v>1091</v>
      </c>
      <c r="D224" s="13" t="s">
        <v>974</v>
      </c>
      <c r="E224" s="13" t="s">
        <v>1058</v>
      </c>
      <c r="F224" s="13" t="s">
        <v>1092</v>
      </c>
      <c r="G224" s="13" t="s">
        <v>1093</v>
      </c>
      <c r="H224" s="13" t="s">
        <v>1094</v>
      </c>
      <c r="I224" s="13" t="s">
        <v>107</v>
      </c>
    </row>
    <row r="225" spans="1:1193" s="4" customFormat="1" ht="45" customHeight="1">
      <c r="A225" s="13">
        <f t="shared" ref="A225:A235" si="20">ROW()-22</f>
        <v>203</v>
      </c>
      <c r="B225" s="14" t="s">
        <v>1095</v>
      </c>
      <c r="C225" s="14" t="s">
        <v>1096</v>
      </c>
      <c r="D225" s="13" t="s">
        <v>974</v>
      </c>
      <c r="E225" s="13" t="s">
        <v>1097</v>
      </c>
      <c r="F225" s="13" t="s">
        <v>1098</v>
      </c>
      <c r="G225" s="13" t="s">
        <v>1099</v>
      </c>
      <c r="H225" s="13" t="s">
        <v>1100</v>
      </c>
      <c r="I225" s="13" t="s">
        <v>107</v>
      </c>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row>
    <row r="226" spans="1:1193" s="4" customFormat="1" ht="35.1" customHeight="1">
      <c r="A226" s="13">
        <f t="shared" si="20"/>
        <v>204</v>
      </c>
      <c r="B226" s="14" t="s">
        <v>1101</v>
      </c>
      <c r="C226" s="14" t="s">
        <v>1102</v>
      </c>
      <c r="D226" s="13" t="s">
        <v>974</v>
      </c>
      <c r="E226" s="13" t="s">
        <v>1103</v>
      </c>
      <c r="F226" s="13" t="s">
        <v>1104</v>
      </c>
      <c r="G226" s="15" t="s">
        <v>1105</v>
      </c>
      <c r="H226" s="13" t="s">
        <v>1106</v>
      </c>
      <c r="I226" s="13" t="s">
        <v>107</v>
      </c>
    </row>
    <row r="227" spans="1:1193" s="4" customFormat="1" ht="45" customHeight="1">
      <c r="A227" s="13">
        <f t="shared" si="20"/>
        <v>205</v>
      </c>
      <c r="B227" s="14" t="s">
        <v>1107</v>
      </c>
      <c r="C227" s="14" t="s">
        <v>1108</v>
      </c>
      <c r="D227" s="13" t="s">
        <v>974</v>
      </c>
      <c r="E227" s="13" t="s">
        <v>1109</v>
      </c>
      <c r="F227" s="13" t="s">
        <v>1110</v>
      </c>
      <c r="G227" s="13" t="s">
        <v>1111</v>
      </c>
      <c r="H227" s="13" t="s">
        <v>1112</v>
      </c>
      <c r="I227" s="13" t="s">
        <v>107</v>
      </c>
    </row>
    <row r="228" spans="1:1193" s="4" customFormat="1" ht="45" customHeight="1">
      <c r="A228" s="13">
        <f t="shared" si="20"/>
        <v>206</v>
      </c>
      <c r="B228" s="14" t="s">
        <v>1113</v>
      </c>
      <c r="C228" s="14" t="s">
        <v>1114</v>
      </c>
      <c r="D228" s="13" t="s">
        <v>974</v>
      </c>
      <c r="E228" s="13" t="s">
        <v>1115</v>
      </c>
      <c r="F228" s="13" t="s">
        <v>1116</v>
      </c>
      <c r="G228" s="15" t="s">
        <v>1117</v>
      </c>
      <c r="H228" s="13" t="s">
        <v>1118</v>
      </c>
      <c r="I228" s="13" t="s">
        <v>107</v>
      </c>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row>
    <row r="229" spans="1:1193" s="4" customFormat="1" ht="54.95" customHeight="1">
      <c r="A229" s="13">
        <f t="shared" si="20"/>
        <v>207</v>
      </c>
      <c r="B229" s="14" t="s">
        <v>1119</v>
      </c>
      <c r="C229" s="14" t="s">
        <v>1120</v>
      </c>
      <c r="D229" s="13" t="s">
        <v>974</v>
      </c>
      <c r="E229" s="13" t="s">
        <v>1121</v>
      </c>
      <c r="F229" s="13" t="s">
        <v>1122</v>
      </c>
      <c r="G229" s="15" t="s">
        <v>1123</v>
      </c>
      <c r="H229" s="13" t="s">
        <v>1124</v>
      </c>
      <c r="I229" s="13" t="s">
        <v>107</v>
      </c>
    </row>
    <row r="230" spans="1:1193" s="4" customFormat="1" ht="45" customHeight="1">
      <c r="A230" s="13">
        <f t="shared" si="20"/>
        <v>208</v>
      </c>
      <c r="B230" s="14" t="s">
        <v>1125</v>
      </c>
      <c r="C230" s="14" t="s">
        <v>1126</v>
      </c>
      <c r="D230" s="13" t="s">
        <v>974</v>
      </c>
      <c r="E230" s="13" t="s">
        <v>1127</v>
      </c>
      <c r="F230" s="13" t="s">
        <v>1128</v>
      </c>
      <c r="G230" s="15" t="s">
        <v>1129</v>
      </c>
      <c r="H230" s="13" t="s">
        <v>1130</v>
      </c>
      <c r="I230" s="13" t="s">
        <v>107</v>
      </c>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row>
    <row r="231" spans="1:1193" s="4" customFormat="1" ht="35.1" customHeight="1">
      <c r="A231" s="13">
        <f t="shared" si="20"/>
        <v>209</v>
      </c>
      <c r="B231" s="14" t="s">
        <v>1131</v>
      </c>
      <c r="C231" s="14" t="s">
        <v>1132</v>
      </c>
      <c r="D231" s="13" t="s">
        <v>974</v>
      </c>
      <c r="E231" s="13" t="s">
        <v>1133</v>
      </c>
      <c r="F231" s="13" t="s">
        <v>1134</v>
      </c>
      <c r="G231" s="15" t="s">
        <v>1135</v>
      </c>
      <c r="H231" s="13" t="s">
        <v>1136</v>
      </c>
      <c r="I231" s="13" t="s">
        <v>107</v>
      </c>
    </row>
    <row r="232" spans="1:1193" s="4" customFormat="1" ht="45" customHeight="1">
      <c r="A232" s="13">
        <f t="shared" si="20"/>
        <v>210</v>
      </c>
      <c r="B232" s="14" t="s">
        <v>1137</v>
      </c>
      <c r="C232" s="14" t="s">
        <v>1138</v>
      </c>
      <c r="D232" s="13" t="s">
        <v>974</v>
      </c>
      <c r="E232" s="13" t="s">
        <v>1139</v>
      </c>
      <c r="F232" s="13" t="s">
        <v>1140</v>
      </c>
      <c r="G232" s="15" t="s">
        <v>1141</v>
      </c>
      <c r="H232" s="13" t="s">
        <v>1142</v>
      </c>
      <c r="I232" s="13" t="s">
        <v>107</v>
      </c>
    </row>
    <row r="233" spans="1:1193" s="4" customFormat="1" ht="45" customHeight="1">
      <c r="A233" s="13">
        <f t="shared" si="20"/>
        <v>211</v>
      </c>
      <c r="B233" s="14">
        <v>2023128782</v>
      </c>
      <c r="C233" s="14">
        <v>20230012366</v>
      </c>
      <c r="D233" s="13" t="s">
        <v>974</v>
      </c>
      <c r="E233" s="13" t="s">
        <v>1143</v>
      </c>
      <c r="F233" s="13" t="s">
        <v>1144</v>
      </c>
      <c r="G233" s="13" t="s">
        <v>1143</v>
      </c>
      <c r="H233" s="13" t="s">
        <v>565</v>
      </c>
      <c r="I233" s="13" t="s">
        <v>107</v>
      </c>
    </row>
    <row r="234" spans="1:1193" s="4" customFormat="1" ht="45" customHeight="1">
      <c r="A234" s="13">
        <f t="shared" si="20"/>
        <v>212</v>
      </c>
      <c r="B234" s="14" t="s">
        <v>1145</v>
      </c>
      <c r="C234" s="14" t="s">
        <v>1146</v>
      </c>
      <c r="D234" s="13" t="s">
        <v>974</v>
      </c>
      <c r="E234" s="13" t="s">
        <v>1147</v>
      </c>
      <c r="F234" s="13" t="s">
        <v>1148</v>
      </c>
      <c r="G234" s="13" t="s">
        <v>1149</v>
      </c>
      <c r="H234" s="13" t="s">
        <v>1150</v>
      </c>
      <c r="I234" s="13" t="s">
        <v>107</v>
      </c>
    </row>
    <row r="235" spans="1:1193" s="4" customFormat="1" ht="54.95" customHeight="1">
      <c r="A235" s="13">
        <f t="shared" si="20"/>
        <v>213</v>
      </c>
      <c r="B235" s="14">
        <v>2023128349</v>
      </c>
      <c r="C235" s="14" t="s">
        <v>1151</v>
      </c>
      <c r="D235" s="13" t="s">
        <v>974</v>
      </c>
      <c r="E235" s="13" t="s">
        <v>1152</v>
      </c>
      <c r="F235" s="13" t="s">
        <v>1153</v>
      </c>
      <c r="G235" s="13" t="s">
        <v>1154</v>
      </c>
      <c r="H235" s="13" t="s">
        <v>1155</v>
      </c>
      <c r="I235" s="13" t="s">
        <v>707</v>
      </c>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row>
    <row r="236" spans="1:1193" s="2" customFormat="1" ht="24.95" customHeight="1">
      <c r="A236" s="20" t="s">
        <v>1156</v>
      </c>
      <c r="B236" s="20"/>
      <c r="C236" s="20"/>
      <c r="D236" s="20"/>
      <c r="E236" s="20"/>
      <c r="F236" s="20"/>
      <c r="G236" s="20"/>
      <c r="H236" s="20"/>
      <c r="I236" s="20"/>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c r="IN236" s="16"/>
      <c r="IO236" s="16"/>
      <c r="IP236" s="16"/>
      <c r="IQ236" s="16"/>
      <c r="IR236" s="16"/>
      <c r="IS236" s="16"/>
      <c r="IT236" s="16"/>
      <c r="IU236" s="16"/>
      <c r="IV236" s="16"/>
      <c r="IW236" s="16"/>
      <c r="IX236" s="16"/>
      <c r="IY236" s="16"/>
      <c r="IZ236" s="16"/>
      <c r="JA236" s="16"/>
      <c r="JB236" s="16"/>
      <c r="JC236" s="16"/>
      <c r="JD236" s="16"/>
      <c r="JE236" s="16"/>
      <c r="JF236" s="16"/>
      <c r="JG236" s="16"/>
      <c r="JH236" s="16"/>
      <c r="JI236" s="16"/>
      <c r="JJ236" s="16"/>
      <c r="JK236" s="16"/>
      <c r="JL236" s="16"/>
      <c r="JM236" s="16"/>
      <c r="JN236" s="16"/>
      <c r="JO236" s="16"/>
      <c r="JP236" s="16"/>
      <c r="JQ236" s="16"/>
      <c r="JR236" s="16"/>
      <c r="JS236" s="16"/>
      <c r="JT236" s="16"/>
      <c r="JU236" s="16"/>
      <c r="JV236" s="16"/>
      <c r="JW236" s="16"/>
      <c r="JX236" s="16"/>
      <c r="JY236" s="16"/>
      <c r="JZ236" s="16"/>
      <c r="KA236" s="16"/>
      <c r="KB236" s="16"/>
      <c r="KC236" s="16"/>
      <c r="KD236" s="16"/>
      <c r="KE236" s="16"/>
      <c r="KF236" s="16"/>
      <c r="KG236" s="16"/>
      <c r="KH236" s="16"/>
      <c r="KI236" s="16"/>
      <c r="KJ236" s="16"/>
      <c r="KK236" s="16"/>
      <c r="KL236" s="16"/>
      <c r="KM236" s="16"/>
      <c r="KN236" s="16"/>
      <c r="KO236" s="16"/>
      <c r="KP236" s="16"/>
      <c r="KQ236" s="16"/>
      <c r="KR236" s="16"/>
      <c r="KS236" s="16"/>
      <c r="KT236" s="16"/>
      <c r="KU236" s="16"/>
      <c r="KV236" s="16"/>
      <c r="KW236" s="16"/>
      <c r="KX236" s="16"/>
      <c r="KY236" s="16"/>
      <c r="KZ236" s="16"/>
      <c r="LA236" s="16"/>
      <c r="LB236" s="16"/>
      <c r="LC236" s="16"/>
      <c r="LD236" s="16"/>
      <c r="LE236" s="16"/>
      <c r="LF236" s="16"/>
      <c r="LG236" s="16"/>
      <c r="LH236" s="16"/>
      <c r="LI236" s="16"/>
      <c r="LJ236" s="16"/>
      <c r="LK236" s="16"/>
      <c r="LL236" s="16"/>
      <c r="LM236" s="16"/>
      <c r="LN236" s="16"/>
      <c r="LO236" s="16"/>
      <c r="LP236" s="16"/>
      <c r="LQ236" s="16"/>
      <c r="LR236" s="16"/>
      <c r="LS236" s="16"/>
      <c r="LT236" s="16"/>
      <c r="LU236" s="16"/>
      <c r="LV236" s="16"/>
      <c r="LW236" s="16"/>
      <c r="LX236" s="16"/>
      <c r="LY236" s="16"/>
      <c r="LZ236" s="16"/>
      <c r="MA236" s="16"/>
      <c r="MB236" s="16"/>
      <c r="MC236" s="16"/>
      <c r="MD236" s="16"/>
      <c r="ME236" s="16"/>
      <c r="MF236" s="16"/>
      <c r="MG236" s="16"/>
      <c r="MH236" s="16"/>
      <c r="MI236" s="16"/>
      <c r="MJ236" s="16"/>
      <c r="MK236" s="16"/>
      <c r="ML236" s="16"/>
      <c r="MM236" s="16"/>
      <c r="MN236" s="16"/>
      <c r="MO236" s="16"/>
      <c r="MP236" s="16"/>
      <c r="MQ236" s="16"/>
      <c r="MR236" s="16"/>
      <c r="MS236" s="16"/>
      <c r="MT236" s="16"/>
      <c r="MU236" s="16"/>
      <c r="MV236" s="16"/>
      <c r="MW236" s="16"/>
      <c r="MX236" s="16"/>
      <c r="MY236" s="16"/>
      <c r="MZ236" s="16"/>
      <c r="NA236" s="16"/>
      <c r="NB236" s="16"/>
      <c r="NC236" s="16"/>
      <c r="ND236" s="16"/>
      <c r="NE236" s="16"/>
      <c r="NF236" s="16"/>
      <c r="NG236" s="16"/>
      <c r="NH236" s="16"/>
      <c r="NI236" s="16"/>
      <c r="NJ236" s="16"/>
      <c r="NK236" s="16"/>
      <c r="NL236" s="16"/>
      <c r="NM236" s="16"/>
      <c r="NN236" s="16"/>
      <c r="NO236" s="16"/>
      <c r="NP236" s="16"/>
      <c r="NQ236" s="16"/>
      <c r="NR236" s="16"/>
      <c r="NS236" s="16"/>
      <c r="NT236" s="16"/>
      <c r="NU236" s="16"/>
      <c r="NV236" s="16"/>
      <c r="NW236" s="16"/>
      <c r="NX236" s="16"/>
      <c r="NY236" s="16"/>
      <c r="NZ236" s="16"/>
      <c r="OA236" s="16"/>
      <c r="OB236" s="16"/>
      <c r="OC236" s="16"/>
      <c r="OD236" s="16"/>
      <c r="OE236" s="16"/>
      <c r="OF236" s="16"/>
      <c r="OG236" s="16"/>
      <c r="OH236" s="16"/>
      <c r="OI236" s="16"/>
      <c r="OJ236" s="16"/>
      <c r="OK236" s="16"/>
      <c r="OL236" s="16"/>
      <c r="OM236" s="16"/>
      <c r="ON236" s="16"/>
      <c r="OO236" s="16"/>
      <c r="OP236" s="16"/>
      <c r="OQ236" s="16"/>
      <c r="OR236" s="16"/>
      <c r="OS236" s="16"/>
      <c r="OT236" s="16"/>
      <c r="OU236" s="16"/>
      <c r="OV236" s="16"/>
      <c r="OW236" s="16"/>
      <c r="OX236" s="16"/>
      <c r="OY236" s="16"/>
      <c r="OZ236" s="16"/>
      <c r="PA236" s="16"/>
      <c r="PB236" s="16"/>
      <c r="PC236" s="16"/>
      <c r="PD236" s="16"/>
      <c r="PE236" s="16"/>
      <c r="PF236" s="16"/>
      <c r="PG236" s="16"/>
      <c r="PH236" s="16"/>
      <c r="PI236" s="16"/>
      <c r="PJ236" s="16"/>
      <c r="PK236" s="16"/>
      <c r="PL236" s="16"/>
      <c r="PM236" s="16"/>
      <c r="PN236" s="16"/>
      <c r="PO236" s="16"/>
      <c r="PP236" s="16"/>
      <c r="PQ236" s="16"/>
      <c r="PR236" s="16"/>
      <c r="PS236" s="16"/>
      <c r="PT236" s="16"/>
      <c r="PU236" s="16"/>
      <c r="PV236" s="16"/>
      <c r="PW236" s="16"/>
      <c r="PX236" s="16"/>
      <c r="PY236" s="16"/>
      <c r="PZ236" s="16"/>
      <c r="QA236" s="16"/>
      <c r="QB236" s="16"/>
      <c r="QC236" s="16"/>
      <c r="QD236" s="16"/>
      <c r="QE236" s="16"/>
      <c r="QF236" s="16"/>
      <c r="QG236" s="16"/>
      <c r="QH236" s="16"/>
      <c r="QI236" s="16"/>
      <c r="QJ236" s="16"/>
      <c r="QK236" s="16"/>
      <c r="QL236" s="16"/>
      <c r="QM236" s="16"/>
      <c r="QN236" s="16"/>
      <c r="QO236" s="16"/>
      <c r="QP236" s="16"/>
      <c r="QQ236" s="16"/>
      <c r="QR236" s="16"/>
      <c r="QS236" s="16"/>
      <c r="QT236" s="16"/>
      <c r="QU236" s="16"/>
      <c r="QV236" s="16"/>
      <c r="QW236" s="16"/>
      <c r="QX236" s="16"/>
      <c r="QY236" s="16"/>
      <c r="QZ236" s="16"/>
      <c r="RA236" s="16"/>
      <c r="RB236" s="16"/>
      <c r="RC236" s="16"/>
      <c r="RD236" s="16"/>
      <c r="RE236" s="16"/>
      <c r="RF236" s="16"/>
      <c r="RG236" s="16"/>
      <c r="RH236" s="16"/>
      <c r="RI236" s="16"/>
      <c r="RJ236" s="16"/>
      <c r="RK236" s="16"/>
      <c r="RL236" s="16"/>
      <c r="RM236" s="16"/>
      <c r="RN236" s="16"/>
      <c r="RO236" s="16"/>
      <c r="RP236" s="16"/>
      <c r="RQ236" s="16"/>
      <c r="RR236" s="16"/>
      <c r="RS236" s="16"/>
      <c r="RT236" s="16"/>
      <c r="RU236" s="16"/>
      <c r="RV236" s="16"/>
      <c r="RW236" s="16"/>
      <c r="RX236" s="16"/>
      <c r="RY236" s="16"/>
      <c r="RZ236" s="16"/>
      <c r="SA236" s="16"/>
      <c r="SB236" s="16"/>
      <c r="SC236" s="16"/>
      <c r="SD236" s="16"/>
      <c r="SE236" s="16"/>
      <c r="SF236" s="16"/>
      <c r="SG236" s="16"/>
      <c r="SH236" s="16"/>
      <c r="SI236" s="16"/>
      <c r="SJ236" s="16"/>
      <c r="SK236" s="16"/>
      <c r="SL236" s="16"/>
      <c r="SM236" s="16"/>
      <c r="SN236" s="16"/>
      <c r="SO236" s="16"/>
      <c r="SP236" s="16"/>
      <c r="SQ236" s="16"/>
      <c r="SR236" s="16"/>
      <c r="SS236" s="16"/>
      <c r="ST236" s="16"/>
      <c r="SU236" s="16"/>
      <c r="SV236" s="16"/>
      <c r="SW236" s="16"/>
      <c r="SX236" s="16"/>
      <c r="SY236" s="16"/>
      <c r="SZ236" s="16"/>
      <c r="TA236" s="16"/>
      <c r="TB236" s="16"/>
      <c r="TC236" s="16"/>
      <c r="TD236" s="16"/>
      <c r="TE236" s="16"/>
      <c r="TF236" s="16"/>
      <c r="TG236" s="16"/>
      <c r="TH236" s="16"/>
      <c r="TI236" s="16"/>
      <c r="TJ236" s="16"/>
      <c r="TK236" s="16"/>
      <c r="TL236" s="16"/>
      <c r="TM236" s="16"/>
      <c r="TN236" s="16"/>
      <c r="TO236" s="16"/>
      <c r="TP236" s="16"/>
      <c r="TQ236" s="16"/>
      <c r="TR236" s="16"/>
      <c r="TS236" s="16"/>
      <c r="TT236" s="16"/>
      <c r="TU236" s="16"/>
      <c r="TV236" s="16"/>
      <c r="TW236" s="16"/>
      <c r="TX236" s="16"/>
      <c r="TY236" s="16"/>
      <c r="TZ236" s="16"/>
      <c r="UA236" s="16"/>
      <c r="UB236" s="16"/>
      <c r="UC236" s="16"/>
      <c r="UD236" s="16"/>
      <c r="UE236" s="16"/>
      <c r="UF236" s="16"/>
      <c r="UG236" s="16"/>
      <c r="UH236" s="16"/>
      <c r="UI236" s="16"/>
      <c r="UJ236" s="16"/>
      <c r="UK236" s="16"/>
      <c r="UL236" s="16"/>
      <c r="UM236" s="16"/>
      <c r="UN236" s="16"/>
      <c r="UO236" s="16"/>
      <c r="UP236" s="16"/>
      <c r="UQ236" s="16"/>
      <c r="UR236" s="16"/>
      <c r="US236" s="16"/>
      <c r="UT236" s="16"/>
      <c r="UU236" s="16"/>
      <c r="UV236" s="16"/>
      <c r="UW236" s="16"/>
      <c r="UX236" s="16"/>
      <c r="UY236" s="16"/>
      <c r="UZ236" s="16"/>
      <c r="VA236" s="16"/>
      <c r="VB236" s="16"/>
      <c r="VC236" s="16"/>
      <c r="VD236" s="16"/>
      <c r="VE236" s="16"/>
      <c r="VF236" s="16"/>
      <c r="VG236" s="16"/>
      <c r="VH236" s="16"/>
      <c r="VI236" s="16"/>
      <c r="VJ236" s="16"/>
      <c r="VK236" s="16"/>
      <c r="VL236" s="16"/>
      <c r="VM236" s="16"/>
      <c r="VN236" s="16"/>
      <c r="VO236" s="16"/>
      <c r="VP236" s="16"/>
      <c r="VQ236" s="16"/>
      <c r="VR236" s="16"/>
      <c r="VS236" s="16"/>
      <c r="VT236" s="16"/>
      <c r="VU236" s="16"/>
      <c r="VV236" s="16"/>
      <c r="VW236" s="16"/>
      <c r="VX236" s="16"/>
      <c r="VY236" s="16"/>
      <c r="VZ236" s="16"/>
      <c r="WA236" s="16"/>
      <c r="WB236" s="16"/>
      <c r="WC236" s="16"/>
      <c r="WD236" s="16"/>
      <c r="WE236" s="16"/>
      <c r="WF236" s="16"/>
      <c r="WG236" s="16"/>
      <c r="WH236" s="16"/>
      <c r="WI236" s="16"/>
      <c r="WJ236" s="16"/>
      <c r="WK236" s="16"/>
      <c r="WL236" s="16"/>
      <c r="WM236" s="16"/>
      <c r="WN236" s="16"/>
      <c r="WO236" s="16"/>
      <c r="WP236" s="16"/>
      <c r="WQ236" s="16"/>
      <c r="WR236" s="16"/>
      <c r="WS236" s="16"/>
      <c r="WT236" s="16"/>
      <c r="WU236" s="16"/>
      <c r="WV236" s="16"/>
      <c r="WW236" s="16"/>
      <c r="WX236" s="16"/>
      <c r="WY236" s="16"/>
      <c r="WZ236" s="16"/>
      <c r="XA236" s="16"/>
      <c r="XB236" s="16"/>
      <c r="XC236" s="16"/>
      <c r="XD236" s="16"/>
      <c r="XE236" s="16"/>
      <c r="XF236" s="16"/>
      <c r="XG236" s="16"/>
      <c r="XH236" s="16"/>
      <c r="XI236" s="16"/>
      <c r="XJ236" s="16"/>
      <c r="XK236" s="16"/>
      <c r="XL236" s="16"/>
      <c r="XM236" s="16"/>
      <c r="XN236" s="16"/>
      <c r="XO236" s="16"/>
      <c r="XP236" s="16"/>
      <c r="XQ236" s="16"/>
      <c r="XR236" s="16"/>
      <c r="XS236" s="16"/>
      <c r="XT236" s="16"/>
      <c r="XU236" s="16"/>
      <c r="XV236" s="16"/>
      <c r="XW236" s="16"/>
      <c r="XX236" s="16"/>
      <c r="XY236" s="16"/>
      <c r="XZ236" s="16"/>
      <c r="YA236" s="16"/>
      <c r="YB236" s="16"/>
      <c r="YC236" s="16"/>
      <c r="YD236" s="16"/>
      <c r="YE236" s="16"/>
      <c r="YF236" s="16"/>
      <c r="YG236" s="16"/>
      <c r="YH236" s="16"/>
      <c r="YI236" s="16"/>
      <c r="YJ236" s="16"/>
      <c r="YK236" s="16"/>
      <c r="YL236" s="16"/>
      <c r="YM236" s="16"/>
      <c r="YN236" s="16"/>
      <c r="YO236" s="16"/>
      <c r="YP236" s="16"/>
      <c r="YQ236" s="16"/>
      <c r="YR236" s="16"/>
      <c r="YS236" s="16"/>
      <c r="YT236" s="16"/>
      <c r="YU236" s="16"/>
      <c r="YV236" s="16"/>
      <c r="YW236" s="16"/>
      <c r="YX236" s="16"/>
      <c r="YY236" s="16"/>
      <c r="YZ236" s="16"/>
      <c r="ZA236" s="16"/>
      <c r="ZB236" s="16"/>
      <c r="ZC236" s="16"/>
      <c r="ZD236" s="16"/>
      <c r="ZE236" s="16"/>
      <c r="ZF236" s="16"/>
      <c r="ZG236" s="16"/>
      <c r="ZH236" s="16"/>
      <c r="ZI236" s="16"/>
      <c r="ZJ236" s="16"/>
      <c r="ZK236" s="16"/>
      <c r="ZL236" s="16"/>
      <c r="ZM236" s="16"/>
      <c r="ZN236" s="16"/>
      <c r="ZO236" s="16"/>
      <c r="ZP236" s="16"/>
      <c r="ZQ236" s="16"/>
      <c r="ZR236" s="16"/>
      <c r="ZS236" s="16"/>
      <c r="ZT236" s="16"/>
      <c r="ZU236" s="16"/>
      <c r="ZV236" s="16"/>
      <c r="ZW236" s="16"/>
      <c r="ZX236" s="16"/>
      <c r="ZY236" s="16"/>
      <c r="ZZ236" s="16"/>
      <c r="AAA236" s="16"/>
      <c r="AAB236" s="16"/>
      <c r="AAC236" s="16"/>
      <c r="AAD236" s="16"/>
      <c r="AAE236" s="16"/>
      <c r="AAF236" s="16"/>
      <c r="AAG236" s="16"/>
      <c r="AAH236" s="16"/>
      <c r="AAI236" s="16"/>
      <c r="AAJ236" s="16"/>
      <c r="AAK236" s="16"/>
      <c r="AAL236" s="16"/>
      <c r="AAM236" s="16"/>
      <c r="AAN236" s="16"/>
      <c r="AAO236" s="16"/>
      <c r="AAP236" s="16"/>
      <c r="AAQ236" s="16"/>
      <c r="AAR236" s="16"/>
      <c r="AAS236" s="16"/>
      <c r="AAT236" s="16"/>
      <c r="AAU236" s="16"/>
      <c r="AAV236" s="16"/>
      <c r="AAW236" s="16"/>
      <c r="AAX236" s="16"/>
      <c r="AAY236" s="16"/>
      <c r="AAZ236" s="16"/>
      <c r="ABA236" s="16"/>
      <c r="ABB236" s="16"/>
      <c r="ABC236" s="16"/>
      <c r="ABD236" s="16"/>
      <c r="ABE236" s="16"/>
      <c r="ABF236" s="16"/>
      <c r="ABG236" s="16"/>
      <c r="ABH236" s="16"/>
      <c r="ABI236" s="16"/>
      <c r="ABJ236" s="16"/>
      <c r="ABK236" s="16"/>
      <c r="ABL236" s="16"/>
      <c r="ABM236" s="16"/>
      <c r="ABN236" s="16"/>
      <c r="ABO236" s="16"/>
      <c r="ABP236" s="16"/>
      <c r="ABQ236" s="16"/>
      <c r="ABR236" s="16"/>
      <c r="ABS236" s="16"/>
      <c r="ABT236" s="16"/>
      <c r="ABU236" s="16"/>
      <c r="ABV236" s="16"/>
      <c r="ABW236" s="16"/>
      <c r="ABX236" s="16"/>
      <c r="ABY236" s="16"/>
      <c r="ABZ236" s="16"/>
      <c r="ACA236" s="16"/>
      <c r="ACB236" s="16"/>
      <c r="ACC236" s="16"/>
      <c r="ACD236" s="16"/>
      <c r="ACE236" s="16"/>
      <c r="ACF236" s="16"/>
      <c r="ACG236" s="16"/>
      <c r="ACH236" s="16"/>
      <c r="ACI236" s="16"/>
      <c r="ACJ236" s="16"/>
      <c r="ACK236" s="16"/>
      <c r="ACL236" s="16"/>
      <c r="ACM236" s="16"/>
      <c r="ACN236" s="16"/>
      <c r="ACO236" s="16"/>
      <c r="ACP236" s="16"/>
      <c r="ACQ236" s="16"/>
      <c r="ACR236" s="16"/>
      <c r="ACS236" s="16"/>
      <c r="ACT236" s="16"/>
      <c r="ACU236" s="16"/>
      <c r="ACV236" s="16"/>
      <c r="ACW236" s="16"/>
      <c r="ACX236" s="16"/>
      <c r="ACY236" s="16"/>
      <c r="ACZ236" s="16"/>
      <c r="ADA236" s="16"/>
      <c r="ADB236" s="16"/>
      <c r="ADC236" s="16"/>
      <c r="ADD236" s="16"/>
      <c r="ADE236" s="16"/>
      <c r="ADF236" s="16"/>
      <c r="ADG236" s="16"/>
      <c r="ADH236" s="16"/>
      <c r="ADI236" s="16"/>
      <c r="ADJ236" s="16"/>
      <c r="ADK236" s="16"/>
      <c r="ADL236" s="16"/>
      <c r="ADM236" s="16"/>
      <c r="ADN236" s="16"/>
      <c r="ADO236" s="16"/>
      <c r="ADP236" s="16"/>
      <c r="ADQ236" s="16"/>
      <c r="ADR236" s="16"/>
      <c r="ADS236" s="16"/>
      <c r="ADT236" s="16"/>
      <c r="ADU236" s="16"/>
      <c r="ADV236" s="16"/>
      <c r="ADW236" s="16"/>
      <c r="ADX236" s="16"/>
      <c r="ADY236" s="16"/>
      <c r="ADZ236" s="16"/>
      <c r="AEA236" s="16"/>
      <c r="AEB236" s="16"/>
      <c r="AEC236" s="16"/>
      <c r="AED236" s="16"/>
      <c r="AEE236" s="16"/>
      <c r="AEF236" s="16"/>
      <c r="AEG236" s="16"/>
      <c r="AEH236" s="16"/>
      <c r="AEI236" s="16"/>
      <c r="AEJ236" s="16"/>
      <c r="AEK236" s="16"/>
      <c r="AEL236" s="16"/>
      <c r="AEM236" s="16"/>
      <c r="AEN236" s="16"/>
      <c r="AEO236" s="16"/>
      <c r="AEP236" s="16"/>
      <c r="AEQ236" s="16"/>
      <c r="AER236" s="16"/>
      <c r="AES236" s="16"/>
      <c r="AET236" s="16"/>
      <c r="AEU236" s="16"/>
      <c r="AEV236" s="16"/>
      <c r="AEW236" s="16"/>
      <c r="AEX236" s="16"/>
      <c r="AEY236" s="16"/>
      <c r="AEZ236" s="16"/>
      <c r="AFA236" s="16"/>
      <c r="AFB236" s="16"/>
      <c r="AFC236" s="16"/>
      <c r="AFD236" s="16"/>
      <c r="AFE236" s="16"/>
      <c r="AFF236" s="16"/>
      <c r="AFG236" s="16"/>
      <c r="AFH236" s="16"/>
      <c r="AFI236" s="16"/>
      <c r="AFJ236" s="16"/>
      <c r="AFK236" s="16"/>
      <c r="AFL236" s="16"/>
      <c r="AFM236" s="16"/>
      <c r="AFN236" s="16"/>
      <c r="AFO236" s="16"/>
      <c r="AFP236" s="16"/>
      <c r="AFQ236" s="16"/>
      <c r="AFR236" s="16"/>
      <c r="AFS236" s="16"/>
      <c r="AFT236" s="16"/>
      <c r="AFU236" s="16"/>
      <c r="AFV236" s="16"/>
      <c r="AFW236" s="16"/>
      <c r="AFX236" s="16"/>
      <c r="AFY236" s="16"/>
      <c r="AFZ236" s="16"/>
      <c r="AGA236" s="16"/>
      <c r="AGB236" s="16"/>
      <c r="AGC236" s="16"/>
      <c r="AGD236" s="16"/>
      <c r="AGE236" s="16"/>
      <c r="AGF236" s="16"/>
      <c r="AGG236" s="16"/>
      <c r="AGH236" s="16"/>
      <c r="AGI236" s="16"/>
      <c r="AGJ236" s="16"/>
      <c r="AGK236" s="16"/>
      <c r="AGL236" s="16"/>
      <c r="AGM236" s="16"/>
      <c r="AGN236" s="16"/>
      <c r="AGO236" s="16"/>
      <c r="AGP236" s="16"/>
      <c r="AGQ236" s="16"/>
      <c r="AGR236" s="16"/>
      <c r="AGS236" s="16"/>
      <c r="AGT236" s="16"/>
      <c r="AGU236" s="16"/>
      <c r="AGV236" s="16"/>
      <c r="AGW236" s="16"/>
      <c r="AGX236" s="16"/>
      <c r="AGY236" s="16"/>
      <c r="AGZ236" s="16"/>
      <c r="AHA236" s="16"/>
      <c r="AHB236" s="16"/>
      <c r="AHC236" s="16"/>
      <c r="AHD236" s="16"/>
      <c r="AHE236" s="16"/>
      <c r="AHF236" s="16"/>
      <c r="AHG236" s="16"/>
      <c r="AHH236" s="16"/>
      <c r="AHI236" s="16"/>
      <c r="AHJ236" s="16"/>
      <c r="AHK236" s="16"/>
      <c r="AHL236" s="16"/>
      <c r="AHM236" s="16"/>
      <c r="AHN236" s="16"/>
      <c r="AHO236" s="16"/>
      <c r="AHP236" s="16"/>
      <c r="AHQ236" s="16"/>
      <c r="AHR236" s="16"/>
      <c r="AHS236" s="16"/>
      <c r="AHT236" s="16"/>
      <c r="AHU236" s="16"/>
      <c r="AHV236" s="16"/>
      <c r="AHW236" s="16"/>
      <c r="AHX236" s="16"/>
      <c r="AHY236" s="16"/>
      <c r="AHZ236" s="16"/>
      <c r="AIA236" s="16"/>
      <c r="AIB236" s="16"/>
      <c r="AIC236" s="16"/>
      <c r="AID236" s="16"/>
      <c r="AIE236" s="16"/>
      <c r="AIF236" s="16"/>
      <c r="AIG236" s="16"/>
      <c r="AIH236" s="16"/>
      <c r="AII236" s="16"/>
      <c r="AIJ236" s="16"/>
      <c r="AIK236" s="16"/>
      <c r="AIL236" s="16"/>
      <c r="AIM236" s="16"/>
      <c r="AIN236" s="16"/>
      <c r="AIO236" s="16"/>
      <c r="AIP236" s="16"/>
      <c r="AIQ236" s="16"/>
      <c r="AIR236" s="16"/>
      <c r="AIS236" s="16"/>
      <c r="AIT236" s="16"/>
      <c r="AIU236" s="16"/>
      <c r="AIV236" s="16"/>
      <c r="AIW236" s="16"/>
      <c r="AIX236" s="16"/>
      <c r="AIY236" s="16"/>
      <c r="AIZ236" s="16"/>
      <c r="AJA236" s="16"/>
      <c r="AJB236" s="16"/>
      <c r="AJC236" s="16"/>
      <c r="AJD236" s="16"/>
      <c r="AJE236" s="16"/>
      <c r="AJF236" s="16"/>
      <c r="AJG236" s="16"/>
      <c r="AJH236" s="16"/>
      <c r="AJI236" s="16"/>
      <c r="AJJ236" s="16"/>
      <c r="AJK236" s="16"/>
      <c r="AJL236" s="16"/>
      <c r="AJM236" s="16"/>
      <c r="AJN236" s="16"/>
      <c r="AJO236" s="16"/>
      <c r="AJP236" s="16"/>
      <c r="AJQ236" s="16"/>
      <c r="AJR236" s="16"/>
      <c r="AJS236" s="16"/>
      <c r="AJT236" s="16"/>
      <c r="AJU236" s="16"/>
      <c r="AJV236" s="16"/>
      <c r="AJW236" s="16"/>
      <c r="AJX236" s="16"/>
      <c r="AJY236" s="16"/>
      <c r="AJZ236" s="16"/>
      <c r="AKA236" s="16"/>
      <c r="AKB236" s="16"/>
      <c r="AKC236" s="16"/>
      <c r="AKD236" s="16"/>
      <c r="AKE236" s="16"/>
      <c r="AKF236" s="16"/>
      <c r="AKG236" s="16"/>
      <c r="AKH236" s="16"/>
      <c r="AKI236" s="16"/>
      <c r="AKJ236" s="16"/>
      <c r="AKK236" s="16"/>
      <c r="AKL236" s="16"/>
      <c r="AKM236" s="16"/>
      <c r="AKN236" s="16"/>
      <c r="AKO236" s="16"/>
      <c r="AKP236" s="16"/>
      <c r="AKQ236" s="16"/>
      <c r="AKR236" s="16"/>
      <c r="AKS236" s="16"/>
      <c r="AKT236" s="16"/>
      <c r="AKU236" s="16"/>
      <c r="AKV236" s="16"/>
      <c r="AKW236" s="16"/>
      <c r="AKX236" s="16"/>
      <c r="AKY236" s="16"/>
      <c r="AKZ236" s="16"/>
      <c r="ALA236" s="16"/>
      <c r="ALB236" s="16"/>
      <c r="ALC236" s="16"/>
      <c r="ALD236" s="16"/>
      <c r="ALE236" s="16"/>
      <c r="ALF236" s="16"/>
      <c r="ALG236" s="16"/>
      <c r="ALH236" s="16"/>
      <c r="ALI236" s="16"/>
      <c r="ALJ236" s="16"/>
      <c r="ALK236" s="16"/>
      <c r="ALL236" s="16"/>
      <c r="ALM236" s="16"/>
      <c r="ALN236" s="16"/>
      <c r="ALO236" s="16"/>
      <c r="ALP236" s="16"/>
      <c r="ALQ236" s="16"/>
      <c r="ALR236" s="16"/>
      <c r="ALS236" s="16"/>
      <c r="ALT236" s="16"/>
      <c r="ALU236" s="16"/>
      <c r="ALV236" s="16"/>
      <c r="ALW236" s="16"/>
      <c r="ALX236" s="16"/>
      <c r="ALY236" s="16"/>
      <c r="ALZ236" s="16"/>
      <c r="AMA236" s="16"/>
      <c r="AMB236" s="16"/>
      <c r="AMC236" s="16"/>
      <c r="AMD236" s="16"/>
      <c r="AME236" s="16"/>
      <c r="AMF236" s="16"/>
      <c r="AMG236" s="16"/>
      <c r="AMH236" s="16"/>
      <c r="AMI236" s="16"/>
      <c r="AMJ236" s="16"/>
      <c r="AMK236" s="16"/>
      <c r="AML236" s="16"/>
      <c r="AMM236" s="16"/>
      <c r="AMN236" s="16"/>
      <c r="AMO236" s="16"/>
      <c r="AMP236" s="16"/>
      <c r="AMQ236" s="16"/>
      <c r="AMR236" s="16"/>
      <c r="AMS236" s="16"/>
      <c r="AMT236" s="16"/>
      <c r="AMU236" s="16"/>
      <c r="AMV236" s="16"/>
      <c r="AMW236" s="16"/>
      <c r="AMX236" s="16"/>
      <c r="AMY236" s="16"/>
      <c r="AMZ236" s="16"/>
      <c r="ANA236" s="16"/>
      <c r="ANB236" s="16"/>
      <c r="ANC236" s="16"/>
      <c r="AND236" s="16"/>
      <c r="ANE236" s="16"/>
      <c r="ANF236" s="16"/>
      <c r="ANG236" s="16"/>
      <c r="ANH236" s="16"/>
      <c r="ANI236" s="16"/>
      <c r="ANJ236" s="16"/>
      <c r="ANK236" s="16"/>
      <c r="ANL236" s="16"/>
      <c r="ANM236" s="16"/>
      <c r="ANN236" s="16"/>
      <c r="ANO236" s="16"/>
      <c r="ANP236" s="16"/>
      <c r="ANQ236" s="16"/>
      <c r="ANR236" s="16"/>
      <c r="ANS236" s="16"/>
      <c r="ANT236" s="16"/>
      <c r="ANU236" s="16"/>
      <c r="ANV236" s="16"/>
      <c r="ANW236" s="16"/>
      <c r="ANX236" s="16"/>
      <c r="ANY236" s="16"/>
      <c r="ANZ236" s="16"/>
      <c r="AOA236" s="16"/>
      <c r="AOB236" s="16"/>
      <c r="AOC236" s="16"/>
      <c r="AOD236" s="16"/>
      <c r="AOE236" s="16"/>
      <c r="AOF236" s="16"/>
      <c r="AOG236" s="16"/>
      <c r="AOH236" s="16"/>
      <c r="AOI236" s="16"/>
      <c r="AOJ236" s="16"/>
      <c r="AOK236" s="16"/>
      <c r="AOL236" s="16"/>
      <c r="AOM236" s="16"/>
      <c r="AON236" s="16"/>
      <c r="AOO236" s="16"/>
      <c r="AOP236" s="16"/>
      <c r="AOQ236" s="16"/>
      <c r="AOR236" s="16"/>
      <c r="AOS236" s="16"/>
      <c r="AOT236" s="16"/>
      <c r="AOU236" s="16"/>
      <c r="AOV236" s="16"/>
      <c r="AOW236" s="16"/>
      <c r="AOX236" s="16"/>
      <c r="AOY236" s="16"/>
      <c r="AOZ236" s="16"/>
      <c r="APA236" s="16"/>
      <c r="APB236" s="16"/>
      <c r="APC236" s="16"/>
      <c r="APD236" s="16"/>
      <c r="APE236" s="16"/>
      <c r="APF236" s="16"/>
      <c r="APG236" s="16"/>
      <c r="APH236" s="16"/>
      <c r="API236" s="16"/>
      <c r="APJ236" s="16"/>
      <c r="APK236" s="16"/>
      <c r="APL236" s="16"/>
      <c r="APM236" s="16"/>
      <c r="APN236" s="16"/>
      <c r="APO236" s="16"/>
      <c r="APP236" s="16"/>
      <c r="APQ236" s="16"/>
      <c r="APR236" s="16"/>
      <c r="APS236" s="16"/>
      <c r="APT236" s="16"/>
      <c r="APU236" s="16"/>
      <c r="APV236" s="16"/>
      <c r="APW236" s="16"/>
      <c r="APX236" s="16"/>
      <c r="APY236" s="16"/>
      <c r="APZ236" s="16"/>
      <c r="AQA236" s="16"/>
      <c r="AQB236" s="16"/>
      <c r="AQC236" s="16"/>
      <c r="AQD236" s="16"/>
      <c r="AQE236" s="16"/>
      <c r="AQF236" s="16"/>
      <c r="AQG236" s="16"/>
      <c r="AQH236" s="16"/>
      <c r="AQI236" s="16"/>
      <c r="AQJ236" s="16"/>
      <c r="AQK236" s="16"/>
      <c r="AQL236" s="16"/>
      <c r="AQM236" s="16"/>
      <c r="AQN236" s="16"/>
      <c r="AQO236" s="16"/>
      <c r="AQP236" s="16"/>
      <c r="AQQ236" s="16"/>
      <c r="AQR236" s="16"/>
      <c r="AQS236" s="16"/>
      <c r="AQT236" s="16"/>
      <c r="AQU236" s="16"/>
      <c r="AQV236" s="16"/>
      <c r="AQW236" s="16"/>
      <c r="AQX236" s="16"/>
      <c r="AQY236" s="16"/>
      <c r="AQZ236" s="16"/>
      <c r="ARA236" s="16"/>
      <c r="ARB236" s="16"/>
      <c r="ARC236" s="16"/>
      <c r="ARD236" s="16"/>
      <c r="ARE236" s="16"/>
      <c r="ARF236" s="16"/>
      <c r="ARG236" s="16"/>
      <c r="ARH236" s="16"/>
      <c r="ARI236" s="16"/>
      <c r="ARJ236" s="16"/>
      <c r="ARK236" s="16"/>
      <c r="ARL236" s="16"/>
      <c r="ARM236" s="16"/>
      <c r="ARN236" s="16"/>
      <c r="ARO236" s="16"/>
      <c r="ARP236" s="16"/>
      <c r="ARQ236" s="16"/>
      <c r="ARR236" s="16"/>
      <c r="ARS236" s="16"/>
      <c r="ART236" s="16"/>
      <c r="ARU236" s="16"/>
      <c r="ARV236" s="16"/>
      <c r="ARW236" s="16"/>
      <c r="ARX236" s="16"/>
      <c r="ARY236" s="16"/>
      <c r="ARZ236" s="16"/>
      <c r="ASA236" s="16"/>
      <c r="ASB236" s="16"/>
      <c r="ASC236" s="16"/>
      <c r="ASD236" s="16"/>
      <c r="ASE236" s="16"/>
      <c r="ASF236" s="16"/>
      <c r="ASG236" s="16"/>
      <c r="ASH236" s="16"/>
      <c r="ASI236" s="16"/>
      <c r="ASJ236" s="16"/>
      <c r="ASK236" s="16"/>
      <c r="ASL236" s="16"/>
      <c r="ASM236" s="16"/>
      <c r="ASN236" s="16"/>
      <c r="ASO236" s="16"/>
      <c r="ASP236" s="16"/>
      <c r="ASQ236" s="16"/>
      <c r="ASR236" s="16"/>
      <c r="ASS236" s="16"/>
      <c r="AST236" s="16"/>
      <c r="ASU236" s="16"/>
      <c r="ASV236" s="16"/>
      <c r="ASW236" s="16"/>
    </row>
    <row r="237" spans="1:1193" s="4" customFormat="1" ht="45" customHeight="1">
      <c r="A237" s="13">
        <f>ROW()-23</f>
        <v>214</v>
      </c>
      <c r="B237" s="14">
        <v>2023128280</v>
      </c>
      <c r="C237" s="14">
        <v>20230012369</v>
      </c>
      <c r="D237" s="13" t="s">
        <v>1157</v>
      </c>
      <c r="E237" s="13" t="s">
        <v>1158</v>
      </c>
      <c r="F237" s="13" t="s">
        <v>1159</v>
      </c>
      <c r="G237" s="13" t="s">
        <v>1160</v>
      </c>
      <c r="H237" s="13" t="s">
        <v>1161</v>
      </c>
      <c r="I237" s="13" t="s">
        <v>107</v>
      </c>
    </row>
    <row r="238" spans="1:1193" s="4" customFormat="1" ht="45" customHeight="1">
      <c r="A238" s="13">
        <f t="shared" ref="A238:A247" si="21">ROW()-23</f>
        <v>215</v>
      </c>
      <c r="B238" s="14">
        <v>2023128452</v>
      </c>
      <c r="C238" s="14" t="s">
        <v>1162</v>
      </c>
      <c r="D238" s="13" t="s">
        <v>1157</v>
      </c>
      <c r="E238" s="13" t="s">
        <v>1163</v>
      </c>
      <c r="F238" s="13" t="s">
        <v>1164</v>
      </c>
      <c r="G238" s="13" t="s">
        <v>1165</v>
      </c>
      <c r="H238" s="13" t="s">
        <v>1166</v>
      </c>
      <c r="I238" s="13" t="s">
        <v>107</v>
      </c>
    </row>
    <row r="239" spans="1:1193" s="4" customFormat="1" ht="45" customHeight="1">
      <c r="A239" s="13">
        <f t="shared" si="21"/>
        <v>216</v>
      </c>
      <c r="B239" s="14">
        <v>2023128417</v>
      </c>
      <c r="C239" s="14" t="s">
        <v>1167</v>
      </c>
      <c r="D239" s="13" t="s">
        <v>1157</v>
      </c>
      <c r="E239" s="13" t="s">
        <v>1168</v>
      </c>
      <c r="F239" s="13" t="s">
        <v>1169</v>
      </c>
      <c r="G239" s="13" t="s">
        <v>1170</v>
      </c>
      <c r="H239" s="13" t="s">
        <v>1171</v>
      </c>
      <c r="I239" s="13" t="s">
        <v>107</v>
      </c>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row>
    <row r="240" spans="1:1193" s="4" customFormat="1" ht="35.1" customHeight="1">
      <c r="A240" s="13">
        <f t="shared" si="21"/>
        <v>217</v>
      </c>
      <c r="B240" s="14">
        <v>2023127944</v>
      </c>
      <c r="C240" s="14" t="s">
        <v>1172</v>
      </c>
      <c r="D240" s="13" t="s">
        <v>1157</v>
      </c>
      <c r="E240" s="13" t="s">
        <v>1163</v>
      </c>
      <c r="F240" s="13" t="s">
        <v>1173</v>
      </c>
      <c r="G240" s="13" t="s">
        <v>1174</v>
      </c>
      <c r="H240" s="13" t="s">
        <v>1175</v>
      </c>
      <c r="I240" s="13" t="s">
        <v>107</v>
      </c>
    </row>
    <row r="241" spans="1:1193" s="4" customFormat="1" ht="45" customHeight="1">
      <c r="A241" s="13">
        <f t="shared" si="21"/>
        <v>218</v>
      </c>
      <c r="B241" s="14">
        <v>2023128430</v>
      </c>
      <c r="C241" s="14" t="s">
        <v>1176</v>
      </c>
      <c r="D241" s="13" t="s">
        <v>1157</v>
      </c>
      <c r="E241" s="13" t="s">
        <v>1177</v>
      </c>
      <c r="F241" s="13" t="s">
        <v>1178</v>
      </c>
      <c r="G241" s="13" t="s">
        <v>1179</v>
      </c>
      <c r="H241" s="13" t="s">
        <v>1180</v>
      </c>
      <c r="I241" s="13" t="s">
        <v>107</v>
      </c>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row>
    <row r="242" spans="1:1193" s="4" customFormat="1" ht="45" customHeight="1">
      <c r="A242" s="13">
        <f t="shared" si="21"/>
        <v>219</v>
      </c>
      <c r="B242" s="14">
        <v>2023128407</v>
      </c>
      <c r="C242" s="14" t="s">
        <v>1181</v>
      </c>
      <c r="D242" s="13" t="s">
        <v>1157</v>
      </c>
      <c r="E242" s="13" t="s">
        <v>1182</v>
      </c>
      <c r="F242" s="13" t="s">
        <v>1183</v>
      </c>
      <c r="G242" s="13" t="s">
        <v>1184</v>
      </c>
      <c r="H242" s="13" t="s">
        <v>1185</v>
      </c>
      <c r="I242" s="13" t="s">
        <v>107</v>
      </c>
    </row>
    <row r="243" spans="1:1193" s="4" customFormat="1" ht="45" customHeight="1">
      <c r="A243" s="13">
        <f t="shared" si="21"/>
        <v>220</v>
      </c>
      <c r="B243" s="14">
        <v>2023128487</v>
      </c>
      <c r="C243" s="14" t="s">
        <v>1186</v>
      </c>
      <c r="D243" s="13" t="s">
        <v>1157</v>
      </c>
      <c r="E243" s="13" t="s">
        <v>1158</v>
      </c>
      <c r="F243" s="13" t="s">
        <v>1187</v>
      </c>
      <c r="G243" s="13" t="s">
        <v>1188</v>
      </c>
      <c r="H243" s="13" t="s">
        <v>1189</v>
      </c>
      <c r="I243" s="13" t="s">
        <v>107</v>
      </c>
    </row>
    <row r="244" spans="1:1193" s="4" customFormat="1" ht="45" customHeight="1">
      <c r="A244" s="13">
        <f t="shared" si="21"/>
        <v>221</v>
      </c>
      <c r="B244" s="14">
        <v>2023128058</v>
      </c>
      <c r="C244" s="14" t="s">
        <v>1190</v>
      </c>
      <c r="D244" s="13" t="s">
        <v>1157</v>
      </c>
      <c r="E244" s="13" t="s">
        <v>1191</v>
      </c>
      <c r="F244" s="13" t="s">
        <v>1192</v>
      </c>
      <c r="G244" s="13" t="s">
        <v>1193</v>
      </c>
      <c r="H244" s="13" t="s">
        <v>1194</v>
      </c>
      <c r="I244" s="13" t="s">
        <v>107</v>
      </c>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row>
    <row r="245" spans="1:1193" s="4" customFormat="1" ht="45" customHeight="1">
      <c r="A245" s="13">
        <f t="shared" si="21"/>
        <v>222</v>
      </c>
      <c r="B245" s="14">
        <v>2023127895</v>
      </c>
      <c r="C245" s="14" t="s">
        <v>1195</v>
      </c>
      <c r="D245" s="13" t="s">
        <v>1157</v>
      </c>
      <c r="E245" s="13" t="s">
        <v>1177</v>
      </c>
      <c r="F245" s="13" t="s">
        <v>1196</v>
      </c>
      <c r="G245" s="13" t="s">
        <v>1197</v>
      </c>
      <c r="H245" s="13" t="s">
        <v>1198</v>
      </c>
      <c r="I245" s="13" t="s">
        <v>107</v>
      </c>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row>
    <row r="246" spans="1:1193" s="4" customFormat="1" ht="45" customHeight="1">
      <c r="A246" s="13">
        <f t="shared" si="21"/>
        <v>223</v>
      </c>
      <c r="B246" s="14">
        <v>2023128421</v>
      </c>
      <c r="C246" s="14" t="s">
        <v>1199</v>
      </c>
      <c r="D246" s="13" t="s">
        <v>1157</v>
      </c>
      <c r="E246" s="13" t="s">
        <v>1200</v>
      </c>
      <c r="F246" s="13" t="s">
        <v>1201</v>
      </c>
      <c r="G246" s="13" t="s">
        <v>1202</v>
      </c>
      <c r="H246" s="13" t="s">
        <v>1203</v>
      </c>
      <c r="I246" s="13" t="s">
        <v>107</v>
      </c>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row>
    <row r="247" spans="1:1193" s="4" customFormat="1" ht="45" customHeight="1">
      <c r="A247" s="13">
        <f t="shared" si="21"/>
        <v>224</v>
      </c>
      <c r="B247" s="14">
        <v>2023128498</v>
      </c>
      <c r="C247" s="14" t="s">
        <v>1204</v>
      </c>
      <c r="D247" s="13" t="s">
        <v>1157</v>
      </c>
      <c r="E247" s="13" t="s">
        <v>1163</v>
      </c>
      <c r="F247" s="13" t="s">
        <v>1205</v>
      </c>
      <c r="G247" s="13" t="s">
        <v>1206</v>
      </c>
      <c r="H247" s="13" t="s">
        <v>1207</v>
      </c>
      <c r="I247" s="13" t="s">
        <v>107</v>
      </c>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row>
    <row r="248" spans="1:1193" s="4" customFormat="1" ht="45" customHeight="1">
      <c r="A248" s="13">
        <f t="shared" ref="A248:A255" si="22">ROW()-23</f>
        <v>225</v>
      </c>
      <c r="B248" s="13">
        <v>2023127821</v>
      </c>
      <c r="C248" s="14" t="s">
        <v>1208</v>
      </c>
      <c r="D248" s="13" t="s">
        <v>1157</v>
      </c>
      <c r="E248" s="13" t="s">
        <v>1209</v>
      </c>
      <c r="F248" s="13" t="s">
        <v>1210</v>
      </c>
      <c r="G248" s="13" t="s">
        <v>1211</v>
      </c>
      <c r="H248" s="13" t="s">
        <v>1212</v>
      </c>
      <c r="I248" s="13" t="s">
        <v>107</v>
      </c>
    </row>
    <row r="249" spans="1:1193" s="4" customFormat="1" ht="45" customHeight="1">
      <c r="A249" s="13">
        <f t="shared" si="22"/>
        <v>226</v>
      </c>
      <c r="B249" s="14">
        <v>2023127901</v>
      </c>
      <c r="C249" s="14" t="s">
        <v>1213</v>
      </c>
      <c r="D249" s="13" t="s">
        <v>1157</v>
      </c>
      <c r="E249" s="13" t="s">
        <v>1214</v>
      </c>
      <c r="F249" s="13" t="s">
        <v>1215</v>
      </c>
      <c r="G249" s="15" t="s">
        <v>1216</v>
      </c>
      <c r="H249" s="13" t="s">
        <v>1217</v>
      </c>
      <c r="I249" s="13" t="s">
        <v>107</v>
      </c>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row>
    <row r="250" spans="1:1193" s="4" customFormat="1" ht="45" customHeight="1">
      <c r="A250" s="13">
        <f t="shared" si="22"/>
        <v>227</v>
      </c>
      <c r="B250" s="14">
        <v>2023128424</v>
      </c>
      <c r="C250" s="14" t="s">
        <v>1218</v>
      </c>
      <c r="D250" s="13" t="s">
        <v>1157</v>
      </c>
      <c r="E250" s="13" t="s">
        <v>1177</v>
      </c>
      <c r="F250" s="13" t="s">
        <v>1219</v>
      </c>
      <c r="G250" s="15" t="s">
        <v>1220</v>
      </c>
      <c r="H250" s="13" t="s">
        <v>1221</v>
      </c>
      <c r="I250" s="13" t="s">
        <v>107</v>
      </c>
    </row>
    <row r="251" spans="1:1193" s="4" customFormat="1" ht="45" customHeight="1">
      <c r="A251" s="13">
        <f t="shared" si="22"/>
        <v>228</v>
      </c>
      <c r="B251" s="14">
        <v>2023128145</v>
      </c>
      <c r="C251" s="14">
        <v>20230012383</v>
      </c>
      <c r="D251" s="13" t="s">
        <v>1157</v>
      </c>
      <c r="E251" s="13" t="s">
        <v>1222</v>
      </c>
      <c r="F251" s="13" t="s">
        <v>1223</v>
      </c>
      <c r="G251" s="15" t="s">
        <v>1224</v>
      </c>
      <c r="H251" s="13" t="s">
        <v>1225</v>
      </c>
      <c r="I251" s="13" t="s">
        <v>107</v>
      </c>
    </row>
    <row r="252" spans="1:1193" s="4" customFormat="1" ht="45" customHeight="1">
      <c r="A252" s="13">
        <f t="shared" si="22"/>
        <v>229</v>
      </c>
      <c r="B252" s="14">
        <v>2023128011</v>
      </c>
      <c r="C252" s="14" t="s">
        <v>1226</v>
      </c>
      <c r="D252" s="13" t="s">
        <v>1157</v>
      </c>
      <c r="E252" s="13" t="s">
        <v>1227</v>
      </c>
      <c r="F252" s="13" t="s">
        <v>1228</v>
      </c>
      <c r="G252" s="13" t="s">
        <v>1229</v>
      </c>
      <c r="H252" s="13" t="s">
        <v>1230</v>
      </c>
      <c r="I252" s="13" t="s">
        <v>107</v>
      </c>
    </row>
    <row r="253" spans="1:1193" s="4" customFormat="1" ht="45" customHeight="1">
      <c r="A253" s="13">
        <f t="shared" si="22"/>
        <v>230</v>
      </c>
      <c r="B253" s="14">
        <v>2023128455</v>
      </c>
      <c r="C253" s="14" t="s">
        <v>1231</v>
      </c>
      <c r="D253" s="13" t="s">
        <v>1157</v>
      </c>
      <c r="E253" s="13" t="s">
        <v>1232</v>
      </c>
      <c r="F253" s="13" t="s">
        <v>1233</v>
      </c>
      <c r="G253" s="13" t="s">
        <v>1234</v>
      </c>
      <c r="H253" s="13" t="s">
        <v>1235</v>
      </c>
      <c r="I253" s="13" t="s">
        <v>107</v>
      </c>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row>
    <row r="254" spans="1:1193" s="4" customFormat="1" ht="45" customHeight="1">
      <c r="A254" s="13">
        <f t="shared" si="22"/>
        <v>231</v>
      </c>
      <c r="B254" s="14">
        <v>2023127958</v>
      </c>
      <c r="C254" s="14" t="s">
        <v>1236</v>
      </c>
      <c r="D254" s="13" t="s">
        <v>1157</v>
      </c>
      <c r="E254" s="13" t="s">
        <v>1237</v>
      </c>
      <c r="F254" s="13" t="s">
        <v>1238</v>
      </c>
      <c r="G254" s="13" t="s">
        <v>1239</v>
      </c>
      <c r="H254" s="13" t="s">
        <v>1240</v>
      </c>
      <c r="I254" s="13" t="s">
        <v>107</v>
      </c>
    </row>
    <row r="255" spans="1:1193" s="4" customFormat="1" ht="45" customHeight="1">
      <c r="A255" s="13">
        <f t="shared" si="22"/>
        <v>232</v>
      </c>
      <c r="B255" s="14">
        <v>2023127808</v>
      </c>
      <c r="C255" s="14" t="s">
        <v>1241</v>
      </c>
      <c r="D255" s="13" t="s">
        <v>1157</v>
      </c>
      <c r="E255" s="13" t="s">
        <v>1242</v>
      </c>
      <c r="F255" s="13" t="s">
        <v>1243</v>
      </c>
      <c r="G255" s="13" t="s">
        <v>1244</v>
      </c>
      <c r="H255" s="13" t="s">
        <v>1245</v>
      </c>
      <c r="I255" s="13" t="s">
        <v>707</v>
      </c>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row>
    <row r="256" spans="1:1193" s="2" customFormat="1" ht="24.95" customHeight="1">
      <c r="A256" s="20" t="s">
        <v>1246</v>
      </c>
      <c r="B256" s="20"/>
      <c r="C256" s="20"/>
      <c r="D256" s="20"/>
      <c r="E256" s="20"/>
      <c r="F256" s="20"/>
      <c r="G256" s="20"/>
      <c r="H256" s="20"/>
      <c r="I256" s="20"/>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c r="IN256" s="16"/>
      <c r="IO256" s="16"/>
      <c r="IP256" s="16"/>
      <c r="IQ256" s="16"/>
      <c r="IR256" s="16"/>
      <c r="IS256" s="16"/>
      <c r="IT256" s="16"/>
      <c r="IU256" s="16"/>
      <c r="IV256" s="16"/>
      <c r="IW256" s="16"/>
      <c r="IX256" s="16"/>
      <c r="IY256" s="16"/>
      <c r="IZ256" s="16"/>
      <c r="JA256" s="16"/>
      <c r="JB256" s="16"/>
      <c r="JC256" s="16"/>
      <c r="JD256" s="16"/>
      <c r="JE256" s="16"/>
      <c r="JF256" s="16"/>
      <c r="JG256" s="16"/>
      <c r="JH256" s="16"/>
      <c r="JI256" s="16"/>
      <c r="JJ256" s="16"/>
      <c r="JK256" s="16"/>
      <c r="JL256" s="16"/>
      <c r="JM256" s="16"/>
      <c r="JN256" s="16"/>
      <c r="JO256" s="16"/>
      <c r="JP256" s="16"/>
      <c r="JQ256" s="16"/>
      <c r="JR256" s="16"/>
      <c r="JS256" s="16"/>
      <c r="JT256" s="16"/>
      <c r="JU256" s="16"/>
      <c r="JV256" s="16"/>
      <c r="JW256" s="16"/>
      <c r="JX256" s="16"/>
      <c r="JY256" s="16"/>
      <c r="JZ256" s="16"/>
      <c r="KA256" s="16"/>
      <c r="KB256" s="16"/>
      <c r="KC256" s="16"/>
      <c r="KD256" s="16"/>
      <c r="KE256" s="16"/>
      <c r="KF256" s="16"/>
      <c r="KG256" s="16"/>
      <c r="KH256" s="16"/>
      <c r="KI256" s="16"/>
      <c r="KJ256" s="16"/>
      <c r="KK256" s="16"/>
      <c r="KL256" s="16"/>
      <c r="KM256" s="16"/>
      <c r="KN256" s="16"/>
      <c r="KO256" s="16"/>
      <c r="KP256" s="16"/>
      <c r="KQ256" s="16"/>
      <c r="KR256" s="16"/>
      <c r="KS256" s="16"/>
      <c r="KT256" s="16"/>
      <c r="KU256" s="16"/>
      <c r="KV256" s="16"/>
      <c r="KW256" s="16"/>
      <c r="KX256" s="16"/>
      <c r="KY256" s="16"/>
      <c r="KZ256" s="16"/>
      <c r="LA256" s="16"/>
      <c r="LB256" s="16"/>
      <c r="LC256" s="16"/>
      <c r="LD256" s="16"/>
      <c r="LE256" s="16"/>
      <c r="LF256" s="16"/>
      <c r="LG256" s="16"/>
      <c r="LH256" s="16"/>
      <c r="LI256" s="16"/>
      <c r="LJ256" s="16"/>
      <c r="LK256" s="16"/>
      <c r="LL256" s="16"/>
      <c r="LM256" s="16"/>
      <c r="LN256" s="16"/>
      <c r="LO256" s="16"/>
      <c r="LP256" s="16"/>
      <c r="LQ256" s="16"/>
      <c r="LR256" s="16"/>
      <c r="LS256" s="16"/>
      <c r="LT256" s="16"/>
      <c r="LU256" s="16"/>
      <c r="LV256" s="16"/>
      <c r="LW256" s="16"/>
      <c r="LX256" s="16"/>
      <c r="LY256" s="16"/>
      <c r="LZ256" s="16"/>
      <c r="MA256" s="16"/>
      <c r="MB256" s="16"/>
      <c r="MC256" s="16"/>
      <c r="MD256" s="16"/>
      <c r="ME256" s="16"/>
      <c r="MF256" s="16"/>
      <c r="MG256" s="16"/>
      <c r="MH256" s="16"/>
      <c r="MI256" s="16"/>
      <c r="MJ256" s="16"/>
      <c r="MK256" s="16"/>
      <c r="ML256" s="16"/>
      <c r="MM256" s="16"/>
      <c r="MN256" s="16"/>
      <c r="MO256" s="16"/>
      <c r="MP256" s="16"/>
      <c r="MQ256" s="16"/>
      <c r="MR256" s="16"/>
      <c r="MS256" s="16"/>
      <c r="MT256" s="16"/>
      <c r="MU256" s="16"/>
      <c r="MV256" s="16"/>
      <c r="MW256" s="16"/>
      <c r="MX256" s="16"/>
      <c r="MY256" s="16"/>
      <c r="MZ256" s="16"/>
      <c r="NA256" s="16"/>
      <c r="NB256" s="16"/>
      <c r="NC256" s="16"/>
      <c r="ND256" s="16"/>
      <c r="NE256" s="16"/>
      <c r="NF256" s="16"/>
      <c r="NG256" s="16"/>
      <c r="NH256" s="16"/>
      <c r="NI256" s="16"/>
      <c r="NJ256" s="16"/>
      <c r="NK256" s="16"/>
      <c r="NL256" s="16"/>
      <c r="NM256" s="16"/>
      <c r="NN256" s="16"/>
      <c r="NO256" s="16"/>
      <c r="NP256" s="16"/>
      <c r="NQ256" s="16"/>
      <c r="NR256" s="16"/>
      <c r="NS256" s="16"/>
      <c r="NT256" s="16"/>
      <c r="NU256" s="16"/>
      <c r="NV256" s="16"/>
      <c r="NW256" s="16"/>
      <c r="NX256" s="16"/>
      <c r="NY256" s="16"/>
      <c r="NZ256" s="16"/>
      <c r="OA256" s="16"/>
      <c r="OB256" s="16"/>
      <c r="OC256" s="16"/>
      <c r="OD256" s="16"/>
      <c r="OE256" s="16"/>
      <c r="OF256" s="16"/>
      <c r="OG256" s="16"/>
      <c r="OH256" s="16"/>
      <c r="OI256" s="16"/>
      <c r="OJ256" s="16"/>
      <c r="OK256" s="16"/>
      <c r="OL256" s="16"/>
      <c r="OM256" s="16"/>
      <c r="ON256" s="16"/>
      <c r="OO256" s="16"/>
      <c r="OP256" s="16"/>
      <c r="OQ256" s="16"/>
      <c r="OR256" s="16"/>
      <c r="OS256" s="16"/>
      <c r="OT256" s="16"/>
      <c r="OU256" s="16"/>
      <c r="OV256" s="16"/>
      <c r="OW256" s="16"/>
      <c r="OX256" s="16"/>
      <c r="OY256" s="16"/>
      <c r="OZ256" s="16"/>
      <c r="PA256" s="16"/>
      <c r="PB256" s="16"/>
      <c r="PC256" s="16"/>
      <c r="PD256" s="16"/>
      <c r="PE256" s="16"/>
      <c r="PF256" s="16"/>
      <c r="PG256" s="16"/>
      <c r="PH256" s="16"/>
      <c r="PI256" s="16"/>
      <c r="PJ256" s="16"/>
      <c r="PK256" s="16"/>
      <c r="PL256" s="16"/>
      <c r="PM256" s="16"/>
      <c r="PN256" s="16"/>
      <c r="PO256" s="16"/>
      <c r="PP256" s="16"/>
      <c r="PQ256" s="16"/>
      <c r="PR256" s="16"/>
      <c r="PS256" s="16"/>
      <c r="PT256" s="16"/>
      <c r="PU256" s="16"/>
      <c r="PV256" s="16"/>
      <c r="PW256" s="16"/>
      <c r="PX256" s="16"/>
      <c r="PY256" s="16"/>
      <c r="PZ256" s="16"/>
      <c r="QA256" s="16"/>
      <c r="QB256" s="16"/>
      <c r="QC256" s="16"/>
      <c r="QD256" s="16"/>
      <c r="QE256" s="16"/>
      <c r="QF256" s="16"/>
      <c r="QG256" s="16"/>
      <c r="QH256" s="16"/>
      <c r="QI256" s="16"/>
      <c r="QJ256" s="16"/>
      <c r="QK256" s="16"/>
      <c r="QL256" s="16"/>
      <c r="QM256" s="16"/>
      <c r="QN256" s="16"/>
      <c r="QO256" s="16"/>
      <c r="QP256" s="16"/>
      <c r="QQ256" s="16"/>
      <c r="QR256" s="16"/>
      <c r="QS256" s="16"/>
      <c r="QT256" s="16"/>
      <c r="QU256" s="16"/>
      <c r="QV256" s="16"/>
      <c r="QW256" s="16"/>
      <c r="QX256" s="16"/>
      <c r="QY256" s="16"/>
      <c r="QZ256" s="16"/>
      <c r="RA256" s="16"/>
      <c r="RB256" s="16"/>
      <c r="RC256" s="16"/>
      <c r="RD256" s="16"/>
      <c r="RE256" s="16"/>
      <c r="RF256" s="16"/>
      <c r="RG256" s="16"/>
      <c r="RH256" s="16"/>
      <c r="RI256" s="16"/>
      <c r="RJ256" s="16"/>
      <c r="RK256" s="16"/>
      <c r="RL256" s="16"/>
      <c r="RM256" s="16"/>
      <c r="RN256" s="16"/>
      <c r="RO256" s="16"/>
      <c r="RP256" s="16"/>
      <c r="RQ256" s="16"/>
      <c r="RR256" s="16"/>
      <c r="RS256" s="16"/>
      <c r="RT256" s="16"/>
      <c r="RU256" s="16"/>
      <c r="RV256" s="16"/>
      <c r="RW256" s="16"/>
      <c r="RX256" s="16"/>
      <c r="RY256" s="16"/>
      <c r="RZ256" s="16"/>
      <c r="SA256" s="16"/>
      <c r="SB256" s="16"/>
      <c r="SC256" s="16"/>
      <c r="SD256" s="16"/>
      <c r="SE256" s="16"/>
      <c r="SF256" s="16"/>
      <c r="SG256" s="16"/>
      <c r="SH256" s="16"/>
      <c r="SI256" s="16"/>
      <c r="SJ256" s="16"/>
      <c r="SK256" s="16"/>
      <c r="SL256" s="16"/>
      <c r="SM256" s="16"/>
      <c r="SN256" s="16"/>
      <c r="SO256" s="16"/>
      <c r="SP256" s="16"/>
      <c r="SQ256" s="16"/>
      <c r="SR256" s="16"/>
      <c r="SS256" s="16"/>
      <c r="ST256" s="16"/>
      <c r="SU256" s="16"/>
      <c r="SV256" s="16"/>
      <c r="SW256" s="16"/>
      <c r="SX256" s="16"/>
      <c r="SY256" s="16"/>
      <c r="SZ256" s="16"/>
      <c r="TA256" s="16"/>
      <c r="TB256" s="16"/>
      <c r="TC256" s="16"/>
      <c r="TD256" s="16"/>
      <c r="TE256" s="16"/>
      <c r="TF256" s="16"/>
      <c r="TG256" s="16"/>
      <c r="TH256" s="16"/>
      <c r="TI256" s="16"/>
      <c r="TJ256" s="16"/>
      <c r="TK256" s="16"/>
      <c r="TL256" s="16"/>
      <c r="TM256" s="16"/>
      <c r="TN256" s="16"/>
      <c r="TO256" s="16"/>
      <c r="TP256" s="16"/>
      <c r="TQ256" s="16"/>
      <c r="TR256" s="16"/>
      <c r="TS256" s="16"/>
      <c r="TT256" s="16"/>
      <c r="TU256" s="16"/>
      <c r="TV256" s="16"/>
      <c r="TW256" s="16"/>
      <c r="TX256" s="16"/>
      <c r="TY256" s="16"/>
      <c r="TZ256" s="16"/>
      <c r="UA256" s="16"/>
      <c r="UB256" s="16"/>
      <c r="UC256" s="16"/>
      <c r="UD256" s="16"/>
      <c r="UE256" s="16"/>
      <c r="UF256" s="16"/>
      <c r="UG256" s="16"/>
      <c r="UH256" s="16"/>
      <c r="UI256" s="16"/>
      <c r="UJ256" s="16"/>
      <c r="UK256" s="16"/>
      <c r="UL256" s="16"/>
      <c r="UM256" s="16"/>
      <c r="UN256" s="16"/>
      <c r="UO256" s="16"/>
      <c r="UP256" s="16"/>
      <c r="UQ256" s="16"/>
      <c r="UR256" s="16"/>
      <c r="US256" s="16"/>
      <c r="UT256" s="16"/>
      <c r="UU256" s="16"/>
      <c r="UV256" s="16"/>
      <c r="UW256" s="16"/>
      <c r="UX256" s="16"/>
      <c r="UY256" s="16"/>
      <c r="UZ256" s="16"/>
      <c r="VA256" s="16"/>
      <c r="VB256" s="16"/>
      <c r="VC256" s="16"/>
      <c r="VD256" s="16"/>
      <c r="VE256" s="16"/>
      <c r="VF256" s="16"/>
      <c r="VG256" s="16"/>
      <c r="VH256" s="16"/>
      <c r="VI256" s="16"/>
      <c r="VJ256" s="16"/>
      <c r="VK256" s="16"/>
      <c r="VL256" s="16"/>
      <c r="VM256" s="16"/>
      <c r="VN256" s="16"/>
      <c r="VO256" s="16"/>
      <c r="VP256" s="16"/>
      <c r="VQ256" s="16"/>
      <c r="VR256" s="16"/>
      <c r="VS256" s="16"/>
      <c r="VT256" s="16"/>
      <c r="VU256" s="16"/>
      <c r="VV256" s="16"/>
      <c r="VW256" s="16"/>
      <c r="VX256" s="16"/>
      <c r="VY256" s="16"/>
      <c r="VZ256" s="16"/>
      <c r="WA256" s="16"/>
      <c r="WB256" s="16"/>
      <c r="WC256" s="16"/>
      <c r="WD256" s="16"/>
      <c r="WE256" s="16"/>
      <c r="WF256" s="16"/>
      <c r="WG256" s="16"/>
      <c r="WH256" s="16"/>
      <c r="WI256" s="16"/>
      <c r="WJ256" s="16"/>
      <c r="WK256" s="16"/>
      <c r="WL256" s="16"/>
      <c r="WM256" s="16"/>
      <c r="WN256" s="16"/>
      <c r="WO256" s="16"/>
      <c r="WP256" s="16"/>
      <c r="WQ256" s="16"/>
      <c r="WR256" s="16"/>
      <c r="WS256" s="16"/>
      <c r="WT256" s="16"/>
      <c r="WU256" s="16"/>
      <c r="WV256" s="16"/>
      <c r="WW256" s="16"/>
      <c r="WX256" s="16"/>
      <c r="WY256" s="16"/>
      <c r="WZ256" s="16"/>
      <c r="XA256" s="16"/>
      <c r="XB256" s="16"/>
      <c r="XC256" s="16"/>
      <c r="XD256" s="16"/>
      <c r="XE256" s="16"/>
      <c r="XF256" s="16"/>
      <c r="XG256" s="16"/>
      <c r="XH256" s="16"/>
      <c r="XI256" s="16"/>
      <c r="XJ256" s="16"/>
      <c r="XK256" s="16"/>
      <c r="XL256" s="16"/>
      <c r="XM256" s="16"/>
      <c r="XN256" s="16"/>
      <c r="XO256" s="16"/>
      <c r="XP256" s="16"/>
      <c r="XQ256" s="16"/>
      <c r="XR256" s="16"/>
      <c r="XS256" s="16"/>
      <c r="XT256" s="16"/>
      <c r="XU256" s="16"/>
      <c r="XV256" s="16"/>
      <c r="XW256" s="16"/>
      <c r="XX256" s="16"/>
      <c r="XY256" s="16"/>
      <c r="XZ256" s="16"/>
      <c r="YA256" s="16"/>
      <c r="YB256" s="16"/>
      <c r="YC256" s="16"/>
      <c r="YD256" s="16"/>
      <c r="YE256" s="16"/>
      <c r="YF256" s="16"/>
      <c r="YG256" s="16"/>
      <c r="YH256" s="16"/>
      <c r="YI256" s="16"/>
      <c r="YJ256" s="16"/>
      <c r="YK256" s="16"/>
      <c r="YL256" s="16"/>
      <c r="YM256" s="16"/>
      <c r="YN256" s="16"/>
      <c r="YO256" s="16"/>
      <c r="YP256" s="16"/>
      <c r="YQ256" s="16"/>
      <c r="YR256" s="16"/>
      <c r="YS256" s="16"/>
      <c r="YT256" s="16"/>
      <c r="YU256" s="16"/>
      <c r="YV256" s="16"/>
      <c r="YW256" s="16"/>
      <c r="YX256" s="16"/>
      <c r="YY256" s="16"/>
      <c r="YZ256" s="16"/>
      <c r="ZA256" s="16"/>
      <c r="ZB256" s="16"/>
      <c r="ZC256" s="16"/>
      <c r="ZD256" s="16"/>
      <c r="ZE256" s="16"/>
      <c r="ZF256" s="16"/>
      <c r="ZG256" s="16"/>
      <c r="ZH256" s="16"/>
      <c r="ZI256" s="16"/>
      <c r="ZJ256" s="16"/>
      <c r="ZK256" s="16"/>
      <c r="ZL256" s="16"/>
      <c r="ZM256" s="16"/>
      <c r="ZN256" s="16"/>
      <c r="ZO256" s="16"/>
      <c r="ZP256" s="16"/>
      <c r="ZQ256" s="16"/>
      <c r="ZR256" s="16"/>
      <c r="ZS256" s="16"/>
      <c r="ZT256" s="16"/>
      <c r="ZU256" s="16"/>
      <c r="ZV256" s="16"/>
      <c r="ZW256" s="16"/>
      <c r="ZX256" s="16"/>
      <c r="ZY256" s="16"/>
      <c r="ZZ256" s="16"/>
      <c r="AAA256" s="16"/>
      <c r="AAB256" s="16"/>
      <c r="AAC256" s="16"/>
      <c r="AAD256" s="16"/>
      <c r="AAE256" s="16"/>
      <c r="AAF256" s="16"/>
      <c r="AAG256" s="16"/>
      <c r="AAH256" s="16"/>
      <c r="AAI256" s="16"/>
      <c r="AAJ256" s="16"/>
      <c r="AAK256" s="16"/>
      <c r="AAL256" s="16"/>
      <c r="AAM256" s="16"/>
      <c r="AAN256" s="16"/>
      <c r="AAO256" s="16"/>
      <c r="AAP256" s="16"/>
      <c r="AAQ256" s="16"/>
      <c r="AAR256" s="16"/>
      <c r="AAS256" s="16"/>
      <c r="AAT256" s="16"/>
      <c r="AAU256" s="16"/>
      <c r="AAV256" s="16"/>
      <c r="AAW256" s="16"/>
      <c r="AAX256" s="16"/>
      <c r="AAY256" s="16"/>
      <c r="AAZ256" s="16"/>
      <c r="ABA256" s="16"/>
      <c r="ABB256" s="16"/>
      <c r="ABC256" s="16"/>
      <c r="ABD256" s="16"/>
      <c r="ABE256" s="16"/>
      <c r="ABF256" s="16"/>
      <c r="ABG256" s="16"/>
      <c r="ABH256" s="16"/>
      <c r="ABI256" s="16"/>
      <c r="ABJ256" s="16"/>
      <c r="ABK256" s="16"/>
      <c r="ABL256" s="16"/>
      <c r="ABM256" s="16"/>
      <c r="ABN256" s="16"/>
      <c r="ABO256" s="16"/>
      <c r="ABP256" s="16"/>
      <c r="ABQ256" s="16"/>
      <c r="ABR256" s="16"/>
      <c r="ABS256" s="16"/>
      <c r="ABT256" s="16"/>
      <c r="ABU256" s="16"/>
      <c r="ABV256" s="16"/>
      <c r="ABW256" s="16"/>
      <c r="ABX256" s="16"/>
      <c r="ABY256" s="16"/>
      <c r="ABZ256" s="16"/>
      <c r="ACA256" s="16"/>
      <c r="ACB256" s="16"/>
      <c r="ACC256" s="16"/>
      <c r="ACD256" s="16"/>
      <c r="ACE256" s="16"/>
      <c r="ACF256" s="16"/>
      <c r="ACG256" s="16"/>
      <c r="ACH256" s="16"/>
      <c r="ACI256" s="16"/>
      <c r="ACJ256" s="16"/>
      <c r="ACK256" s="16"/>
      <c r="ACL256" s="16"/>
      <c r="ACM256" s="16"/>
      <c r="ACN256" s="16"/>
      <c r="ACO256" s="16"/>
      <c r="ACP256" s="16"/>
      <c r="ACQ256" s="16"/>
      <c r="ACR256" s="16"/>
      <c r="ACS256" s="16"/>
      <c r="ACT256" s="16"/>
      <c r="ACU256" s="16"/>
      <c r="ACV256" s="16"/>
      <c r="ACW256" s="16"/>
      <c r="ACX256" s="16"/>
      <c r="ACY256" s="16"/>
      <c r="ACZ256" s="16"/>
      <c r="ADA256" s="16"/>
      <c r="ADB256" s="16"/>
      <c r="ADC256" s="16"/>
      <c r="ADD256" s="16"/>
      <c r="ADE256" s="16"/>
      <c r="ADF256" s="16"/>
      <c r="ADG256" s="16"/>
      <c r="ADH256" s="16"/>
      <c r="ADI256" s="16"/>
      <c r="ADJ256" s="16"/>
      <c r="ADK256" s="16"/>
      <c r="ADL256" s="16"/>
      <c r="ADM256" s="16"/>
      <c r="ADN256" s="16"/>
      <c r="ADO256" s="16"/>
      <c r="ADP256" s="16"/>
      <c r="ADQ256" s="16"/>
      <c r="ADR256" s="16"/>
      <c r="ADS256" s="16"/>
      <c r="ADT256" s="16"/>
      <c r="ADU256" s="16"/>
      <c r="ADV256" s="16"/>
      <c r="ADW256" s="16"/>
      <c r="ADX256" s="16"/>
      <c r="ADY256" s="16"/>
      <c r="ADZ256" s="16"/>
      <c r="AEA256" s="16"/>
      <c r="AEB256" s="16"/>
      <c r="AEC256" s="16"/>
      <c r="AED256" s="16"/>
      <c r="AEE256" s="16"/>
      <c r="AEF256" s="16"/>
      <c r="AEG256" s="16"/>
      <c r="AEH256" s="16"/>
      <c r="AEI256" s="16"/>
      <c r="AEJ256" s="16"/>
      <c r="AEK256" s="16"/>
      <c r="AEL256" s="16"/>
      <c r="AEM256" s="16"/>
      <c r="AEN256" s="16"/>
      <c r="AEO256" s="16"/>
      <c r="AEP256" s="16"/>
      <c r="AEQ256" s="16"/>
      <c r="AER256" s="16"/>
      <c r="AES256" s="16"/>
      <c r="AET256" s="16"/>
      <c r="AEU256" s="16"/>
      <c r="AEV256" s="16"/>
      <c r="AEW256" s="16"/>
      <c r="AEX256" s="16"/>
      <c r="AEY256" s="16"/>
      <c r="AEZ256" s="16"/>
      <c r="AFA256" s="16"/>
      <c r="AFB256" s="16"/>
      <c r="AFC256" s="16"/>
      <c r="AFD256" s="16"/>
      <c r="AFE256" s="16"/>
      <c r="AFF256" s="16"/>
      <c r="AFG256" s="16"/>
      <c r="AFH256" s="16"/>
      <c r="AFI256" s="16"/>
      <c r="AFJ256" s="16"/>
      <c r="AFK256" s="16"/>
      <c r="AFL256" s="16"/>
      <c r="AFM256" s="16"/>
      <c r="AFN256" s="16"/>
      <c r="AFO256" s="16"/>
      <c r="AFP256" s="16"/>
      <c r="AFQ256" s="16"/>
      <c r="AFR256" s="16"/>
      <c r="AFS256" s="16"/>
      <c r="AFT256" s="16"/>
      <c r="AFU256" s="16"/>
      <c r="AFV256" s="16"/>
      <c r="AFW256" s="16"/>
      <c r="AFX256" s="16"/>
      <c r="AFY256" s="16"/>
      <c r="AFZ256" s="16"/>
      <c r="AGA256" s="16"/>
      <c r="AGB256" s="16"/>
      <c r="AGC256" s="16"/>
      <c r="AGD256" s="16"/>
      <c r="AGE256" s="16"/>
      <c r="AGF256" s="16"/>
      <c r="AGG256" s="16"/>
      <c r="AGH256" s="16"/>
      <c r="AGI256" s="16"/>
      <c r="AGJ256" s="16"/>
      <c r="AGK256" s="16"/>
      <c r="AGL256" s="16"/>
      <c r="AGM256" s="16"/>
      <c r="AGN256" s="16"/>
      <c r="AGO256" s="16"/>
      <c r="AGP256" s="16"/>
      <c r="AGQ256" s="16"/>
      <c r="AGR256" s="16"/>
      <c r="AGS256" s="16"/>
      <c r="AGT256" s="16"/>
      <c r="AGU256" s="16"/>
      <c r="AGV256" s="16"/>
      <c r="AGW256" s="16"/>
      <c r="AGX256" s="16"/>
      <c r="AGY256" s="16"/>
      <c r="AGZ256" s="16"/>
      <c r="AHA256" s="16"/>
      <c r="AHB256" s="16"/>
      <c r="AHC256" s="16"/>
      <c r="AHD256" s="16"/>
      <c r="AHE256" s="16"/>
      <c r="AHF256" s="16"/>
      <c r="AHG256" s="16"/>
      <c r="AHH256" s="16"/>
      <c r="AHI256" s="16"/>
      <c r="AHJ256" s="16"/>
      <c r="AHK256" s="16"/>
      <c r="AHL256" s="16"/>
      <c r="AHM256" s="16"/>
      <c r="AHN256" s="16"/>
      <c r="AHO256" s="16"/>
      <c r="AHP256" s="16"/>
      <c r="AHQ256" s="16"/>
      <c r="AHR256" s="16"/>
      <c r="AHS256" s="16"/>
      <c r="AHT256" s="16"/>
      <c r="AHU256" s="16"/>
      <c r="AHV256" s="16"/>
      <c r="AHW256" s="16"/>
      <c r="AHX256" s="16"/>
      <c r="AHY256" s="16"/>
      <c r="AHZ256" s="16"/>
      <c r="AIA256" s="16"/>
      <c r="AIB256" s="16"/>
      <c r="AIC256" s="16"/>
      <c r="AID256" s="16"/>
      <c r="AIE256" s="16"/>
      <c r="AIF256" s="16"/>
      <c r="AIG256" s="16"/>
      <c r="AIH256" s="16"/>
      <c r="AII256" s="16"/>
      <c r="AIJ256" s="16"/>
      <c r="AIK256" s="16"/>
      <c r="AIL256" s="16"/>
      <c r="AIM256" s="16"/>
      <c r="AIN256" s="16"/>
      <c r="AIO256" s="16"/>
      <c r="AIP256" s="16"/>
      <c r="AIQ256" s="16"/>
      <c r="AIR256" s="16"/>
      <c r="AIS256" s="16"/>
      <c r="AIT256" s="16"/>
      <c r="AIU256" s="16"/>
      <c r="AIV256" s="16"/>
      <c r="AIW256" s="16"/>
      <c r="AIX256" s="16"/>
      <c r="AIY256" s="16"/>
      <c r="AIZ256" s="16"/>
      <c r="AJA256" s="16"/>
      <c r="AJB256" s="16"/>
      <c r="AJC256" s="16"/>
      <c r="AJD256" s="16"/>
      <c r="AJE256" s="16"/>
      <c r="AJF256" s="16"/>
      <c r="AJG256" s="16"/>
      <c r="AJH256" s="16"/>
      <c r="AJI256" s="16"/>
      <c r="AJJ256" s="16"/>
      <c r="AJK256" s="16"/>
      <c r="AJL256" s="16"/>
      <c r="AJM256" s="16"/>
      <c r="AJN256" s="16"/>
      <c r="AJO256" s="16"/>
      <c r="AJP256" s="16"/>
      <c r="AJQ256" s="16"/>
      <c r="AJR256" s="16"/>
      <c r="AJS256" s="16"/>
      <c r="AJT256" s="16"/>
      <c r="AJU256" s="16"/>
      <c r="AJV256" s="16"/>
      <c r="AJW256" s="16"/>
      <c r="AJX256" s="16"/>
      <c r="AJY256" s="16"/>
      <c r="AJZ256" s="16"/>
      <c r="AKA256" s="16"/>
      <c r="AKB256" s="16"/>
      <c r="AKC256" s="16"/>
      <c r="AKD256" s="16"/>
      <c r="AKE256" s="16"/>
      <c r="AKF256" s="16"/>
      <c r="AKG256" s="16"/>
      <c r="AKH256" s="16"/>
      <c r="AKI256" s="16"/>
      <c r="AKJ256" s="16"/>
      <c r="AKK256" s="16"/>
      <c r="AKL256" s="16"/>
      <c r="AKM256" s="16"/>
      <c r="AKN256" s="16"/>
      <c r="AKO256" s="16"/>
      <c r="AKP256" s="16"/>
      <c r="AKQ256" s="16"/>
      <c r="AKR256" s="16"/>
      <c r="AKS256" s="16"/>
      <c r="AKT256" s="16"/>
      <c r="AKU256" s="16"/>
      <c r="AKV256" s="16"/>
      <c r="AKW256" s="16"/>
      <c r="AKX256" s="16"/>
      <c r="AKY256" s="16"/>
      <c r="AKZ256" s="16"/>
      <c r="ALA256" s="16"/>
      <c r="ALB256" s="16"/>
      <c r="ALC256" s="16"/>
      <c r="ALD256" s="16"/>
      <c r="ALE256" s="16"/>
      <c r="ALF256" s="16"/>
      <c r="ALG256" s="16"/>
      <c r="ALH256" s="16"/>
      <c r="ALI256" s="16"/>
      <c r="ALJ256" s="16"/>
      <c r="ALK256" s="16"/>
      <c r="ALL256" s="16"/>
      <c r="ALM256" s="16"/>
      <c r="ALN256" s="16"/>
      <c r="ALO256" s="16"/>
      <c r="ALP256" s="16"/>
      <c r="ALQ256" s="16"/>
      <c r="ALR256" s="16"/>
      <c r="ALS256" s="16"/>
      <c r="ALT256" s="16"/>
      <c r="ALU256" s="16"/>
      <c r="ALV256" s="16"/>
      <c r="ALW256" s="16"/>
      <c r="ALX256" s="16"/>
      <c r="ALY256" s="16"/>
      <c r="ALZ256" s="16"/>
      <c r="AMA256" s="16"/>
      <c r="AMB256" s="16"/>
      <c r="AMC256" s="16"/>
      <c r="AMD256" s="16"/>
      <c r="AME256" s="16"/>
      <c r="AMF256" s="16"/>
      <c r="AMG256" s="16"/>
      <c r="AMH256" s="16"/>
      <c r="AMI256" s="16"/>
      <c r="AMJ256" s="16"/>
      <c r="AMK256" s="16"/>
      <c r="AML256" s="16"/>
      <c r="AMM256" s="16"/>
      <c r="AMN256" s="16"/>
      <c r="AMO256" s="16"/>
      <c r="AMP256" s="16"/>
      <c r="AMQ256" s="16"/>
      <c r="AMR256" s="16"/>
      <c r="AMS256" s="16"/>
      <c r="AMT256" s="16"/>
      <c r="AMU256" s="16"/>
      <c r="AMV256" s="16"/>
      <c r="AMW256" s="16"/>
      <c r="AMX256" s="16"/>
      <c r="AMY256" s="16"/>
      <c r="AMZ256" s="16"/>
      <c r="ANA256" s="16"/>
      <c r="ANB256" s="16"/>
      <c r="ANC256" s="16"/>
      <c r="AND256" s="16"/>
      <c r="ANE256" s="16"/>
      <c r="ANF256" s="16"/>
      <c r="ANG256" s="16"/>
      <c r="ANH256" s="16"/>
      <c r="ANI256" s="16"/>
      <c r="ANJ256" s="16"/>
      <c r="ANK256" s="16"/>
      <c r="ANL256" s="16"/>
      <c r="ANM256" s="16"/>
      <c r="ANN256" s="16"/>
      <c r="ANO256" s="16"/>
      <c r="ANP256" s="16"/>
      <c r="ANQ256" s="16"/>
      <c r="ANR256" s="16"/>
      <c r="ANS256" s="16"/>
      <c r="ANT256" s="16"/>
      <c r="ANU256" s="16"/>
      <c r="ANV256" s="16"/>
      <c r="ANW256" s="16"/>
      <c r="ANX256" s="16"/>
      <c r="ANY256" s="16"/>
      <c r="ANZ256" s="16"/>
      <c r="AOA256" s="16"/>
      <c r="AOB256" s="16"/>
      <c r="AOC256" s="16"/>
      <c r="AOD256" s="16"/>
      <c r="AOE256" s="16"/>
      <c r="AOF256" s="16"/>
      <c r="AOG256" s="16"/>
      <c r="AOH256" s="16"/>
      <c r="AOI256" s="16"/>
      <c r="AOJ256" s="16"/>
      <c r="AOK256" s="16"/>
      <c r="AOL256" s="16"/>
      <c r="AOM256" s="16"/>
      <c r="AON256" s="16"/>
      <c r="AOO256" s="16"/>
      <c r="AOP256" s="16"/>
      <c r="AOQ256" s="16"/>
      <c r="AOR256" s="16"/>
      <c r="AOS256" s="16"/>
      <c r="AOT256" s="16"/>
      <c r="AOU256" s="16"/>
      <c r="AOV256" s="16"/>
      <c r="AOW256" s="16"/>
      <c r="AOX256" s="16"/>
      <c r="AOY256" s="16"/>
      <c r="AOZ256" s="16"/>
      <c r="APA256" s="16"/>
      <c r="APB256" s="16"/>
      <c r="APC256" s="16"/>
      <c r="APD256" s="16"/>
      <c r="APE256" s="16"/>
      <c r="APF256" s="16"/>
      <c r="APG256" s="16"/>
      <c r="APH256" s="16"/>
      <c r="API256" s="16"/>
      <c r="APJ256" s="16"/>
      <c r="APK256" s="16"/>
      <c r="APL256" s="16"/>
      <c r="APM256" s="16"/>
      <c r="APN256" s="16"/>
      <c r="APO256" s="16"/>
      <c r="APP256" s="16"/>
      <c r="APQ256" s="16"/>
      <c r="APR256" s="16"/>
      <c r="APS256" s="16"/>
      <c r="APT256" s="16"/>
      <c r="APU256" s="16"/>
      <c r="APV256" s="16"/>
      <c r="APW256" s="16"/>
      <c r="APX256" s="16"/>
      <c r="APY256" s="16"/>
      <c r="APZ256" s="16"/>
      <c r="AQA256" s="16"/>
      <c r="AQB256" s="16"/>
      <c r="AQC256" s="16"/>
      <c r="AQD256" s="16"/>
      <c r="AQE256" s="16"/>
      <c r="AQF256" s="16"/>
      <c r="AQG256" s="16"/>
      <c r="AQH256" s="16"/>
      <c r="AQI256" s="16"/>
      <c r="AQJ256" s="16"/>
      <c r="AQK256" s="16"/>
      <c r="AQL256" s="16"/>
      <c r="AQM256" s="16"/>
      <c r="AQN256" s="16"/>
      <c r="AQO256" s="16"/>
      <c r="AQP256" s="16"/>
      <c r="AQQ256" s="16"/>
      <c r="AQR256" s="16"/>
      <c r="AQS256" s="16"/>
      <c r="AQT256" s="16"/>
      <c r="AQU256" s="16"/>
      <c r="AQV256" s="16"/>
      <c r="AQW256" s="16"/>
      <c r="AQX256" s="16"/>
      <c r="AQY256" s="16"/>
      <c r="AQZ256" s="16"/>
      <c r="ARA256" s="16"/>
      <c r="ARB256" s="16"/>
      <c r="ARC256" s="16"/>
      <c r="ARD256" s="16"/>
      <c r="ARE256" s="16"/>
      <c r="ARF256" s="16"/>
      <c r="ARG256" s="16"/>
      <c r="ARH256" s="16"/>
      <c r="ARI256" s="16"/>
      <c r="ARJ256" s="16"/>
      <c r="ARK256" s="16"/>
      <c r="ARL256" s="16"/>
      <c r="ARM256" s="16"/>
      <c r="ARN256" s="16"/>
      <c r="ARO256" s="16"/>
      <c r="ARP256" s="16"/>
      <c r="ARQ256" s="16"/>
      <c r="ARR256" s="16"/>
      <c r="ARS256" s="16"/>
      <c r="ART256" s="16"/>
      <c r="ARU256" s="16"/>
      <c r="ARV256" s="16"/>
      <c r="ARW256" s="16"/>
      <c r="ARX256" s="16"/>
      <c r="ARY256" s="16"/>
      <c r="ARZ256" s="16"/>
      <c r="ASA256" s="16"/>
      <c r="ASB256" s="16"/>
      <c r="ASC256" s="16"/>
      <c r="ASD256" s="16"/>
      <c r="ASE256" s="16"/>
      <c r="ASF256" s="16"/>
      <c r="ASG256" s="16"/>
      <c r="ASH256" s="16"/>
      <c r="ASI256" s="16"/>
      <c r="ASJ256" s="16"/>
      <c r="ASK256" s="16"/>
      <c r="ASL256" s="16"/>
      <c r="ASM256" s="16"/>
      <c r="ASN256" s="16"/>
      <c r="ASO256" s="16"/>
      <c r="ASP256" s="16"/>
      <c r="ASQ256" s="16"/>
      <c r="ASR256" s="16"/>
      <c r="ASS256" s="16"/>
      <c r="AST256" s="16"/>
      <c r="ASU256" s="16"/>
      <c r="ASV256" s="16"/>
      <c r="ASW256" s="16"/>
    </row>
    <row r="257" spans="1:1193" s="4" customFormat="1" ht="54.95" customHeight="1">
      <c r="A257" s="13">
        <f>ROW()-24</f>
        <v>233</v>
      </c>
      <c r="B257" s="14" t="s">
        <v>1247</v>
      </c>
      <c r="C257" s="14" t="s">
        <v>1248</v>
      </c>
      <c r="D257" s="13" t="s">
        <v>1249</v>
      </c>
      <c r="E257" s="13" t="s">
        <v>1250</v>
      </c>
      <c r="F257" s="13" t="s">
        <v>1251</v>
      </c>
      <c r="G257" s="13" t="s">
        <v>1252</v>
      </c>
      <c r="H257" s="13" t="s">
        <v>1253</v>
      </c>
      <c r="I257" s="13" t="s">
        <v>107</v>
      </c>
    </row>
    <row r="258" spans="1:1193" s="4" customFormat="1" ht="45" customHeight="1">
      <c r="A258" s="13">
        <f t="shared" ref="A258:A267" si="23">ROW()-24</f>
        <v>234</v>
      </c>
      <c r="B258" s="14" t="s">
        <v>1254</v>
      </c>
      <c r="C258" s="14" t="s">
        <v>1255</v>
      </c>
      <c r="D258" s="13" t="s">
        <v>1249</v>
      </c>
      <c r="E258" s="13" t="s">
        <v>1256</v>
      </c>
      <c r="F258" s="13" t="s">
        <v>1257</v>
      </c>
      <c r="G258" s="13" t="s">
        <v>1258</v>
      </c>
      <c r="H258" s="13" t="s">
        <v>1259</v>
      </c>
      <c r="I258" s="13" t="s">
        <v>107</v>
      </c>
    </row>
    <row r="259" spans="1:1193" s="4" customFormat="1" ht="45" customHeight="1">
      <c r="A259" s="13">
        <f t="shared" si="23"/>
        <v>235</v>
      </c>
      <c r="B259" s="14" t="s">
        <v>1260</v>
      </c>
      <c r="C259" s="14" t="s">
        <v>1261</v>
      </c>
      <c r="D259" s="13" t="s">
        <v>1249</v>
      </c>
      <c r="E259" s="13" t="s">
        <v>1262</v>
      </c>
      <c r="F259" s="13" t="s">
        <v>1263</v>
      </c>
      <c r="G259" s="13" t="s">
        <v>1264</v>
      </c>
      <c r="H259" s="13" t="s">
        <v>1265</v>
      </c>
      <c r="I259" s="13" t="s">
        <v>107</v>
      </c>
    </row>
    <row r="260" spans="1:1193" s="4" customFormat="1" ht="45" customHeight="1">
      <c r="A260" s="13">
        <f t="shared" si="23"/>
        <v>236</v>
      </c>
      <c r="B260" s="14" t="s">
        <v>1266</v>
      </c>
      <c r="C260" s="14" t="s">
        <v>1267</v>
      </c>
      <c r="D260" s="13" t="s">
        <v>1249</v>
      </c>
      <c r="E260" s="13" t="s">
        <v>1262</v>
      </c>
      <c r="F260" s="13" t="s">
        <v>1268</v>
      </c>
      <c r="G260" s="15" t="s">
        <v>1269</v>
      </c>
      <c r="H260" s="13" t="s">
        <v>1270</v>
      </c>
      <c r="I260" s="13" t="s">
        <v>107</v>
      </c>
    </row>
    <row r="261" spans="1:1193" s="4" customFormat="1" ht="35.1" customHeight="1">
      <c r="A261" s="13">
        <f t="shared" si="23"/>
        <v>237</v>
      </c>
      <c r="B261" s="14" t="s">
        <v>1271</v>
      </c>
      <c r="C261" s="14">
        <v>20230012392</v>
      </c>
      <c r="D261" s="13" t="s">
        <v>1249</v>
      </c>
      <c r="E261" s="13" t="s">
        <v>1272</v>
      </c>
      <c r="F261" s="13" t="s">
        <v>1273</v>
      </c>
      <c r="G261" s="13" t="s">
        <v>1274</v>
      </c>
      <c r="H261" s="13" t="s">
        <v>1275</v>
      </c>
      <c r="I261" s="13" t="s">
        <v>107</v>
      </c>
    </row>
    <row r="262" spans="1:1193" s="4" customFormat="1" ht="35.1" customHeight="1">
      <c r="A262" s="13">
        <f t="shared" si="23"/>
        <v>238</v>
      </c>
      <c r="B262" s="14" t="s">
        <v>1276</v>
      </c>
      <c r="C262" s="14" t="s">
        <v>1277</v>
      </c>
      <c r="D262" s="13" t="s">
        <v>1249</v>
      </c>
      <c r="E262" s="13" t="s">
        <v>1278</v>
      </c>
      <c r="F262" s="13" t="s">
        <v>1279</v>
      </c>
      <c r="G262" s="13" t="s">
        <v>1280</v>
      </c>
      <c r="H262" s="13" t="s">
        <v>1281</v>
      </c>
      <c r="I262" s="13" t="s">
        <v>107</v>
      </c>
    </row>
    <row r="263" spans="1:1193" s="4" customFormat="1" ht="45" customHeight="1">
      <c r="A263" s="13">
        <f t="shared" si="23"/>
        <v>239</v>
      </c>
      <c r="B263" s="14" t="s">
        <v>1282</v>
      </c>
      <c r="C263" s="14" t="s">
        <v>1283</v>
      </c>
      <c r="D263" s="13" t="s">
        <v>1249</v>
      </c>
      <c r="E263" s="13" t="s">
        <v>1262</v>
      </c>
      <c r="F263" s="13" t="s">
        <v>1284</v>
      </c>
      <c r="G263" s="15" t="s">
        <v>1285</v>
      </c>
      <c r="H263" s="13" t="s">
        <v>1286</v>
      </c>
      <c r="I263" s="13" t="s">
        <v>107</v>
      </c>
    </row>
    <row r="264" spans="1:1193" s="4" customFormat="1" ht="45" customHeight="1">
      <c r="A264" s="13">
        <f t="shared" si="23"/>
        <v>240</v>
      </c>
      <c r="B264" s="14" t="s">
        <v>1287</v>
      </c>
      <c r="C264" s="14" t="s">
        <v>1288</v>
      </c>
      <c r="D264" s="13" t="s">
        <v>1249</v>
      </c>
      <c r="E264" s="13" t="s">
        <v>1289</v>
      </c>
      <c r="F264" s="13" t="s">
        <v>1290</v>
      </c>
      <c r="G264" s="13" t="s">
        <v>1291</v>
      </c>
      <c r="H264" s="13" t="s">
        <v>1292</v>
      </c>
      <c r="I264" s="13" t="s">
        <v>107</v>
      </c>
    </row>
    <row r="265" spans="1:1193" s="4" customFormat="1" ht="54.95" customHeight="1">
      <c r="A265" s="13">
        <f t="shared" si="23"/>
        <v>241</v>
      </c>
      <c r="B265" s="14" t="s">
        <v>1293</v>
      </c>
      <c r="C265" s="14" t="s">
        <v>1294</v>
      </c>
      <c r="D265" s="13" t="s">
        <v>1249</v>
      </c>
      <c r="E265" s="13" t="s">
        <v>1295</v>
      </c>
      <c r="F265" s="13" t="s">
        <v>1296</v>
      </c>
      <c r="G265" s="13" t="s">
        <v>1297</v>
      </c>
      <c r="H265" s="13" t="s">
        <v>1298</v>
      </c>
      <c r="I265" s="13" t="s">
        <v>107</v>
      </c>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c r="PI265" s="5"/>
      <c r="PJ265" s="5"/>
      <c r="PK265" s="5"/>
      <c r="PL265" s="5"/>
      <c r="PM265" s="5"/>
      <c r="PN265" s="5"/>
      <c r="PO265" s="5"/>
      <c r="PP265" s="5"/>
      <c r="PQ265" s="5"/>
      <c r="PR265" s="5"/>
      <c r="PS265" s="5"/>
      <c r="PT265" s="5"/>
      <c r="PU265" s="5"/>
      <c r="PV265" s="5"/>
      <c r="PW265" s="5"/>
      <c r="PX265" s="5"/>
      <c r="PY265" s="5"/>
      <c r="PZ265" s="5"/>
      <c r="QA265" s="5"/>
      <c r="QB265" s="5"/>
      <c r="QC265" s="5"/>
      <c r="QD265" s="5"/>
      <c r="QE265" s="5"/>
      <c r="QF265" s="5"/>
      <c r="QG265" s="5"/>
      <c r="QH265" s="5"/>
      <c r="QI265" s="5"/>
      <c r="QJ265" s="5"/>
      <c r="QK265" s="5"/>
      <c r="QL265" s="5"/>
      <c r="QM265" s="5"/>
      <c r="QN265" s="5"/>
      <c r="QO265" s="5"/>
      <c r="QP265" s="5"/>
      <c r="QQ265" s="5"/>
      <c r="QR265" s="5"/>
      <c r="QS265" s="5"/>
      <c r="QT265" s="5"/>
      <c r="QU265" s="5"/>
      <c r="QV265" s="5"/>
      <c r="QW265" s="5"/>
      <c r="QX265" s="5"/>
      <c r="QY265" s="5"/>
      <c r="QZ265" s="5"/>
      <c r="RA265" s="5"/>
      <c r="RB265" s="5"/>
      <c r="RC265" s="5"/>
      <c r="RD265" s="5"/>
      <c r="RE265" s="5"/>
      <c r="RF265" s="5"/>
      <c r="RG265" s="5"/>
      <c r="RH265" s="5"/>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c r="XX265" s="5"/>
      <c r="XY265" s="5"/>
      <c r="XZ265" s="5"/>
      <c r="YA265" s="5"/>
      <c r="YB265" s="5"/>
      <c r="YC265" s="5"/>
      <c r="YD265" s="5"/>
      <c r="YE265" s="5"/>
      <c r="YF265" s="5"/>
      <c r="YG265" s="5"/>
      <c r="YH265" s="5"/>
      <c r="YI265" s="5"/>
      <c r="YJ265" s="5"/>
      <c r="YK265" s="5"/>
      <c r="YL265" s="5"/>
      <c r="YM265" s="5"/>
      <c r="YN265" s="5"/>
      <c r="YO265" s="5"/>
      <c r="YP265" s="5"/>
      <c r="YQ265" s="5"/>
      <c r="YR265" s="5"/>
      <c r="YS265" s="5"/>
      <c r="YT265" s="5"/>
      <c r="YU265" s="5"/>
      <c r="YV265" s="5"/>
      <c r="YW265" s="5"/>
      <c r="YX265" s="5"/>
      <c r="YY265" s="5"/>
      <c r="YZ265" s="5"/>
      <c r="ZA265" s="5"/>
      <c r="ZB265" s="5"/>
      <c r="ZC265" s="5"/>
      <c r="ZD265" s="5"/>
      <c r="ZE265" s="5"/>
      <c r="ZF265" s="5"/>
      <c r="ZG265" s="5"/>
      <c r="ZH265" s="5"/>
      <c r="ZI265" s="5"/>
      <c r="ZJ265" s="5"/>
      <c r="ZK265" s="5"/>
      <c r="ZL265" s="5"/>
      <c r="ZM265" s="5"/>
      <c r="ZN265" s="5"/>
      <c r="ZO265" s="5"/>
      <c r="ZP265" s="5"/>
      <c r="ZQ265" s="5"/>
      <c r="ZR265" s="5"/>
      <c r="ZS265" s="5"/>
      <c r="ZT265" s="5"/>
      <c r="ZU265" s="5"/>
      <c r="ZV265" s="5"/>
      <c r="ZW265" s="5"/>
      <c r="ZX265" s="5"/>
      <c r="ZY265" s="5"/>
      <c r="ZZ265" s="5"/>
      <c r="AAA265" s="5"/>
      <c r="AAB265" s="5"/>
      <c r="AAC265" s="5"/>
      <c r="AAD265" s="5"/>
      <c r="AAE265" s="5"/>
      <c r="AAF265" s="5"/>
      <c r="AAG265" s="5"/>
      <c r="AAH265" s="5"/>
      <c r="AAI265" s="5"/>
      <c r="AAJ265" s="5"/>
      <c r="AAK265" s="5"/>
      <c r="AAL265" s="5"/>
      <c r="AAM265" s="5"/>
      <c r="AAN265" s="5"/>
      <c r="AAO265" s="5"/>
      <c r="AAP265" s="5"/>
      <c r="AAQ265" s="5"/>
      <c r="AAR265" s="5"/>
      <c r="AAS265" s="5"/>
      <c r="AAT265" s="5"/>
      <c r="AAU265" s="5"/>
      <c r="AAV265" s="5"/>
      <c r="AAW265" s="5"/>
      <c r="AAX265" s="5"/>
      <c r="AAY265" s="5"/>
      <c r="AAZ265" s="5"/>
      <c r="ABA265" s="5"/>
      <c r="ABB265" s="5"/>
      <c r="ABC265" s="5"/>
      <c r="ABD265" s="5"/>
      <c r="ABE265" s="5"/>
      <c r="ABF265" s="5"/>
      <c r="ABG265" s="5"/>
      <c r="ABH265" s="5"/>
      <c r="ABI265" s="5"/>
      <c r="ABJ265" s="5"/>
      <c r="ABK265" s="5"/>
      <c r="ABL265" s="5"/>
      <c r="ABM265" s="5"/>
      <c r="ABN265" s="5"/>
      <c r="ABO265" s="5"/>
      <c r="ABP265" s="5"/>
      <c r="ABQ265" s="5"/>
      <c r="ABR265" s="5"/>
      <c r="ABS265" s="5"/>
      <c r="ABT265" s="5"/>
      <c r="ABU265" s="5"/>
      <c r="ABV265" s="5"/>
      <c r="ABW265" s="5"/>
      <c r="ABX265" s="5"/>
      <c r="ABY265" s="5"/>
      <c r="ABZ265" s="5"/>
      <c r="ACA265" s="5"/>
      <c r="ACB265" s="5"/>
      <c r="ACC265" s="5"/>
      <c r="ACD265" s="5"/>
      <c r="ACE265" s="5"/>
      <c r="ACF265" s="5"/>
      <c r="ACG265" s="5"/>
      <c r="ACH265" s="5"/>
      <c r="ACI265" s="5"/>
      <c r="ACJ265" s="5"/>
      <c r="ACK265" s="5"/>
      <c r="ACL265" s="5"/>
      <c r="ACM265" s="5"/>
      <c r="ACN265" s="5"/>
      <c r="ACO265" s="5"/>
      <c r="ACP265" s="5"/>
      <c r="ACQ265" s="5"/>
      <c r="ACR265" s="5"/>
      <c r="ACS265" s="5"/>
      <c r="ACT265" s="5"/>
      <c r="ACU265" s="5"/>
      <c r="ACV265" s="5"/>
      <c r="ACW265" s="5"/>
      <c r="ACX265" s="5"/>
      <c r="ACY265" s="5"/>
      <c r="ACZ265" s="5"/>
      <c r="ADA265" s="5"/>
      <c r="ADB265" s="5"/>
      <c r="ADC265" s="5"/>
      <c r="ADD265" s="5"/>
      <c r="ADE265" s="5"/>
      <c r="ADF265" s="5"/>
      <c r="ADG265" s="5"/>
      <c r="ADH265" s="5"/>
      <c r="ADI265" s="5"/>
      <c r="ADJ265" s="5"/>
      <c r="ADK265" s="5"/>
      <c r="ADL265" s="5"/>
      <c r="ADM265" s="5"/>
      <c r="ADN265" s="5"/>
      <c r="ADO265" s="5"/>
      <c r="ADP265" s="5"/>
      <c r="ADQ265" s="5"/>
      <c r="ADR265" s="5"/>
      <c r="ADS265" s="5"/>
      <c r="ADT265" s="5"/>
      <c r="ADU265" s="5"/>
      <c r="ADV265" s="5"/>
      <c r="ADW265" s="5"/>
      <c r="ADX265" s="5"/>
      <c r="ADY265" s="5"/>
      <c r="ADZ265" s="5"/>
      <c r="AEA265" s="5"/>
      <c r="AEB265" s="5"/>
      <c r="AEC265" s="5"/>
      <c r="AED265" s="5"/>
      <c r="AEE265" s="5"/>
      <c r="AEF265" s="5"/>
      <c r="AEG265" s="5"/>
      <c r="AEH265" s="5"/>
      <c r="AEI265" s="5"/>
      <c r="AEJ265" s="5"/>
      <c r="AEK265" s="5"/>
      <c r="AEL265" s="5"/>
      <c r="AEM265" s="5"/>
      <c r="AEN265" s="5"/>
      <c r="AEO265" s="5"/>
      <c r="AEP265" s="5"/>
      <c r="AEQ265" s="5"/>
      <c r="AER265" s="5"/>
      <c r="AES265" s="5"/>
      <c r="AET265" s="5"/>
      <c r="AEU265" s="5"/>
      <c r="AEV265" s="5"/>
      <c r="AEW265" s="5"/>
      <c r="AEX265" s="5"/>
      <c r="AEY265" s="5"/>
      <c r="AEZ265" s="5"/>
      <c r="AFA265" s="5"/>
      <c r="AFB265" s="5"/>
      <c r="AFC265" s="5"/>
      <c r="AFD265" s="5"/>
      <c r="AFE265" s="5"/>
      <c r="AFF265" s="5"/>
      <c r="AFG265" s="5"/>
      <c r="AFH265" s="5"/>
      <c r="AFI265" s="5"/>
      <c r="AFJ265" s="5"/>
      <c r="AFK265" s="5"/>
      <c r="AFL265" s="5"/>
      <c r="AFM265" s="5"/>
      <c r="AFN265" s="5"/>
      <c r="AFO265" s="5"/>
      <c r="AFP265" s="5"/>
      <c r="AFQ265" s="5"/>
      <c r="AFR265" s="5"/>
      <c r="AFS265" s="5"/>
      <c r="AFT265" s="5"/>
      <c r="AFU265" s="5"/>
      <c r="AFV265" s="5"/>
      <c r="AFW265" s="5"/>
      <c r="AFX265" s="5"/>
      <c r="AFY265" s="5"/>
      <c r="AFZ265" s="5"/>
      <c r="AGA265" s="5"/>
      <c r="AGB265" s="5"/>
      <c r="AGC265" s="5"/>
      <c r="AGD265" s="5"/>
      <c r="AGE265" s="5"/>
      <c r="AGF265" s="5"/>
      <c r="AGG265" s="5"/>
      <c r="AGH265" s="5"/>
      <c r="AGI265" s="5"/>
      <c r="AGJ265" s="5"/>
      <c r="AGK265" s="5"/>
      <c r="AGL265" s="5"/>
      <c r="AGM265" s="5"/>
      <c r="AGN265" s="5"/>
      <c r="AGO265" s="5"/>
      <c r="AGP265" s="5"/>
      <c r="AGQ265" s="5"/>
      <c r="AGR265" s="5"/>
      <c r="AGS265" s="5"/>
      <c r="AGT265" s="5"/>
      <c r="AGU265" s="5"/>
      <c r="AGV265" s="5"/>
      <c r="AGW265" s="5"/>
      <c r="AGX265" s="5"/>
      <c r="AGY265" s="5"/>
      <c r="AGZ265" s="5"/>
      <c r="AHA265" s="5"/>
      <c r="AHB265" s="5"/>
      <c r="AHC265" s="5"/>
      <c r="AHD265" s="5"/>
      <c r="AHE265" s="5"/>
      <c r="AHF265" s="5"/>
      <c r="AHG265" s="5"/>
      <c r="AHH265" s="5"/>
      <c r="AHI265" s="5"/>
      <c r="AHJ265" s="5"/>
      <c r="AHK265" s="5"/>
      <c r="AHL265" s="5"/>
      <c r="AHM265" s="5"/>
      <c r="AHN265" s="5"/>
      <c r="AHO265" s="5"/>
      <c r="AHP265" s="5"/>
      <c r="AHQ265" s="5"/>
      <c r="AHR265" s="5"/>
      <c r="AHS265" s="5"/>
      <c r="AHT265" s="5"/>
      <c r="AHU265" s="5"/>
      <c r="AHV265" s="5"/>
      <c r="AHW265" s="5"/>
      <c r="AHX265" s="5"/>
      <c r="AHY265" s="5"/>
      <c r="AHZ265" s="5"/>
      <c r="AIA265" s="5"/>
      <c r="AIB265" s="5"/>
      <c r="AIC265" s="5"/>
      <c r="AID265" s="5"/>
      <c r="AIE265" s="5"/>
      <c r="AIF265" s="5"/>
      <c r="AIG265" s="5"/>
      <c r="AIH265" s="5"/>
      <c r="AII265" s="5"/>
      <c r="AIJ265" s="5"/>
      <c r="AIK265" s="5"/>
      <c r="AIL265" s="5"/>
      <c r="AIM265" s="5"/>
      <c r="AIN265" s="5"/>
      <c r="AIO265" s="5"/>
      <c r="AIP265" s="5"/>
      <c r="AIQ265" s="5"/>
      <c r="AIR265" s="5"/>
      <c r="AIS265" s="5"/>
      <c r="AIT265" s="5"/>
      <c r="AIU265" s="5"/>
      <c r="AIV265" s="5"/>
      <c r="AIW265" s="5"/>
      <c r="AIX265" s="5"/>
      <c r="AIY265" s="5"/>
      <c r="AIZ265" s="5"/>
      <c r="AJA265" s="5"/>
      <c r="AJB265" s="5"/>
      <c r="AJC265" s="5"/>
      <c r="AJD265" s="5"/>
      <c r="AJE265" s="5"/>
      <c r="AJF265" s="5"/>
      <c r="AJG265" s="5"/>
      <c r="AJH265" s="5"/>
      <c r="AJI265" s="5"/>
      <c r="AJJ265" s="5"/>
      <c r="AJK265" s="5"/>
      <c r="AJL265" s="5"/>
      <c r="AJM265" s="5"/>
      <c r="AJN265" s="5"/>
      <c r="AJO265" s="5"/>
      <c r="AJP265" s="5"/>
      <c r="AJQ265" s="5"/>
      <c r="AJR265" s="5"/>
      <c r="AJS265" s="5"/>
      <c r="AJT265" s="5"/>
      <c r="AJU265" s="5"/>
      <c r="AJV265" s="5"/>
      <c r="AJW265" s="5"/>
      <c r="AJX265" s="5"/>
      <c r="AJY265" s="5"/>
      <c r="AJZ265" s="5"/>
      <c r="AKA265" s="5"/>
      <c r="AKB265" s="5"/>
      <c r="AKC265" s="5"/>
      <c r="AKD265" s="5"/>
      <c r="AKE265" s="5"/>
      <c r="AKF265" s="5"/>
      <c r="AKG265" s="5"/>
      <c r="AKH265" s="5"/>
      <c r="AKI265" s="5"/>
      <c r="AKJ265" s="5"/>
      <c r="AKK265" s="5"/>
      <c r="AKL265" s="5"/>
      <c r="AKM265" s="5"/>
      <c r="AKN265" s="5"/>
      <c r="AKO265" s="5"/>
      <c r="AKP265" s="5"/>
      <c r="AKQ265" s="5"/>
      <c r="AKR265" s="5"/>
      <c r="AKS265" s="5"/>
      <c r="AKT265" s="5"/>
      <c r="AKU265" s="5"/>
      <c r="AKV265" s="5"/>
      <c r="AKW265" s="5"/>
      <c r="AKX265" s="5"/>
      <c r="AKY265" s="5"/>
      <c r="AKZ265" s="5"/>
      <c r="ALA265" s="5"/>
      <c r="ALB265" s="5"/>
      <c r="ALC265" s="5"/>
      <c r="ALD265" s="5"/>
      <c r="ALE265" s="5"/>
      <c r="ALF265" s="5"/>
      <c r="ALG265" s="5"/>
      <c r="ALH265" s="5"/>
      <c r="ALI265" s="5"/>
      <c r="ALJ265" s="5"/>
      <c r="ALK265" s="5"/>
      <c r="ALL265" s="5"/>
      <c r="ALM265" s="5"/>
      <c r="ALN265" s="5"/>
      <c r="ALO265" s="5"/>
      <c r="ALP265" s="5"/>
      <c r="ALQ265" s="5"/>
      <c r="ALR265" s="5"/>
      <c r="ALS265" s="5"/>
      <c r="ALT265" s="5"/>
      <c r="ALU265" s="5"/>
      <c r="ALV265" s="5"/>
      <c r="ALW265" s="5"/>
      <c r="ALX265" s="5"/>
      <c r="ALY265" s="5"/>
      <c r="ALZ265" s="5"/>
      <c r="AMA265" s="5"/>
      <c r="AMB265" s="5"/>
      <c r="AMC265" s="5"/>
      <c r="AMD265" s="5"/>
      <c r="AME265" s="5"/>
      <c r="AMF265" s="5"/>
      <c r="AMG265" s="5"/>
      <c r="AMH265" s="5"/>
      <c r="AMI265" s="5"/>
      <c r="AMJ265" s="5"/>
      <c r="AMK265" s="5"/>
      <c r="AML265" s="5"/>
      <c r="AMM265" s="5"/>
      <c r="AMN265" s="5"/>
      <c r="AMO265" s="5"/>
      <c r="AMP265" s="5"/>
      <c r="AMQ265" s="5"/>
      <c r="AMR265" s="5"/>
      <c r="AMS265" s="5"/>
      <c r="AMT265" s="5"/>
      <c r="AMU265" s="5"/>
      <c r="AMV265" s="5"/>
      <c r="AMW265" s="5"/>
      <c r="AMX265" s="5"/>
      <c r="AMY265" s="5"/>
      <c r="AMZ265" s="5"/>
      <c r="ANA265" s="5"/>
      <c r="ANB265" s="5"/>
      <c r="ANC265" s="5"/>
      <c r="AND265" s="5"/>
      <c r="ANE265" s="5"/>
      <c r="ANF265" s="5"/>
      <c r="ANG265" s="5"/>
      <c r="ANH265" s="5"/>
      <c r="ANI265" s="5"/>
      <c r="ANJ265" s="5"/>
      <c r="ANK265" s="5"/>
      <c r="ANL265" s="5"/>
      <c r="ANM265" s="5"/>
      <c r="ANN265" s="5"/>
      <c r="ANO265" s="5"/>
      <c r="ANP265" s="5"/>
      <c r="ANQ265" s="5"/>
      <c r="ANR265" s="5"/>
      <c r="ANS265" s="5"/>
      <c r="ANT265" s="5"/>
      <c r="ANU265" s="5"/>
      <c r="ANV265" s="5"/>
      <c r="ANW265" s="5"/>
      <c r="ANX265" s="5"/>
      <c r="ANY265" s="5"/>
      <c r="ANZ265" s="5"/>
      <c r="AOA265" s="5"/>
      <c r="AOB265" s="5"/>
      <c r="AOC265" s="5"/>
      <c r="AOD265" s="5"/>
      <c r="AOE265" s="5"/>
      <c r="AOF265" s="5"/>
      <c r="AOG265" s="5"/>
      <c r="AOH265" s="5"/>
      <c r="AOI265" s="5"/>
      <c r="AOJ265" s="5"/>
      <c r="AOK265" s="5"/>
      <c r="AOL265" s="5"/>
      <c r="AOM265" s="5"/>
      <c r="AON265" s="5"/>
      <c r="AOO265" s="5"/>
      <c r="AOP265" s="5"/>
      <c r="AOQ265" s="5"/>
      <c r="AOR265" s="5"/>
      <c r="AOS265" s="5"/>
      <c r="AOT265" s="5"/>
      <c r="AOU265" s="5"/>
      <c r="AOV265" s="5"/>
      <c r="AOW265" s="5"/>
      <c r="AOX265" s="5"/>
      <c r="AOY265" s="5"/>
      <c r="AOZ265" s="5"/>
      <c r="APA265" s="5"/>
      <c r="APB265" s="5"/>
      <c r="APC265" s="5"/>
      <c r="APD265" s="5"/>
      <c r="APE265" s="5"/>
      <c r="APF265" s="5"/>
      <c r="APG265" s="5"/>
      <c r="APH265" s="5"/>
      <c r="API265" s="5"/>
      <c r="APJ265" s="5"/>
      <c r="APK265" s="5"/>
      <c r="APL265" s="5"/>
      <c r="APM265" s="5"/>
      <c r="APN265" s="5"/>
      <c r="APO265" s="5"/>
      <c r="APP265" s="5"/>
      <c r="APQ265" s="5"/>
      <c r="APR265" s="5"/>
      <c r="APS265" s="5"/>
      <c r="APT265" s="5"/>
      <c r="APU265" s="5"/>
      <c r="APV265" s="5"/>
      <c r="APW265" s="5"/>
      <c r="APX265" s="5"/>
      <c r="APY265" s="5"/>
      <c r="APZ265" s="5"/>
      <c r="AQA265" s="5"/>
      <c r="AQB265" s="5"/>
      <c r="AQC265" s="5"/>
      <c r="AQD265" s="5"/>
      <c r="AQE265" s="5"/>
      <c r="AQF265" s="5"/>
      <c r="AQG265" s="5"/>
      <c r="AQH265" s="5"/>
      <c r="AQI265" s="5"/>
      <c r="AQJ265" s="5"/>
      <c r="AQK265" s="5"/>
      <c r="AQL265" s="5"/>
      <c r="AQM265" s="5"/>
      <c r="AQN265" s="5"/>
      <c r="AQO265" s="5"/>
      <c r="AQP265" s="5"/>
      <c r="AQQ265" s="5"/>
      <c r="AQR265" s="5"/>
      <c r="AQS265" s="5"/>
      <c r="AQT265" s="5"/>
      <c r="AQU265" s="5"/>
      <c r="AQV265" s="5"/>
      <c r="AQW265" s="5"/>
      <c r="AQX265" s="5"/>
      <c r="AQY265" s="5"/>
      <c r="AQZ265" s="5"/>
      <c r="ARA265" s="5"/>
      <c r="ARB265" s="5"/>
      <c r="ARC265" s="5"/>
      <c r="ARD265" s="5"/>
      <c r="ARE265" s="5"/>
      <c r="ARF265" s="5"/>
      <c r="ARG265" s="5"/>
      <c r="ARH265" s="5"/>
      <c r="ARI265" s="5"/>
      <c r="ARJ265" s="5"/>
      <c r="ARK265" s="5"/>
      <c r="ARL265" s="5"/>
      <c r="ARM265" s="5"/>
      <c r="ARN265" s="5"/>
      <c r="ARO265" s="5"/>
      <c r="ARP265" s="5"/>
      <c r="ARQ265" s="5"/>
      <c r="ARR265" s="5"/>
      <c r="ARS265" s="5"/>
      <c r="ART265" s="5"/>
      <c r="ARU265" s="5"/>
      <c r="ARV265" s="5"/>
      <c r="ARW265" s="5"/>
      <c r="ARX265" s="5"/>
      <c r="ARY265" s="5"/>
      <c r="ARZ265" s="5"/>
      <c r="ASA265" s="5"/>
      <c r="ASB265" s="5"/>
      <c r="ASC265" s="5"/>
      <c r="ASD265" s="5"/>
      <c r="ASE265" s="5"/>
      <c r="ASF265" s="5"/>
      <c r="ASG265" s="5"/>
      <c r="ASH265" s="5"/>
      <c r="ASI265" s="5"/>
      <c r="ASJ265" s="5"/>
      <c r="ASK265" s="5"/>
      <c r="ASL265" s="5"/>
      <c r="ASM265" s="5"/>
      <c r="ASN265" s="5"/>
      <c r="ASO265" s="5"/>
      <c r="ASP265" s="5"/>
      <c r="ASQ265" s="5"/>
      <c r="ASR265" s="5"/>
      <c r="ASS265" s="5"/>
      <c r="AST265" s="5"/>
      <c r="ASU265" s="5"/>
      <c r="ASV265" s="5"/>
      <c r="ASW265" s="5"/>
    </row>
    <row r="266" spans="1:1193" s="4" customFormat="1" ht="45" customHeight="1">
      <c r="A266" s="13">
        <f t="shared" si="23"/>
        <v>242</v>
      </c>
      <c r="B266" s="14" t="s">
        <v>1299</v>
      </c>
      <c r="C266" s="14" t="s">
        <v>1300</v>
      </c>
      <c r="D266" s="13" t="s">
        <v>1249</v>
      </c>
      <c r="E266" s="13" t="s">
        <v>1301</v>
      </c>
      <c r="F266" s="13" t="s">
        <v>1302</v>
      </c>
      <c r="G266" s="13" t="s">
        <v>1303</v>
      </c>
      <c r="H266" s="13" t="s">
        <v>1304</v>
      </c>
      <c r="I266" s="13" t="s">
        <v>107</v>
      </c>
    </row>
    <row r="267" spans="1:1193" s="4" customFormat="1" ht="45" customHeight="1">
      <c r="A267" s="13">
        <f t="shared" si="23"/>
        <v>243</v>
      </c>
      <c r="B267" s="14" t="s">
        <v>1305</v>
      </c>
      <c r="C267" s="14" t="s">
        <v>1306</v>
      </c>
      <c r="D267" s="13" t="s">
        <v>1249</v>
      </c>
      <c r="E267" s="13" t="s">
        <v>1307</v>
      </c>
      <c r="F267" s="13" t="s">
        <v>1308</v>
      </c>
      <c r="G267" s="13" t="s">
        <v>1309</v>
      </c>
      <c r="H267" s="13" t="s">
        <v>1310</v>
      </c>
      <c r="I267" s="13" t="s">
        <v>107</v>
      </c>
    </row>
    <row r="268" spans="1:1193" s="4" customFormat="1" ht="54.95" customHeight="1">
      <c r="A268" s="13">
        <f t="shared" ref="A268:A275" si="24">ROW()-24</f>
        <v>244</v>
      </c>
      <c r="B268" s="14" t="s">
        <v>1311</v>
      </c>
      <c r="C268" s="14" t="s">
        <v>1312</v>
      </c>
      <c r="D268" s="13" t="s">
        <v>1249</v>
      </c>
      <c r="E268" s="13" t="s">
        <v>1313</v>
      </c>
      <c r="F268" s="13" t="s">
        <v>1314</v>
      </c>
      <c r="G268" s="15" t="s">
        <v>1315</v>
      </c>
      <c r="H268" s="13" t="s">
        <v>1316</v>
      </c>
      <c r="I268" s="13" t="s">
        <v>107</v>
      </c>
    </row>
    <row r="269" spans="1:1193" s="4" customFormat="1" ht="45" customHeight="1">
      <c r="A269" s="13">
        <f t="shared" si="24"/>
        <v>245</v>
      </c>
      <c r="B269" s="14" t="s">
        <v>1317</v>
      </c>
      <c r="C269" s="14" t="s">
        <v>1318</v>
      </c>
      <c r="D269" s="13" t="s">
        <v>1249</v>
      </c>
      <c r="E269" s="13" t="s">
        <v>1319</v>
      </c>
      <c r="F269" s="13" t="s">
        <v>1320</v>
      </c>
      <c r="G269" s="15" t="s">
        <v>1321</v>
      </c>
      <c r="H269" s="13" t="s">
        <v>1322</v>
      </c>
      <c r="I269" s="13" t="s">
        <v>107</v>
      </c>
    </row>
    <row r="270" spans="1:1193" s="4" customFormat="1" ht="54.95" customHeight="1">
      <c r="A270" s="13">
        <f t="shared" si="24"/>
        <v>246</v>
      </c>
      <c r="B270" s="14" t="s">
        <v>1323</v>
      </c>
      <c r="C270" s="14" t="s">
        <v>1324</v>
      </c>
      <c r="D270" s="13" t="s">
        <v>1249</v>
      </c>
      <c r="E270" s="13" t="s">
        <v>1325</v>
      </c>
      <c r="F270" s="13" t="s">
        <v>1326</v>
      </c>
      <c r="G270" s="13" t="s">
        <v>1327</v>
      </c>
      <c r="H270" s="13" t="s">
        <v>1328</v>
      </c>
      <c r="I270" s="13" t="s">
        <v>107</v>
      </c>
    </row>
    <row r="271" spans="1:1193" s="4" customFormat="1" ht="45" customHeight="1">
      <c r="A271" s="13">
        <f t="shared" si="24"/>
        <v>247</v>
      </c>
      <c r="B271" s="14" t="s">
        <v>1329</v>
      </c>
      <c r="C271" s="14" t="s">
        <v>1330</v>
      </c>
      <c r="D271" s="13" t="s">
        <v>1249</v>
      </c>
      <c r="E271" s="13" t="s">
        <v>1331</v>
      </c>
      <c r="F271" s="13" t="s">
        <v>1332</v>
      </c>
      <c r="G271" s="13" t="s">
        <v>1333</v>
      </c>
      <c r="H271" s="13" t="s">
        <v>1334</v>
      </c>
      <c r="I271" s="13" t="s">
        <v>107</v>
      </c>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c r="AEL271" s="5"/>
      <c r="AEM271" s="5"/>
      <c r="AEN271" s="5"/>
      <c r="AEO271" s="5"/>
      <c r="AEP271" s="5"/>
      <c r="AEQ271" s="5"/>
      <c r="AER271" s="5"/>
      <c r="AES271" s="5"/>
      <c r="AET271" s="5"/>
      <c r="AEU271" s="5"/>
      <c r="AEV271" s="5"/>
      <c r="AEW271" s="5"/>
      <c r="AEX271" s="5"/>
      <c r="AEY271" s="5"/>
      <c r="AEZ271" s="5"/>
      <c r="AFA271" s="5"/>
      <c r="AFB271" s="5"/>
      <c r="AFC271" s="5"/>
      <c r="AFD271" s="5"/>
      <c r="AFE271" s="5"/>
      <c r="AFF271" s="5"/>
      <c r="AFG271" s="5"/>
      <c r="AFH271" s="5"/>
      <c r="AFI271" s="5"/>
      <c r="AFJ271" s="5"/>
      <c r="AFK271" s="5"/>
      <c r="AFL271" s="5"/>
      <c r="AFM271" s="5"/>
      <c r="AFN271" s="5"/>
      <c r="AFO271" s="5"/>
      <c r="AFP271" s="5"/>
      <c r="AFQ271" s="5"/>
      <c r="AFR271" s="5"/>
      <c r="AFS271" s="5"/>
      <c r="AFT271" s="5"/>
      <c r="AFU271" s="5"/>
      <c r="AFV271" s="5"/>
      <c r="AFW271" s="5"/>
      <c r="AFX271" s="5"/>
      <c r="AFY271" s="5"/>
      <c r="AFZ271" s="5"/>
      <c r="AGA271" s="5"/>
      <c r="AGB271" s="5"/>
      <c r="AGC271" s="5"/>
      <c r="AGD271" s="5"/>
      <c r="AGE271" s="5"/>
      <c r="AGF271" s="5"/>
      <c r="AGG271" s="5"/>
      <c r="AGH271" s="5"/>
      <c r="AGI271" s="5"/>
      <c r="AGJ271" s="5"/>
      <c r="AGK271" s="5"/>
      <c r="AGL271" s="5"/>
      <c r="AGM271" s="5"/>
      <c r="AGN271" s="5"/>
      <c r="AGO271" s="5"/>
      <c r="AGP271" s="5"/>
      <c r="AGQ271" s="5"/>
      <c r="AGR271" s="5"/>
      <c r="AGS271" s="5"/>
      <c r="AGT271" s="5"/>
      <c r="AGU271" s="5"/>
      <c r="AGV271" s="5"/>
      <c r="AGW271" s="5"/>
      <c r="AGX271" s="5"/>
      <c r="AGY271" s="5"/>
      <c r="AGZ271" s="5"/>
      <c r="AHA271" s="5"/>
      <c r="AHB271" s="5"/>
      <c r="AHC271" s="5"/>
      <c r="AHD271" s="5"/>
      <c r="AHE271" s="5"/>
      <c r="AHF271" s="5"/>
      <c r="AHG271" s="5"/>
      <c r="AHH271" s="5"/>
      <c r="AHI271" s="5"/>
      <c r="AHJ271" s="5"/>
      <c r="AHK271" s="5"/>
      <c r="AHL271" s="5"/>
      <c r="AHM271" s="5"/>
      <c r="AHN271" s="5"/>
      <c r="AHO271" s="5"/>
      <c r="AHP271" s="5"/>
      <c r="AHQ271" s="5"/>
      <c r="AHR271" s="5"/>
      <c r="AHS271" s="5"/>
      <c r="AHT271" s="5"/>
      <c r="AHU271" s="5"/>
      <c r="AHV271" s="5"/>
      <c r="AHW271" s="5"/>
      <c r="AHX271" s="5"/>
      <c r="AHY271" s="5"/>
      <c r="AHZ271" s="5"/>
      <c r="AIA271" s="5"/>
      <c r="AIB271" s="5"/>
      <c r="AIC271" s="5"/>
      <c r="AID271" s="5"/>
      <c r="AIE271" s="5"/>
      <c r="AIF271" s="5"/>
      <c r="AIG271" s="5"/>
      <c r="AIH271" s="5"/>
      <c r="AII271" s="5"/>
      <c r="AIJ271" s="5"/>
      <c r="AIK271" s="5"/>
      <c r="AIL271" s="5"/>
      <c r="AIM271" s="5"/>
      <c r="AIN271" s="5"/>
      <c r="AIO271" s="5"/>
      <c r="AIP271" s="5"/>
      <c r="AIQ271" s="5"/>
      <c r="AIR271" s="5"/>
      <c r="AIS271" s="5"/>
      <c r="AIT271" s="5"/>
      <c r="AIU271" s="5"/>
      <c r="AIV271" s="5"/>
      <c r="AIW271" s="5"/>
      <c r="AIX271" s="5"/>
      <c r="AIY271" s="5"/>
      <c r="AIZ271" s="5"/>
      <c r="AJA271" s="5"/>
      <c r="AJB271" s="5"/>
      <c r="AJC271" s="5"/>
      <c r="AJD271" s="5"/>
      <c r="AJE271" s="5"/>
      <c r="AJF271" s="5"/>
      <c r="AJG271" s="5"/>
      <c r="AJH271" s="5"/>
      <c r="AJI271" s="5"/>
      <c r="AJJ271" s="5"/>
      <c r="AJK271" s="5"/>
      <c r="AJL271" s="5"/>
      <c r="AJM271" s="5"/>
      <c r="AJN271" s="5"/>
      <c r="AJO271" s="5"/>
      <c r="AJP271" s="5"/>
      <c r="AJQ271" s="5"/>
      <c r="AJR271" s="5"/>
      <c r="AJS271" s="5"/>
      <c r="AJT271" s="5"/>
      <c r="AJU271" s="5"/>
      <c r="AJV271" s="5"/>
      <c r="AJW271" s="5"/>
      <c r="AJX271" s="5"/>
      <c r="AJY271" s="5"/>
      <c r="AJZ271" s="5"/>
      <c r="AKA271" s="5"/>
      <c r="AKB271" s="5"/>
      <c r="AKC271" s="5"/>
      <c r="AKD271" s="5"/>
      <c r="AKE271" s="5"/>
      <c r="AKF271" s="5"/>
      <c r="AKG271" s="5"/>
      <c r="AKH271" s="5"/>
      <c r="AKI271" s="5"/>
      <c r="AKJ271" s="5"/>
      <c r="AKK271" s="5"/>
      <c r="AKL271" s="5"/>
      <c r="AKM271" s="5"/>
      <c r="AKN271" s="5"/>
      <c r="AKO271" s="5"/>
      <c r="AKP271" s="5"/>
      <c r="AKQ271" s="5"/>
      <c r="AKR271" s="5"/>
      <c r="AKS271" s="5"/>
      <c r="AKT271" s="5"/>
      <c r="AKU271" s="5"/>
      <c r="AKV271" s="5"/>
      <c r="AKW271" s="5"/>
      <c r="AKX271" s="5"/>
      <c r="AKY271" s="5"/>
      <c r="AKZ271" s="5"/>
      <c r="ALA271" s="5"/>
      <c r="ALB271" s="5"/>
      <c r="ALC271" s="5"/>
      <c r="ALD271" s="5"/>
      <c r="ALE271" s="5"/>
      <c r="ALF271" s="5"/>
      <c r="ALG271" s="5"/>
      <c r="ALH271" s="5"/>
      <c r="ALI271" s="5"/>
      <c r="ALJ271" s="5"/>
      <c r="ALK271" s="5"/>
      <c r="ALL271" s="5"/>
      <c r="ALM271" s="5"/>
      <c r="ALN271" s="5"/>
      <c r="ALO271" s="5"/>
      <c r="ALP271" s="5"/>
      <c r="ALQ271" s="5"/>
      <c r="ALR271" s="5"/>
      <c r="ALS271" s="5"/>
      <c r="ALT271" s="5"/>
      <c r="ALU271" s="5"/>
      <c r="ALV271" s="5"/>
      <c r="ALW271" s="5"/>
      <c r="ALX271" s="5"/>
      <c r="ALY271" s="5"/>
      <c r="ALZ271" s="5"/>
      <c r="AMA271" s="5"/>
      <c r="AMB271" s="5"/>
      <c r="AMC271" s="5"/>
      <c r="AMD271" s="5"/>
      <c r="AME271" s="5"/>
      <c r="AMF271" s="5"/>
      <c r="AMG271" s="5"/>
      <c r="AMH271" s="5"/>
      <c r="AMI271" s="5"/>
      <c r="AMJ271" s="5"/>
      <c r="AMK271" s="5"/>
      <c r="AML271" s="5"/>
      <c r="AMM271" s="5"/>
      <c r="AMN271" s="5"/>
      <c r="AMO271" s="5"/>
      <c r="AMP271" s="5"/>
      <c r="AMQ271" s="5"/>
      <c r="AMR271" s="5"/>
      <c r="AMS271" s="5"/>
      <c r="AMT271" s="5"/>
      <c r="AMU271" s="5"/>
      <c r="AMV271" s="5"/>
      <c r="AMW271" s="5"/>
      <c r="AMX271" s="5"/>
      <c r="AMY271" s="5"/>
      <c r="AMZ271" s="5"/>
      <c r="ANA271" s="5"/>
      <c r="ANB271" s="5"/>
      <c r="ANC271" s="5"/>
      <c r="AND271" s="5"/>
      <c r="ANE271" s="5"/>
      <c r="ANF271" s="5"/>
      <c r="ANG271" s="5"/>
      <c r="ANH271" s="5"/>
      <c r="ANI271" s="5"/>
      <c r="ANJ271" s="5"/>
      <c r="ANK271" s="5"/>
      <c r="ANL271" s="5"/>
      <c r="ANM271" s="5"/>
      <c r="ANN271" s="5"/>
      <c r="ANO271" s="5"/>
      <c r="ANP271" s="5"/>
      <c r="ANQ271" s="5"/>
      <c r="ANR271" s="5"/>
      <c r="ANS271" s="5"/>
      <c r="ANT271" s="5"/>
      <c r="ANU271" s="5"/>
      <c r="ANV271" s="5"/>
      <c r="ANW271" s="5"/>
      <c r="ANX271" s="5"/>
      <c r="ANY271" s="5"/>
      <c r="ANZ271" s="5"/>
      <c r="AOA271" s="5"/>
      <c r="AOB271" s="5"/>
      <c r="AOC271" s="5"/>
      <c r="AOD271" s="5"/>
      <c r="AOE271" s="5"/>
      <c r="AOF271" s="5"/>
      <c r="AOG271" s="5"/>
      <c r="AOH271" s="5"/>
      <c r="AOI271" s="5"/>
      <c r="AOJ271" s="5"/>
      <c r="AOK271" s="5"/>
      <c r="AOL271" s="5"/>
      <c r="AOM271" s="5"/>
      <c r="AON271" s="5"/>
      <c r="AOO271" s="5"/>
      <c r="AOP271" s="5"/>
      <c r="AOQ271" s="5"/>
      <c r="AOR271" s="5"/>
      <c r="AOS271" s="5"/>
      <c r="AOT271" s="5"/>
      <c r="AOU271" s="5"/>
      <c r="AOV271" s="5"/>
      <c r="AOW271" s="5"/>
      <c r="AOX271" s="5"/>
      <c r="AOY271" s="5"/>
      <c r="AOZ271" s="5"/>
      <c r="APA271" s="5"/>
      <c r="APB271" s="5"/>
      <c r="APC271" s="5"/>
      <c r="APD271" s="5"/>
      <c r="APE271" s="5"/>
      <c r="APF271" s="5"/>
      <c r="APG271" s="5"/>
      <c r="APH271" s="5"/>
      <c r="API271" s="5"/>
      <c r="APJ271" s="5"/>
      <c r="APK271" s="5"/>
      <c r="APL271" s="5"/>
      <c r="APM271" s="5"/>
      <c r="APN271" s="5"/>
      <c r="APO271" s="5"/>
      <c r="APP271" s="5"/>
      <c r="APQ271" s="5"/>
      <c r="APR271" s="5"/>
      <c r="APS271" s="5"/>
      <c r="APT271" s="5"/>
      <c r="APU271" s="5"/>
      <c r="APV271" s="5"/>
      <c r="APW271" s="5"/>
      <c r="APX271" s="5"/>
      <c r="APY271" s="5"/>
      <c r="APZ271" s="5"/>
      <c r="AQA271" s="5"/>
      <c r="AQB271" s="5"/>
      <c r="AQC271" s="5"/>
      <c r="AQD271" s="5"/>
      <c r="AQE271" s="5"/>
      <c r="AQF271" s="5"/>
      <c r="AQG271" s="5"/>
      <c r="AQH271" s="5"/>
      <c r="AQI271" s="5"/>
      <c r="AQJ271" s="5"/>
      <c r="AQK271" s="5"/>
      <c r="AQL271" s="5"/>
      <c r="AQM271" s="5"/>
      <c r="AQN271" s="5"/>
      <c r="AQO271" s="5"/>
      <c r="AQP271" s="5"/>
      <c r="AQQ271" s="5"/>
      <c r="AQR271" s="5"/>
      <c r="AQS271" s="5"/>
      <c r="AQT271" s="5"/>
      <c r="AQU271" s="5"/>
      <c r="AQV271" s="5"/>
      <c r="AQW271" s="5"/>
      <c r="AQX271" s="5"/>
      <c r="AQY271" s="5"/>
      <c r="AQZ271" s="5"/>
      <c r="ARA271" s="5"/>
      <c r="ARB271" s="5"/>
      <c r="ARC271" s="5"/>
      <c r="ARD271" s="5"/>
      <c r="ARE271" s="5"/>
      <c r="ARF271" s="5"/>
      <c r="ARG271" s="5"/>
      <c r="ARH271" s="5"/>
      <c r="ARI271" s="5"/>
      <c r="ARJ271" s="5"/>
      <c r="ARK271" s="5"/>
      <c r="ARL271" s="5"/>
      <c r="ARM271" s="5"/>
      <c r="ARN271" s="5"/>
      <c r="ARO271" s="5"/>
      <c r="ARP271" s="5"/>
      <c r="ARQ271" s="5"/>
      <c r="ARR271" s="5"/>
      <c r="ARS271" s="5"/>
      <c r="ART271" s="5"/>
      <c r="ARU271" s="5"/>
      <c r="ARV271" s="5"/>
      <c r="ARW271" s="5"/>
      <c r="ARX271" s="5"/>
      <c r="ARY271" s="5"/>
      <c r="ARZ271" s="5"/>
      <c r="ASA271" s="5"/>
      <c r="ASB271" s="5"/>
      <c r="ASC271" s="5"/>
      <c r="ASD271" s="5"/>
      <c r="ASE271" s="5"/>
      <c r="ASF271" s="5"/>
      <c r="ASG271" s="5"/>
      <c r="ASH271" s="5"/>
      <c r="ASI271" s="5"/>
      <c r="ASJ271" s="5"/>
      <c r="ASK271" s="5"/>
      <c r="ASL271" s="5"/>
      <c r="ASM271" s="5"/>
      <c r="ASN271" s="5"/>
      <c r="ASO271" s="5"/>
      <c r="ASP271" s="5"/>
      <c r="ASQ271" s="5"/>
      <c r="ASR271" s="5"/>
      <c r="ASS271" s="5"/>
      <c r="AST271" s="5"/>
      <c r="ASU271" s="5"/>
      <c r="ASV271" s="5"/>
      <c r="ASW271" s="5"/>
    </row>
    <row r="272" spans="1:1193" s="4" customFormat="1" ht="45" customHeight="1">
      <c r="A272" s="13">
        <f t="shared" si="24"/>
        <v>248</v>
      </c>
      <c r="B272" s="14" t="s">
        <v>1335</v>
      </c>
      <c r="C272" s="14" t="s">
        <v>1336</v>
      </c>
      <c r="D272" s="13" t="s">
        <v>1249</v>
      </c>
      <c r="E272" s="13" t="s">
        <v>1301</v>
      </c>
      <c r="F272" s="13" t="s">
        <v>1337</v>
      </c>
      <c r="G272" s="13" t="s">
        <v>1338</v>
      </c>
      <c r="H272" s="13" t="s">
        <v>1339</v>
      </c>
      <c r="I272" s="13" t="s">
        <v>107</v>
      </c>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c r="AEL272" s="5"/>
      <c r="AEM272" s="5"/>
      <c r="AEN272" s="5"/>
      <c r="AEO272" s="5"/>
      <c r="AEP272" s="5"/>
      <c r="AEQ272" s="5"/>
      <c r="AER272" s="5"/>
      <c r="AES272" s="5"/>
      <c r="AET272" s="5"/>
      <c r="AEU272" s="5"/>
      <c r="AEV272" s="5"/>
      <c r="AEW272" s="5"/>
      <c r="AEX272" s="5"/>
      <c r="AEY272" s="5"/>
      <c r="AEZ272" s="5"/>
      <c r="AFA272" s="5"/>
      <c r="AFB272" s="5"/>
      <c r="AFC272" s="5"/>
      <c r="AFD272" s="5"/>
      <c r="AFE272" s="5"/>
      <c r="AFF272" s="5"/>
      <c r="AFG272" s="5"/>
      <c r="AFH272" s="5"/>
      <c r="AFI272" s="5"/>
      <c r="AFJ272" s="5"/>
      <c r="AFK272" s="5"/>
      <c r="AFL272" s="5"/>
      <c r="AFM272" s="5"/>
      <c r="AFN272" s="5"/>
      <c r="AFO272" s="5"/>
      <c r="AFP272" s="5"/>
      <c r="AFQ272" s="5"/>
      <c r="AFR272" s="5"/>
      <c r="AFS272" s="5"/>
      <c r="AFT272" s="5"/>
      <c r="AFU272" s="5"/>
      <c r="AFV272" s="5"/>
      <c r="AFW272" s="5"/>
      <c r="AFX272" s="5"/>
      <c r="AFY272" s="5"/>
      <c r="AFZ272" s="5"/>
      <c r="AGA272" s="5"/>
      <c r="AGB272" s="5"/>
      <c r="AGC272" s="5"/>
      <c r="AGD272" s="5"/>
      <c r="AGE272" s="5"/>
      <c r="AGF272" s="5"/>
      <c r="AGG272" s="5"/>
      <c r="AGH272" s="5"/>
      <c r="AGI272" s="5"/>
      <c r="AGJ272" s="5"/>
      <c r="AGK272" s="5"/>
      <c r="AGL272" s="5"/>
      <c r="AGM272" s="5"/>
      <c r="AGN272" s="5"/>
      <c r="AGO272" s="5"/>
      <c r="AGP272" s="5"/>
      <c r="AGQ272" s="5"/>
      <c r="AGR272" s="5"/>
      <c r="AGS272" s="5"/>
      <c r="AGT272" s="5"/>
      <c r="AGU272" s="5"/>
      <c r="AGV272" s="5"/>
      <c r="AGW272" s="5"/>
      <c r="AGX272" s="5"/>
      <c r="AGY272" s="5"/>
      <c r="AGZ272" s="5"/>
      <c r="AHA272" s="5"/>
      <c r="AHB272" s="5"/>
      <c r="AHC272" s="5"/>
      <c r="AHD272" s="5"/>
      <c r="AHE272" s="5"/>
      <c r="AHF272" s="5"/>
      <c r="AHG272" s="5"/>
      <c r="AHH272" s="5"/>
      <c r="AHI272" s="5"/>
      <c r="AHJ272" s="5"/>
      <c r="AHK272" s="5"/>
      <c r="AHL272" s="5"/>
      <c r="AHM272" s="5"/>
      <c r="AHN272" s="5"/>
      <c r="AHO272" s="5"/>
      <c r="AHP272" s="5"/>
      <c r="AHQ272" s="5"/>
      <c r="AHR272" s="5"/>
      <c r="AHS272" s="5"/>
      <c r="AHT272" s="5"/>
      <c r="AHU272" s="5"/>
      <c r="AHV272" s="5"/>
      <c r="AHW272" s="5"/>
      <c r="AHX272" s="5"/>
      <c r="AHY272" s="5"/>
      <c r="AHZ272" s="5"/>
      <c r="AIA272" s="5"/>
      <c r="AIB272" s="5"/>
      <c r="AIC272" s="5"/>
      <c r="AID272" s="5"/>
      <c r="AIE272" s="5"/>
      <c r="AIF272" s="5"/>
      <c r="AIG272" s="5"/>
      <c r="AIH272" s="5"/>
      <c r="AII272" s="5"/>
      <c r="AIJ272" s="5"/>
      <c r="AIK272" s="5"/>
      <c r="AIL272" s="5"/>
      <c r="AIM272" s="5"/>
      <c r="AIN272" s="5"/>
      <c r="AIO272" s="5"/>
      <c r="AIP272" s="5"/>
      <c r="AIQ272" s="5"/>
      <c r="AIR272" s="5"/>
      <c r="AIS272" s="5"/>
      <c r="AIT272" s="5"/>
      <c r="AIU272" s="5"/>
      <c r="AIV272" s="5"/>
      <c r="AIW272" s="5"/>
      <c r="AIX272" s="5"/>
      <c r="AIY272" s="5"/>
      <c r="AIZ272" s="5"/>
      <c r="AJA272" s="5"/>
      <c r="AJB272" s="5"/>
      <c r="AJC272" s="5"/>
      <c r="AJD272" s="5"/>
      <c r="AJE272" s="5"/>
      <c r="AJF272" s="5"/>
      <c r="AJG272" s="5"/>
      <c r="AJH272" s="5"/>
      <c r="AJI272" s="5"/>
      <c r="AJJ272" s="5"/>
      <c r="AJK272" s="5"/>
      <c r="AJL272" s="5"/>
      <c r="AJM272" s="5"/>
      <c r="AJN272" s="5"/>
      <c r="AJO272" s="5"/>
      <c r="AJP272" s="5"/>
      <c r="AJQ272" s="5"/>
      <c r="AJR272" s="5"/>
      <c r="AJS272" s="5"/>
      <c r="AJT272" s="5"/>
      <c r="AJU272" s="5"/>
      <c r="AJV272" s="5"/>
      <c r="AJW272" s="5"/>
      <c r="AJX272" s="5"/>
      <c r="AJY272" s="5"/>
      <c r="AJZ272" s="5"/>
      <c r="AKA272" s="5"/>
      <c r="AKB272" s="5"/>
      <c r="AKC272" s="5"/>
      <c r="AKD272" s="5"/>
      <c r="AKE272" s="5"/>
      <c r="AKF272" s="5"/>
      <c r="AKG272" s="5"/>
      <c r="AKH272" s="5"/>
      <c r="AKI272" s="5"/>
      <c r="AKJ272" s="5"/>
      <c r="AKK272" s="5"/>
      <c r="AKL272" s="5"/>
      <c r="AKM272" s="5"/>
      <c r="AKN272" s="5"/>
      <c r="AKO272" s="5"/>
      <c r="AKP272" s="5"/>
      <c r="AKQ272" s="5"/>
      <c r="AKR272" s="5"/>
      <c r="AKS272" s="5"/>
      <c r="AKT272" s="5"/>
      <c r="AKU272" s="5"/>
      <c r="AKV272" s="5"/>
      <c r="AKW272" s="5"/>
      <c r="AKX272" s="5"/>
      <c r="AKY272" s="5"/>
      <c r="AKZ272" s="5"/>
      <c r="ALA272" s="5"/>
      <c r="ALB272" s="5"/>
      <c r="ALC272" s="5"/>
      <c r="ALD272" s="5"/>
      <c r="ALE272" s="5"/>
      <c r="ALF272" s="5"/>
      <c r="ALG272" s="5"/>
      <c r="ALH272" s="5"/>
      <c r="ALI272" s="5"/>
      <c r="ALJ272" s="5"/>
      <c r="ALK272" s="5"/>
      <c r="ALL272" s="5"/>
      <c r="ALM272" s="5"/>
      <c r="ALN272" s="5"/>
      <c r="ALO272" s="5"/>
      <c r="ALP272" s="5"/>
      <c r="ALQ272" s="5"/>
      <c r="ALR272" s="5"/>
      <c r="ALS272" s="5"/>
      <c r="ALT272" s="5"/>
      <c r="ALU272" s="5"/>
      <c r="ALV272" s="5"/>
      <c r="ALW272" s="5"/>
      <c r="ALX272" s="5"/>
      <c r="ALY272" s="5"/>
      <c r="ALZ272" s="5"/>
      <c r="AMA272" s="5"/>
      <c r="AMB272" s="5"/>
      <c r="AMC272" s="5"/>
      <c r="AMD272" s="5"/>
      <c r="AME272" s="5"/>
      <c r="AMF272" s="5"/>
      <c r="AMG272" s="5"/>
      <c r="AMH272" s="5"/>
      <c r="AMI272" s="5"/>
      <c r="AMJ272" s="5"/>
      <c r="AMK272" s="5"/>
      <c r="AML272" s="5"/>
      <c r="AMM272" s="5"/>
      <c r="AMN272" s="5"/>
      <c r="AMO272" s="5"/>
      <c r="AMP272" s="5"/>
      <c r="AMQ272" s="5"/>
      <c r="AMR272" s="5"/>
      <c r="AMS272" s="5"/>
      <c r="AMT272" s="5"/>
      <c r="AMU272" s="5"/>
      <c r="AMV272" s="5"/>
      <c r="AMW272" s="5"/>
      <c r="AMX272" s="5"/>
      <c r="AMY272" s="5"/>
      <c r="AMZ272" s="5"/>
      <c r="ANA272" s="5"/>
      <c r="ANB272" s="5"/>
      <c r="ANC272" s="5"/>
      <c r="AND272" s="5"/>
      <c r="ANE272" s="5"/>
      <c r="ANF272" s="5"/>
      <c r="ANG272" s="5"/>
      <c r="ANH272" s="5"/>
      <c r="ANI272" s="5"/>
      <c r="ANJ272" s="5"/>
      <c r="ANK272" s="5"/>
      <c r="ANL272" s="5"/>
      <c r="ANM272" s="5"/>
      <c r="ANN272" s="5"/>
      <c r="ANO272" s="5"/>
      <c r="ANP272" s="5"/>
      <c r="ANQ272" s="5"/>
      <c r="ANR272" s="5"/>
      <c r="ANS272" s="5"/>
      <c r="ANT272" s="5"/>
      <c r="ANU272" s="5"/>
      <c r="ANV272" s="5"/>
      <c r="ANW272" s="5"/>
      <c r="ANX272" s="5"/>
      <c r="ANY272" s="5"/>
      <c r="ANZ272" s="5"/>
      <c r="AOA272" s="5"/>
      <c r="AOB272" s="5"/>
      <c r="AOC272" s="5"/>
      <c r="AOD272" s="5"/>
      <c r="AOE272" s="5"/>
      <c r="AOF272" s="5"/>
      <c r="AOG272" s="5"/>
      <c r="AOH272" s="5"/>
      <c r="AOI272" s="5"/>
      <c r="AOJ272" s="5"/>
      <c r="AOK272" s="5"/>
      <c r="AOL272" s="5"/>
      <c r="AOM272" s="5"/>
      <c r="AON272" s="5"/>
      <c r="AOO272" s="5"/>
      <c r="AOP272" s="5"/>
      <c r="AOQ272" s="5"/>
      <c r="AOR272" s="5"/>
      <c r="AOS272" s="5"/>
      <c r="AOT272" s="5"/>
      <c r="AOU272" s="5"/>
      <c r="AOV272" s="5"/>
      <c r="AOW272" s="5"/>
      <c r="AOX272" s="5"/>
      <c r="AOY272" s="5"/>
      <c r="AOZ272" s="5"/>
      <c r="APA272" s="5"/>
      <c r="APB272" s="5"/>
      <c r="APC272" s="5"/>
      <c r="APD272" s="5"/>
      <c r="APE272" s="5"/>
      <c r="APF272" s="5"/>
      <c r="APG272" s="5"/>
      <c r="APH272" s="5"/>
      <c r="API272" s="5"/>
      <c r="APJ272" s="5"/>
      <c r="APK272" s="5"/>
      <c r="APL272" s="5"/>
      <c r="APM272" s="5"/>
      <c r="APN272" s="5"/>
      <c r="APO272" s="5"/>
      <c r="APP272" s="5"/>
      <c r="APQ272" s="5"/>
      <c r="APR272" s="5"/>
      <c r="APS272" s="5"/>
      <c r="APT272" s="5"/>
      <c r="APU272" s="5"/>
      <c r="APV272" s="5"/>
      <c r="APW272" s="5"/>
      <c r="APX272" s="5"/>
      <c r="APY272" s="5"/>
      <c r="APZ272" s="5"/>
      <c r="AQA272" s="5"/>
      <c r="AQB272" s="5"/>
      <c r="AQC272" s="5"/>
      <c r="AQD272" s="5"/>
      <c r="AQE272" s="5"/>
      <c r="AQF272" s="5"/>
      <c r="AQG272" s="5"/>
      <c r="AQH272" s="5"/>
      <c r="AQI272" s="5"/>
      <c r="AQJ272" s="5"/>
      <c r="AQK272" s="5"/>
      <c r="AQL272" s="5"/>
      <c r="AQM272" s="5"/>
      <c r="AQN272" s="5"/>
      <c r="AQO272" s="5"/>
      <c r="AQP272" s="5"/>
      <c r="AQQ272" s="5"/>
      <c r="AQR272" s="5"/>
      <c r="AQS272" s="5"/>
      <c r="AQT272" s="5"/>
      <c r="AQU272" s="5"/>
      <c r="AQV272" s="5"/>
      <c r="AQW272" s="5"/>
      <c r="AQX272" s="5"/>
      <c r="AQY272" s="5"/>
      <c r="AQZ272" s="5"/>
      <c r="ARA272" s="5"/>
      <c r="ARB272" s="5"/>
      <c r="ARC272" s="5"/>
      <c r="ARD272" s="5"/>
      <c r="ARE272" s="5"/>
      <c r="ARF272" s="5"/>
      <c r="ARG272" s="5"/>
      <c r="ARH272" s="5"/>
      <c r="ARI272" s="5"/>
      <c r="ARJ272" s="5"/>
      <c r="ARK272" s="5"/>
      <c r="ARL272" s="5"/>
      <c r="ARM272" s="5"/>
      <c r="ARN272" s="5"/>
      <c r="ARO272" s="5"/>
      <c r="ARP272" s="5"/>
      <c r="ARQ272" s="5"/>
      <c r="ARR272" s="5"/>
      <c r="ARS272" s="5"/>
      <c r="ART272" s="5"/>
      <c r="ARU272" s="5"/>
      <c r="ARV272" s="5"/>
      <c r="ARW272" s="5"/>
      <c r="ARX272" s="5"/>
      <c r="ARY272" s="5"/>
      <c r="ARZ272" s="5"/>
      <c r="ASA272" s="5"/>
      <c r="ASB272" s="5"/>
      <c r="ASC272" s="5"/>
      <c r="ASD272" s="5"/>
      <c r="ASE272" s="5"/>
      <c r="ASF272" s="5"/>
      <c r="ASG272" s="5"/>
      <c r="ASH272" s="5"/>
      <c r="ASI272" s="5"/>
      <c r="ASJ272" s="5"/>
      <c r="ASK272" s="5"/>
      <c r="ASL272" s="5"/>
      <c r="ASM272" s="5"/>
      <c r="ASN272" s="5"/>
      <c r="ASO272" s="5"/>
      <c r="ASP272" s="5"/>
      <c r="ASQ272" s="5"/>
      <c r="ASR272" s="5"/>
      <c r="ASS272" s="5"/>
      <c r="AST272" s="5"/>
      <c r="ASU272" s="5"/>
      <c r="ASV272" s="5"/>
      <c r="ASW272" s="5"/>
    </row>
    <row r="273" spans="1:1193" s="4" customFormat="1" ht="35.1" customHeight="1">
      <c r="A273" s="13">
        <f t="shared" si="24"/>
        <v>249</v>
      </c>
      <c r="B273" s="14" t="s">
        <v>1340</v>
      </c>
      <c r="C273" s="14" t="s">
        <v>1341</v>
      </c>
      <c r="D273" s="13" t="s">
        <v>1249</v>
      </c>
      <c r="E273" s="13" t="s">
        <v>1342</v>
      </c>
      <c r="F273" s="13" t="s">
        <v>1343</v>
      </c>
      <c r="G273" s="13" t="s">
        <v>1344</v>
      </c>
      <c r="H273" s="13" t="s">
        <v>1345</v>
      </c>
      <c r="I273" s="13" t="s">
        <v>107</v>
      </c>
    </row>
    <row r="274" spans="1:1193" s="4" customFormat="1" ht="66" customHeight="1">
      <c r="A274" s="13">
        <f t="shared" si="24"/>
        <v>250</v>
      </c>
      <c r="B274" s="14">
        <v>2023127965</v>
      </c>
      <c r="C274" s="14" t="s">
        <v>1346</v>
      </c>
      <c r="D274" s="13" t="s">
        <v>1249</v>
      </c>
      <c r="E274" s="13" t="s">
        <v>1347</v>
      </c>
      <c r="F274" s="13" t="s">
        <v>1348</v>
      </c>
      <c r="G274" s="13" t="s">
        <v>1349</v>
      </c>
      <c r="H274" s="13" t="s">
        <v>1350</v>
      </c>
      <c r="I274" s="13" t="s">
        <v>707</v>
      </c>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c r="XX274" s="5"/>
      <c r="XY274" s="5"/>
      <c r="XZ274" s="5"/>
      <c r="YA274" s="5"/>
      <c r="YB274" s="5"/>
      <c r="YC274" s="5"/>
      <c r="YD274" s="5"/>
      <c r="YE274" s="5"/>
      <c r="YF274" s="5"/>
      <c r="YG274" s="5"/>
      <c r="YH274" s="5"/>
      <c r="YI274" s="5"/>
      <c r="YJ274" s="5"/>
      <c r="YK274" s="5"/>
      <c r="YL274" s="5"/>
      <c r="YM274" s="5"/>
      <c r="YN274" s="5"/>
      <c r="YO274" s="5"/>
      <c r="YP274" s="5"/>
      <c r="YQ274" s="5"/>
      <c r="YR274" s="5"/>
      <c r="YS274" s="5"/>
      <c r="YT274" s="5"/>
      <c r="YU274" s="5"/>
      <c r="YV274" s="5"/>
      <c r="YW274" s="5"/>
      <c r="YX274" s="5"/>
      <c r="YY274" s="5"/>
      <c r="YZ274" s="5"/>
      <c r="ZA274" s="5"/>
      <c r="ZB274" s="5"/>
      <c r="ZC274" s="5"/>
      <c r="ZD274" s="5"/>
      <c r="ZE274" s="5"/>
      <c r="ZF274" s="5"/>
      <c r="ZG274" s="5"/>
      <c r="ZH274" s="5"/>
      <c r="ZI274" s="5"/>
      <c r="ZJ274" s="5"/>
      <c r="ZK274" s="5"/>
      <c r="ZL274" s="5"/>
      <c r="ZM274" s="5"/>
      <c r="ZN274" s="5"/>
      <c r="ZO274" s="5"/>
      <c r="ZP274" s="5"/>
      <c r="ZQ274" s="5"/>
      <c r="ZR274" s="5"/>
      <c r="ZS274" s="5"/>
      <c r="ZT274" s="5"/>
      <c r="ZU274" s="5"/>
      <c r="ZV274" s="5"/>
      <c r="ZW274" s="5"/>
      <c r="ZX274" s="5"/>
      <c r="ZY274" s="5"/>
      <c r="ZZ274" s="5"/>
      <c r="AAA274" s="5"/>
      <c r="AAB274" s="5"/>
      <c r="AAC274" s="5"/>
      <c r="AAD274" s="5"/>
      <c r="AAE274" s="5"/>
      <c r="AAF274" s="5"/>
      <c r="AAG274" s="5"/>
      <c r="AAH274" s="5"/>
      <c r="AAI274" s="5"/>
      <c r="AAJ274" s="5"/>
      <c r="AAK274" s="5"/>
      <c r="AAL274" s="5"/>
      <c r="AAM274" s="5"/>
      <c r="AAN274" s="5"/>
      <c r="AAO274" s="5"/>
      <c r="AAP274" s="5"/>
      <c r="AAQ274" s="5"/>
      <c r="AAR274" s="5"/>
      <c r="AAS274" s="5"/>
      <c r="AAT274" s="5"/>
      <c r="AAU274" s="5"/>
      <c r="AAV274" s="5"/>
      <c r="AAW274" s="5"/>
      <c r="AAX274" s="5"/>
      <c r="AAY274" s="5"/>
      <c r="AAZ274" s="5"/>
      <c r="ABA274" s="5"/>
      <c r="ABB274" s="5"/>
      <c r="ABC274" s="5"/>
      <c r="ABD274" s="5"/>
      <c r="ABE274" s="5"/>
      <c r="ABF274" s="5"/>
      <c r="ABG274" s="5"/>
      <c r="ABH274" s="5"/>
      <c r="ABI274" s="5"/>
      <c r="ABJ274" s="5"/>
      <c r="ABK274" s="5"/>
      <c r="ABL274" s="5"/>
      <c r="ABM274" s="5"/>
      <c r="ABN274" s="5"/>
      <c r="ABO274" s="5"/>
      <c r="ABP274" s="5"/>
      <c r="ABQ274" s="5"/>
      <c r="ABR274" s="5"/>
      <c r="ABS274" s="5"/>
      <c r="ABT274" s="5"/>
      <c r="ABU274" s="5"/>
      <c r="ABV274" s="5"/>
      <c r="ABW274" s="5"/>
      <c r="ABX274" s="5"/>
      <c r="ABY274" s="5"/>
      <c r="ABZ274" s="5"/>
      <c r="ACA274" s="5"/>
      <c r="ACB274" s="5"/>
      <c r="ACC274" s="5"/>
      <c r="ACD274" s="5"/>
      <c r="ACE274" s="5"/>
      <c r="ACF274" s="5"/>
      <c r="ACG274" s="5"/>
      <c r="ACH274" s="5"/>
      <c r="ACI274" s="5"/>
      <c r="ACJ274" s="5"/>
      <c r="ACK274" s="5"/>
      <c r="ACL274" s="5"/>
      <c r="ACM274" s="5"/>
      <c r="ACN274" s="5"/>
      <c r="ACO274" s="5"/>
      <c r="ACP274" s="5"/>
      <c r="ACQ274" s="5"/>
      <c r="ACR274" s="5"/>
      <c r="ACS274" s="5"/>
      <c r="ACT274" s="5"/>
      <c r="ACU274" s="5"/>
      <c r="ACV274" s="5"/>
      <c r="ACW274" s="5"/>
      <c r="ACX274" s="5"/>
      <c r="ACY274" s="5"/>
      <c r="ACZ274" s="5"/>
      <c r="ADA274" s="5"/>
      <c r="ADB274" s="5"/>
      <c r="ADC274" s="5"/>
      <c r="ADD274" s="5"/>
      <c r="ADE274" s="5"/>
      <c r="ADF274" s="5"/>
      <c r="ADG274" s="5"/>
      <c r="ADH274" s="5"/>
      <c r="ADI274" s="5"/>
      <c r="ADJ274" s="5"/>
      <c r="ADK274" s="5"/>
      <c r="ADL274" s="5"/>
      <c r="ADM274" s="5"/>
      <c r="ADN274" s="5"/>
      <c r="ADO274" s="5"/>
      <c r="ADP274" s="5"/>
      <c r="ADQ274" s="5"/>
      <c r="ADR274" s="5"/>
      <c r="ADS274" s="5"/>
      <c r="ADT274" s="5"/>
      <c r="ADU274" s="5"/>
      <c r="ADV274" s="5"/>
      <c r="ADW274" s="5"/>
      <c r="ADX274" s="5"/>
      <c r="ADY274" s="5"/>
      <c r="ADZ274" s="5"/>
      <c r="AEA274" s="5"/>
      <c r="AEB274" s="5"/>
      <c r="AEC274" s="5"/>
      <c r="AED274" s="5"/>
      <c r="AEE274" s="5"/>
      <c r="AEF274" s="5"/>
      <c r="AEG274" s="5"/>
      <c r="AEH274" s="5"/>
      <c r="AEI274" s="5"/>
      <c r="AEJ274" s="5"/>
      <c r="AEK274" s="5"/>
      <c r="AEL274" s="5"/>
      <c r="AEM274" s="5"/>
      <c r="AEN274" s="5"/>
      <c r="AEO274" s="5"/>
      <c r="AEP274" s="5"/>
      <c r="AEQ274" s="5"/>
      <c r="AER274" s="5"/>
      <c r="AES274" s="5"/>
      <c r="AET274" s="5"/>
      <c r="AEU274" s="5"/>
      <c r="AEV274" s="5"/>
      <c r="AEW274" s="5"/>
      <c r="AEX274" s="5"/>
      <c r="AEY274" s="5"/>
      <c r="AEZ274" s="5"/>
      <c r="AFA274" s="5"/>
      <c r="AFB274" s="5"/>
      <c r="AFC274" s="5"/>
      <c r="AFD274" s="5"/>
      <c r="AFE274" s="5"/>
      <c r="AFF274" s="5"/>
      <c r="AFG274" s="5"/>
      <c r="AFH274" s="5"/>
      <c r="AFI274" s="5"/>
      <c r="AFJ274" s="5"/>
      <c r="AFK274" s="5"/>
      <c r="AFL274" s="5"/>
      <c r="AFM274" s="5"/>
      <c r="AFN274" s="5"/>
      <c r="AFO274" s="5"/>
      <c r="AFP274" s="5"/>
      <c r="AFQ274" s="5"/>
      <c r="AFR274" s="5"/>
      <c r="AFS274" s="5"/>
      <c r="AFT274" s="5"/>
      <c r="AFU274" s="5"/>
      <c r="AFV274" s="5"/>
      <c r="AFW274" s="5"/>
      <c r="AFX274" s="5"/>
      <c r="AFY274" s="5"/>
      <c r="AFZ274" s="5"/>
      <c r="AGA274" s="5"/>
      <c r="AGB274" s="5"/>
      <c r="AGC274" s="5"/>
      <c r="AGD274" s="5"/>
      <c r="AGE274" s="5"/>
      <c r="AGF274" s="5"/>
      <c r="AGG274" s="5"/>
      <c r="AGH274" s="5"/>
      <c r="AGI274" s="5"/>
      <c r="AGJ274" s="5"/>
      <c r="AGK274" s="5"/>
      <c r="AGL274" s="5"/>
      <c r="AGM274" s="5"/>
      <c r="AGN274" s="5"/>
      <c r="AGO274" s="5"/>
      <c r="AGP274" s="5"/>
      <c r="AGQ274" s="5"/>
      <c r="AGR274" s="5"/>
      <c r="AGS274" s="5"/>
      <c r="AGT274" s="5"/>
      <c r="AGU274" s="5"/>
      <c r="AGV274" s="5"/>
      <c r="AGW274" s="5"/>
      <c r="AGX274" s="5"/>
      <c r="AGY274" s="5"/>
      <c r="AGZ274" s="5"/>
      <c r="AHA274" s="5"/>
      <c r="AHB274" s="5"/>
      <c r="AHC274" s="5"/>
      <c r="AHD274" s="5"/>
      <c r="AHE274" s="5"/>
      <c r="AHF274" s="5"/>
      <c r="AHG274" s="5"/>
      <c r="AHH274" s="5"/>
      <c r="AHI274" s="5"/>
      <c r="AHJ274" s="5"/>
      <c r="AHK274" s="5"/>
      <c r="AHL274" s="5"/>
      <c r="AHM274" s="5"/>
      <c r="AHN274" s="5"/>
      <c r="AHO274" s="5"/>
      <c r="AHP274" s="5"/>
      <c r="AHQ274" s="5"/>
      <c r="AHR274" s="5"/>
      <c r="AHS274" s="5"/>
      <c r="AHT274" s="5"/>
      <c r="AHU274" s="5"/>
      <c r="AHV274" s="5"/>
      <c r="AHW274" s="5"/>
      <c r="AHX274" s="5"/>
      <c r="AHY274" s="5"/>
      <c r="AHZ274" s="5"/>
      <c r="AIA274" s="5"/>
      <c r="AIB274" s="5"/>
      <c r="AIC274" s="5"/>
      <c r="AID274" s="5"/>
      <c r="AIE274" s="5"/>
      <c r="AIF274" s="5"/>
      <c r="AIG274" s="5"/>
      <c r="AIH274" s="5"/>
      <c r="AII274" s="5"/>
      <c r="AIJ274" s="5"/>
      <c r="AIK274" s="5"/>
      <c r="AIL274" s="5"/>
      <c r="AIM274" s="5"/>
      <c r="AIN274" s="5"/>
      <c r="AIO274" s="5"/>
      <c r="AIP274" s="5"/>
      <c r="AIQ274" s="5"/>
      <c r="AIR274" s="5"/>
      <c r="AIS274" s="5"/>
      <c r="AIT274" s="5"/>
      <c r="AIU274" s="5"/>
      <c r="AIV274" s="5"/>
      <c r="AIW274" s="5"/>
      <c r="AIX274" s="5"/>
      <c r="AIY274" s="5"/>
      <c r="AIZ274" s="5"/>
      <c r="AJA274" s="5"/>
      <c r="AJB274" s="5"/>
      <c r="AJC274" s="5"/>
      <c r="AJD274" s="5"/>
      <c r="AJE274" s="5"/>
      <c r="AJF274" s="5"/>
      <c r="AJG274" s="5"/>
      <c r="AJH274" s="5"/>
      <c r="AJI274" s="5"/>
      <c r="AJJ274" s="5"/>
      <c r="AJK274" s="5"/>
      <c r="AJL274" s="5"/>
      <c r="AJM274" s="5"/>
      <c r="AJN274" s="5"/>
      <c r="AJO274" s="5"/>
      <c r="AJP274" s="5"/>
      <c r="AJQ274" s="5"/>
      <c r="AJR274" s="5"/>
      <c r="AJS274" s="5"/>
      <c r="AJT274" s="5"/>
      <c r="AJU274" s="5"/>
      <c r="AJV274" s="5"/>
      <c r="AJW274" s="5"/>
      <c r="AJX274" s="5"/>
      <c r="AJY274" s="5"/>
      <c r="AJZ274" s="5"/>
      <c r="AKA274" s="5"/>
      <c r="AKB274" s="5"/>
      <c r="AKC274" s="5"/>
      <c r="AKD274" s="5"/>
      <c r="AKE274" s="5"/>
      <c r="AKF274" s="5"/>
      <c r="AKG274" s="5"/>
      <c r="AKH274" s="5"/>
      <c r="AKI274" s="5"/>
      <c r="AKJ274" s="5"/>
      <c r="AKK274" s="5"/>
      <c r="AKL274" s="5"/>
      <c r="AKM274" s="5"/>
      <c r="AKN274" s="5"/>
      <c r="AKO274" s="5"/>
      <c r="AKP274" s="5"/>
      <c r="AKQ274" s="5"/>
      <c r="AKR274" s="5"/>
      <c r="AKS274" s="5"/>
      <c r="AKT274" s="5"/>
      <c r="AKU274" s="5"/>
      <c r="AKV274" s="5"/>
      <c r="AKW274" s="5"/>
      <c r="AKX274" s="5"/>
      <c r="AKY274" s="5"/>
      <c r="AKZ274" s="5"/>
      <c r="ALA274" s="5"/>
      <c r="ALB274" s="5"/>
      <c r="ALC274" s="5"/>
      <c r="ALD274" s="5"/>
      <c r="ALE274" s="5"/>
      <c r="ALF274" s="5"/>
      <c r="ALG274" s="5"/>
      <c r="ALH274" s="5"/>
      <c r="ALI274" s="5"/>
      <c r="ALJ274" s="5"/>
      <c r="ALK274" s="5"/>
      <c r="ALL274" s="5"/>
      <c r="ALM274" s="5"/>
      <c r="ALN274" s="5"/>
      <c r="ALO274" s="5"/>
      <c r="ALP274" s="5"/>
      <c r="ALQ274" s="5"/>
      <c r="ALR274" s="5"/>
      <c r="ALS274" s="5"/>
      <c r="ALT274" s="5"/>
      <c r="ALU274" s="5"/>
      <c r="ALV274" s="5"/>
      <c r="ALW274" s="5"/>
      <c r="ALX274" s="5"/>
      <c r="ALY274" s="5"/>
      <c r="ALZ274" s="5"/>
      <c r="AMA274" s="5"/>
      <c r="AMB274" s="5"/>
      <c r="AMC274" s="5"/>
      <c r="AMD274" s="5"/>
      <c r="AME274" s="5"/>
      <c r="AMF274" s="5"/>
      <c r="AMG274" s="5"/>
      <c r="AMH274" s="5"/>
      <c r="AMI274" s="5"/>
      <c r="AMJ274" s="5"/>
      <c r="AMK274" s="5"/>
      <c r="AML274" s="5"/>
      <c r="AMM274" s="5"/>
      <c r="AMN274" s="5"/>
      <c r="AMO274" s="5"/>
      <c r="AMP274" s="5"/>
      <c r="AMQ274" s="5"/>
      <c r="AMR274" s="5"/>
      <c r="AMS274" s="5"/>
      <c r="AMT274" s="5"/>
      <c r="AMU274" s="5"/>
      <c r="AMV274" s="5"/>
      <c r="AMW274" s="5"/>
      <c r="AMX274" s="5"/>
      <c r="AMY274" s="5"/>
      <c r="AMZ274" s="5"/>
      <c r="ANA274" s="5"/>
      <c r="ANB274" s="5"/>
      <c r="ANC274" s="5"/>
      <c r="AND274" s="5"/>
      <c r="ANE274" s="5"/>
      <c r="ANF274" s="5"/>
      <c r="ANG274" s="5"/>
      <c r="ANH274" s="5"/>
      <c r="ANI274" s="5"/>
      <c r="ANJ274" s="5"/>
      <c r="ANK274" s="5"/>
      <c r="ANL274" s="5"/>
      <c r="ANM274" s="5"/>
      <c r="ANN274" s="5"/>
      <c r="ANO274" s="5"/>
      <c r="ANP274" s="5"/>
      <c r="ANQ274" s="5"/>
      <c r="ANR274" s="5"/>
      <c r="ANS274" s="5"/>
      <c r="ANT274" s="5"/>
      <c r="ANU274" s="5"/>
      <c r="ANV274" s="5"/>
      <c r="ANW274" s="5"/>
      <c r="ANX274" s="5"/>
      <c r="ANY274" s="5"/>
      <c r="ANZ274" s="5"/>
      <c r="AOA274" s="5"/>
      <c r="AOB274" s="5"/>
      <c r="AOC274" s="5"/>
      <c r="AOD274" s="5"/>
      <c r="AOE274" s="5"/>
      <c r="AOF274" s="5"/>
      <c r="AOG274" s="5"/>
      <c r="AOH274" s="5"/>
      <c r="AOI274" s="5"/>
      <c r="AOJ274" s="5"/>
      <c r="AOK274" s="5"/>
      <c r="AOL274" s="5"/>
      <c r="AOM274" s="5"/>
      <c r="AON274" s="5"/>
      <c r="AOO274" s="5"/>
      <c r="AOP274" s="5"/>
      <c r="AOQ274" s="5"/>
      <c r="AOR274" s="5"/>
      <c r="AOS274" s="5"/>
      <c r="AOT274" s="5"/>
      <c r="AOU274" s="5"/>
      <c r="AOV274" s="5"/>
      <c r="AOW274" s="5"/>
      <c r="AOX274" s="5"/>
      <c r="AOY274" s="5"/>
      <c r="AOZ274" s="5"/>
      <c r="APA274" s="5"/>
      <c r="APB274" s="5"/>
      <c r="APC274" s="5"/>
      <c r="APD274" s="5"/>
      <c r="APE274" s="5"/>
      <c r="APF274" s="5"/>
      <c r="APG274" s="5"/>
      <c r="APH274" s="5"/>
      <c r="API274" s="5"/>
      <c r="APJ274" s="5"/>
      <c r="APK274" s="5"/>
      <c r="APL274" s="5"/>
      <c r="APM274" s="5"/>
      <c r="APN274" s="5"/>
      <c r="APO274" s="5"/>
      <c r="APP274" s="5"/>
      <c r="APQ274" s="5"/>
      <c r="APR274" s="5"/>
      <c r="APS274" s="5"/>
      <c r="APT274" s="5"/>
      <c r="APU274" s="5"/>
      <c r="APV274" s="5"/>
      <c r="APW274" s="5"/>
      <c r="APX274" s="5"/>
      <c r="APY274" s="5"/>
      <c r="APZ274" s="5"/>
      <c r="AQA274" s="5"/>
      <c r="AQB274" s="5"/>
      <c r="AQC274" s="5"/>
      <c r="AQD274" s="5"/>
      <c r="AQE274" s="5"/>
      <c r="AQF274" s="5"/>
      <c r="AQG274" s="5"/>
      <c r="AQH274" s="5"/>
      <c r="AQI274" s="5"/>
      <c r="AQJ274" s="5"/>
      <c r="AQK274" s="5"/>
      <c r="AQL274" s="5"/>
      <c r="AQM274" s="5"/>
      <c r="AQN274" s="5"/>
      <c r="AQO274" s="5"/>
      <c r="AQP274" s="5"/>
      <c r="AQQ274" s="5"/>
      <c r="AQR274" s="5"/>
      <c r="AQS274" s="5"/>
      <c r="AQT274" s="5"/>
      <c r="AQU274" s="5"/>
      <c r="AQV274" s="5"/>
      <c r="AQW274" s="5"/>
      <c r="AQX274" s="5"/>
      <c r="AQY274" s="5"/>
      <c r="AQZ274" s="5"/>
      <c r="ARA274" s="5"/>
      <c r="ARB274" s="5"/>
      <c r="ARC274" s="5"/>
      <c r="ARD274" s="5"/>
      <c r="ARE274" s="5"/>
      <c r="ARF274" s="5"/>
      <c r="ARG274" s="5"/>
      <c r="ARH274" s="5"/>
      <c r="ARI274" s="5"/>
      <c r="ARJ274" s="5"/>
      <c r="ARK274" s="5"/>
      <c r="ARL274" s="5"/>
      <c r="ARM274" s="5"/>
      <c r="ARN274" s="5"/>
      <c r="ARO274" s="5"/>
      <c r="ARP274" s="5"/>
      <c r="ARQ274" s="5"/>
      <c r="ARR274" s="5"/>
      <c r="ARS274" s="5"/>
      <c r="ART274" s="5"/>
      <c r="ARU274" s="5"/>
      <c r="ARV274" s="5"/>
      <c r="ARW274" s="5"/>
      <c r="ARX274" s="5"/>
      <c r="ARY274" s="5"/>
      <c r="ARZ274" s="5"/>
      <c r="ASA274" s="5"/>
      <c r="ASB274" s="5"/>
      <c r="ASC274" s="5"/>
      <c r="ASD274" s="5"/>
      <c r="ASE274" s="5"/>
      <c r="ASF274" s="5"/>
      <c r="ASG274" s="5"/>
      <c r="ASH274" s="5"/>
      <c r="ASI274" s="5"/>
      <c r="ASJ274" s="5"/>
      <c r="ASK274" s="5"/>
      <c r="ASL274" s="5"/>
      <c r="ASM274" s="5"/>
      <c r="ASN274" s="5"/>
      <c r="ASO274" s="5"/>
      <c r="ASP274" s="5"/>
      <c r="ASQ274" s="5"/>
      <c r="ASR274" s="5"/>
      <c r="ASS274" s="5"/>
      <c r="AST274" s="5"/>
      <c r="ASU274" s="5"/>
      <c r="ASV274" s="5"/>
      <c r="ASW274" s="5"/>
    </row>
    <row r="275" spans="1:1193" s="5" customFormat="1" ht="54.95" customHeight="1">
      <c r="A275" s="13">
        <f t="shared" si="24"/>
        <v>251</v>
      </c>
      <c r="B275" s="14">
        <v>2023128004</v>
      </c>
      <c r="C275" s="14" t="s">
        <v>1351</v>
      </c>
      <c r="D275" s="13" t="s">
        <v>1249</v>
      </c>
      <c r="E275" s="13" t="s">
        <v>1347</v>
      </c>
      <c r="F275" s="13" t="s">
        <v>1352</v>
      </c>
      <c r="G275" s="13" t="s">
        <v>1353</v>
      </c>
      <c r="H275" s="13" t="s">
        <v>1354</v>
      </c>
      <c r="I275" s="13" t="s">
        <v>707</v>
      </c>
    </row>
    <row r="276" spans="1:1193" s="2" customFormat="1" ht="24.95" customHeight="1">
      <c r="A276" s="20" t="s">
        <v>1355</v>
      </c>
      <c r="B276" s="20"/>
      <c r="C276" s="20"/>
      <c r="D276" s="20"/>
      <c r="E276" s="20"/>
      <c r="F276" s="20"/>
      <c r="G276" s="20"/>
      <c r="H276" s="20"/>
      <c r="I276" s="20"/>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c r="IN276" s="16"/>
      <c r="IO276" s="16"/>
      <c r="IP276" s="16"/>
      <c r="IQ276" s="16"/>
      <c r="IR276" s="16"/>
      <c r="IS276" s="16"/>
      <c r="IT276" s="16"/>
      <c r="IU276" s="16"/>
      <c r="IV276" s="16"/>
      <c r="IW276" s="16"/>
      <c r="IX276" s="16"/>
      <c r="IY276" s="16"/>
      <c r="IZ276" s="16"/>
      <c r="JA276" s="16"/>
      <c r="JB276" s="16"/>
      <c r="JC276" s="16"/>
      <c r="JD276" s="16"/>
      <c r="JE276" s="16"/>
      <c r="JF276" s="16"/>
      <c r="JG276" s="16"/>
      <c r="JH276" s="16"/>
      <c r="JI276" s="16"/>
      <c r="JJ276" s="16"/>
      <c r="JK276" s="16"/>
      <c r="JL276" s="16"/>
      <c r="JM276" s="16"/>
      <c r="JN276" s="16"/>
      <c r="JO276" s="16"/>
      <c r="JP276" s="16"/>
      <c r="JQ276" s="16"/>
      <c r="JR276" s="16"/>
      <c r="JS276" s="16"/>
      <c r="JT276" s="16"/>
      <c r="JU276" s="16"/>
      <c r="JV276" s="16"/>
      <c r="JW276" s="16"/>
      <c r="JX276" s="16"/>
      <c r="JY276" s="16"/>
      <c r="JZ276" s="16"/>
      <c r="KA276" s="16"/>
      <c r="KB276" s="16"/>
      <c r="KC276" s="16"/>
      <c r="KD276" s="16"/>
      <c r="KE276" s="16"/>
      <c r="KF276" s="16"/>
      <c r="KG276" s="16"/>
      <c r="KH276" s="16"/>
      <c r="KI276" s="16"/>
      <c r="KJ276" s="16"/>
      <c r="KK276" s="16"/>
      <c r="KL276" s="16"/>
      <c r="KM276" s="16"/>
      <c r="KN276" s="16"/>
      <c r="KO276" s="16"/>
      <c r="KP276" s="16"/>
      <c r="KQ276" s="16"/>
      <c r="KR276" s="16"/>
      <c r="KS276" s="16"/>
      <c r="KT276" s="16"/>
      <c r="KU276" s="16"/>
      <c r="KV276" s="16"/>
      <c r="KW276" s="16"/>
      <c r="KX276" s="16"/>
      <c r="KY276" s="16"/>
      <c r="KZ276" s="16"/>
      <c r="LA276" s="16"/>
      <c r="LB276" s="16"/>
      <c r="LC276" s="16"/>
      <c r="LD276" s="16"/>
      <c r="LE276" s="16"/>
      <c r="LF276" s="16"/>
      <c r="LG276" s="16"/>
      <c r="LH276" s="16"/>
      <c r="LI276" s="16"/>
      <c r="LJ276" s="16"/>
      <c r="LK276" s="16"/>
      <c r="LL276" s="16"/>
      <c r="LM276" s="16"/>
      <c r="LN276" s="16"/>
      <c r="LO276" s="16"/>
      <c r="LP276" s="16"/>
      <c r="LQ276" s="16"/>
      <c r="LR276" s="16"/>
      <c r="LS276" s="16"/>
      <c r="LT276" s="16"/>
      <c r="LU276" s="16"/>
      <c r="LV276" s="16"/>
      <c r="LW276" s="16"/>
      <c r="LX276" s="16"/>
      <c r="LY276" s="16"/>
      <c r="LZ276" s="16"/>
      <c r="MA276" s="16"/>
      <c r="MB276" s="16"/>
      <c r="MC276" s="16"/>
      <c r="MD276" s="16"/>
      <c r="ME276" s="16"/>
      <c r="MF276" s="16"/>
      <c r="MG276" s="16"/>
      <c r="MH276" s="16"/>
      <c r="MI276" s="16"/>
      <c r="MJ276" s="16"/>
      <c r="MK276" s="16"/>
      <c r="ML276" s="16"/>
      <c r="MM276" s="16"/>
      <c r="MN276" s="16"/>
      <c r="MO276" s="16"/>
      <c r="MP276" s="16"/>
      <c r="MQ276" s="16"/>
      <c r="MR276" s="16"/>
      <c r="MS276" s="16"/>
      <c r="MT276" s="16"/>
      <c r="MU276" s="16"/>
      <c r="MV276" s="16"/>
      <c r="MW276" s="16"/>
      <c r="MX276" s="16"/>
      <c r="MY276" s="16"/>
      <c r="MZ276" s="16"/>
      <c r="NA276" s="16"/>
      <c r="NB276" s="16"/>
      <c r="NC276" s="16"/>
      <c r="ND276" s="16"/>
      <c r="NE276" s="16"/>
      <c r="NF276" s="16"/>
      <c r="NG276" s="16"/>
      <c r="NH276" s="16"/>
      <c r="NI276" s="16"/>
      <c r="NJ276" s="16"/>
      <c r="NK276" s="16"/>
      <c r="NL276" s="16"/>
      <c r="NM276" s="16"/>
      <c r="NN276" s="16"/>
      <c r="NO276" s="16"/>
      <c r="NP276" s="16"/>
      <c r="NQ276" s="16"/>
      <c r="NR276" s="16"/>
      <c r="NS276" s="16"/>
      <c r="NT276" s="16"/>
      <c r="NU276" s="16"/>
      <c r="NV276" s="16"/>
      <c r="NW276" s="16"/>
      <c r="NX276" s="16"/>
      <c r="NY276" s="16"/>
      <c r="NZ276" s="16"/>
      <c r="OA276" s="16"/>
      <c r="OB276" s="16"/>
      <c r="OC276" s="16"/>
      <c r="OD276" s="16"/>
      <c r="OE276" s="16"/>
      <c r="OF276" s="16"/>
      <c r="OG276" s="16"/>
      <c r="OH276" s="16"/>
      <c r="OI276" s="16"/>
      <c r="OJ276" s="16"/>
      <c r="OK276" s="16"/>
      <c r="OL276" s="16"/>
      <c r="OM276" s="16"/>
      <c r="ON276" s="16"/>
      <c r="OO276" s="16"/>
      <c r="OP276" s="16"/>
      <c r="OQ276" s="16"/>
      <c r="OR276" s="16"/>
      <c r="OS276" s="16"/>
      <c r="OT276" s="16"/>
      <c r="OU276" s="16"/>
      <c r="OV276" s="16"/>
      <c r="OW276" s="16"/>
      <c r="OX276" s="16"/>
      <c r="OY276" s="16"/>
      <c r="OZ276" s="16"/>
      <c r="PA276" s="16"/>
      <c r="PB276" s="16"/>
      <c r="PC276" s="16"/>
      <c r="PD276" s="16"/>
      <c r="PE276" s="16"/>
      <c r="PF276" s="16"/>
      <c r="PG276" s="16"/>
      <c r="PH276" s="16"/>
      <c r="PI276" s="16"/>
      <c r="PJ276" s="16"/>
      <c r="PK276" s="16"/>
      <c r="PL276" s="16"/>
      <c r="PM276" s="16"/>
      <c r="PN276" s="16"/>
      <c r="PO276" s="16"/>
      <c r="PP276" s="16"/>
      <c r="PQ276" s="16"/>
      <c r="PR276" s="16"/>
      <c r="PS276" s="16"/>
      <c r="PT276" s="16"/>
      <c r="PU276" s="16"/>
      <c r="PV276" s="16"/>
      <c r="PW276" s="16"/>
      <c r="PX276" s="16"/>
      <c r="PY276" s="16"/>
      <c r="PZ276" s="16"/>
      <c r="QA276" s="16"/>
      <c r="QB276" s="16"/>
      <c r="QC276" s="16"/>
      <c r="QD276" s="16"/>
      <c r="QE276" s="16"/>
      <c r="QF276" s="16"/>
      <c r="QG276" s="16"/>
      <c r="QH276" s="16"/>
      <c r="QI276" s="16"/>
      <c r="QJ276" s="16"/>
      <c r="QK276" s="16"/>
      <c r="QL276" s="16"/>
      <c r="QM276" s="16"/>
      <c r="QN276" s="16"/>
      <c r="QO276" s="16"/>
      <c r="QP276" s="16"/>
      <c r="QQ276" s="16"/>
      <c r="QR276" s="16"/>
      <c r="QS276" s="16"/>
      <c r="QT276" s="16"/>
      <c r="QU276" s="16"/>
      <c r="QV276" s="16"/>
      <c r="QW276" s="16"/>
      <c r="QX276" s="16"/>
      <c r="QY276" s="16"/>
      <c r="QZ276" s="16"/>
      <c r="RA276" s="16"/>
      <c r="RB276" s="16"/>
      <c r="RC276" s="16"/>
      <c r="RD276" s="16"/>
      <c r="RE276" s="16"/>
      <c r="RF276" s="16"/>
      <c r="RG276" s="16"/>
      <c r="RH276" s="16"/>
      <c r="RI276" s="16"/>
      <c r="RJ276" s="16"/>
      <c r="RK276" s="16"/>
      <c r="RL276" s="16"/>
      <c r="RM276" s="16"/>
      <c r="RN276" s="16"/>
      <c r="RO276" s="16"/>
      <c r="RP276" s="16"/>
      <c r="RQ276" s="16"/>
      <c r="RR276" s="16"/>
      <c r="RS276" s="16"/>
      <c r="RT276" s="16"/>
      <c r="RU276" s="16"/>
      <c r="RV276" s="16"/>
      <c r="RW276" s="16"/>
      <c r="RX276" s="16"/>
      <c r="RY276" s="16"/>
      <c r="RZ276" s="16"/>
      <c r="SA276" s="16"/>
      <c r="SB276" s="16"/>
      <c r="SC276" s="16"/>
      <c r="SD276" s="16"/>
      <c r="SE276" s="16"/>
      <c r="SF276" s="16"/>
      <c r="SG276" s="16"/>
      <c r="SH276" s="16"/>
      <c r="SI276" s="16"/>
      <c r="SJ276" s="16"/>
      <c r="SK276" s="16"/>
      <c r="SL276" s="16"/>
      <c r="SM276" s="16"/>
      <c r="SN276" s="16"/>
      <c r="SO276" s="16"/>
      <c r="SP276" s="16"/>
      <c r="SQ276" s="16"/>
      <c r="SR276" s="16"/>
      <c r="SS276" s="16"/>
      <c r="ST276" s="16"/>
      <c r="SU276" s="16"/>
      <c r="SV276" s="16"/>
      <c r="SW276" s="16"/>
      <c r="SX276" s="16"/>
      <c r="SY276" s="16"/>
      <c r="SZ276" s="16"/>
      <c r="TA276" s="16"/>
      <c r="TB276" s="16"/>
      <c r="TC276" s="16"/>
      <c r="TD276" s="16"/>
      <c r="TE276" s="16"/>
      <c r="TF276" s="16"/>
      <c r="TG276" s="16"/>
      <c r="TH276" s="16"/>
      <c r="TI276" s="16"/>
      <c r="TJ276" s="16"/>
      <c r="TK276" s="16"/>
      <c r="TL276" s="16"/>
      <c r="TM276" s="16"/>
      <c r="TN276" s="16"/>
      <c r="TO276" s="16"/>
      <c r="TP276" s="16"/>
      <c r="TQ276" s="16"/>
      <c r="TR276" s="16"/>
      <c r="TS276" s="16"/>
      <c r="TT276" s="16"/>
      <c r="TU276" s="16"/>
      <c r="TV276" s="16"/>
      <c r="TW276" s="16"/>
      <c r="TX276" s="16"/>
      <c r="TY276" s="16"/>
      <c r="TZ276" s="16"/>
      <c r="UA276" s="16"/>
      <c r="UB276" s="16"/>
      <c r="UC276" s="16"/>
      <c r="UD276" s="16"/>
      <c r="UE276" s="16"/>
      <c r="UF276" s="16"/>
      <c r="UG276" s="16"/>
      <c r="UH276" s="16"/>
      <c r="UI276" s="16"/>
      <c r="UJ276" s="16"/>
      <c r="UK276" s="16"/>
      <c r="UL276" s="16"/>
      <c r="UM276" s="16"/>
      <c r="UN276" s="16"/>
      <c r="UO276" s="16"/>
      <c r="UP276" s="16"/>
      <c r="UQ276" s="16"/>
      <c r="UR276" s="16"/>
      <c r="US276" s="16"/>
      <c r="UT276" s="16"/>
      <c r="UU276" s="16"/>
      <c r="UV276" s="16"/>
      <c r="UW276" s="16"/>
      <c r="UX276" s="16"/>
      <c r="UY276" s="16"/>
      <c r="UZ276" s="16"/>
      <c r="VA276" s="16"/>
      <c r="VB276" s="16"/>
      <c r="VC276" s="16"/>
      <c r="VD276" s="16"/>
      <c r="VE276" s="16"/>
      <c r="VF276" s="16"/>
      <c r="VG276" s="16"/>
      <c r="VH276" s="16"/>
      <c r="VI276" s="16"/>
      <c r="VJ276" s="16"/>
      <c r="VK276" s="16"/>
      <c r="VL276" s="16"/>
      <c r="VM276" s="16"/>
      <c r="VN276" s="16"/>
      <c r="VO276" s="16"/>
      <c r="VP276" s="16"/>
      <c r="VQ276" s="16"/>
      <c r="VR276" s="16"/>
      <c r="VS276" s="16"/>
      <c r="VT276" s="16"/>
      <c r="VU276" s="16"/>
      <c r="VV276" s="16"/>
      <c r="VW276" s="16"/>
      <c r="VX276" s="16"/>
      <c r="VY276" s="16"/>
      <c r="VZ276" s="16"/>
      <c r="WA276" s="16"/>
      <c r="WB276" s="16"/>
      <c r="WC276" s="16"/>
      <c r="WD276" s="16"/>
      <c r="WE276" s="16"/>
      <c r="WF276" s="16"/>
      <c r="WG276" s="16"/>
      <c r="WH276" s="16"/>
      <c r="WI276" s="16"/>
      <c r="WJ276" s="16"/>
      <c r="WK276" s="16"/>
      <c r="WL276" s="16"/>
      <c r="WM276" s="16"/>
      <c r="WN276" s="16"/>
      <c r="WO276" s="16"/>
      <c r="WP276" s="16"/>
      <c r="WQ276" s="16"/>
      <c r="WR276" s="16"/>
      <c r="WS276" s="16"/>
      <c r="WT276" s="16"/>
      <c r="WU276" s="16"/>
      <c r="WV276" s="16"/>
      <c r="WW276" s="16"/>
      <c r="WX276" s="16"/>
      <c r="WY276" s="16"/>
      <c r="WZ276" s="16"/>
      <c r="XA276" s="16"/>
      <c r="XB276" s="16"/>
      <c r="XC276" s="16"/>
      <c r="XD276" s="16"/>
      <c r="XE276" s="16"/>
      <c r="XF276" s="16"/>
      <c r="XG276" s="16"/>
      <c r="XH276" s="16"/>
      <c r="XI276" s="16"/>
      <c r="XJ276" s="16"/>
      <c r="XK276" s="16"/>
      <c r="XL276" s="16"/>
      <c r="XM276" s="16"/>
      <c r="XN276" s="16"/>
      <c r="XO276" s="16"/>
      <c r="XP276" s="16"/>
      <c r="XQ276" s="16"/>
      <c r="XR276" s="16"/>
      <c r="XS276" s="16"/>
      <c r="XT276" s="16"/>
      <c r="XU276" s="16"/>
      <c r="XV276" s="16"/>
      <c r="XW276" s="16"/>
      <c r="XX276" s="16"/>
      <c r="XY276" s="16"/>
      <c r="XZ276" s="16"/>
      <c r="YA276" s="16"/>
      <c r="YB276" s="16"/>
      <c r="YC276" s="16"/>
      <c r="YD276" s="16"/>
      <c r="YE276" s="16"/>
      <c r="YF276" s="16"/>
      <c r="YG276" s="16"/>
      <c r="YH276" s="16"/>
      <c r="YI276" s="16"/>
      <c r="YJ276" s="16"/>
      <c r="YK276" s="16"/>
      <c r="YL276" s="16"/>
      <c r="YM276" s="16"/>
      <c r="YN276" s="16"/>
      <c r="YO276" s="16"/>
      <c r="YP276" s="16"/>
      <c r="YQ276" s="16"/>
      <c r="YR276" s="16"/>
      <c r="YS276" s="16"/>
      <c r="YT276" s="16"/>
      <c r="YU276" s="16"/>
      <c r="YV276" s="16"/>
      <c r="YW276" s="16"/>
      <c r="YX276" s="16"/>
      <c r="YY276" s="16"/>
      <c r="YZ276" s="16"/>
      <c r="ZA276" s="16"/>
      <c r="ZB276" s="16"/>
      <c r="ZC276" s="16"/>
      <c r="ZD276" s="16"/>
      <c r="ZE276" s="16"/>
      <c r="ZF276" s="16"/>
      <c r="ZG276" s="16"/>
      <c r="ZH276" s="16"/>
      <c r="ZI276" s="16"/>
      <c r="ZJ276" s="16"/>
      <c r="ZK276" s="16"/>
      <c r="ZL276" s="16"/>
      <c r="ZM276" s="16"/>
      <c r="ZN276" s="16"/>
      <c r="ZO276" s="16"/>
      <c r="ZP276" s="16"/>
      <c r="ZQ276" s="16"/>
      <c r="ZR276" s="16"/>
      <c r="ZS276" s="16"/>
      <c r="ZT276" s="16"/>
      <c r="ZU276" s="16"/>
      <c r="ZV276" s="16"/>
      <c r="ZW276" s="16"/>
      <c r="ZX276" s="16"/>
      <c r="ZY276" s="16"/>
      <c r="ZZ276" s="16"/>
      <c r="AAA276" s="16"/>
      <c r="AAB276" s="16"/>
      <c r="AAC276" s="16"/>
      <c r="AAD276" s="16"/>
      <c r="AAE276" s="16"/>
      <c r="AAF276" s="16"/>
      <c r="AAG276" s="16"/>
      <c r="AAH276" s="16"/>
      <c r="AAI276" s="16"/>
      <c r="AAJ276" s="16"/>
      <c r="AAK276" s="16"/>
      <c r="AAL276" s="16"/>
      <c r="AAM276" s="16"/>
      <c r="AAN276" s="16"/>
      <c r="AAO276" s="16"/>
      <c r="AAP276" s="16"/>
      <c r="AAQ276" s="16"/>
      <c r="AAR276" s="16"/>
      <c r="AAS276" s="16"/>
      <c r="AAT276" s="16"/>
      <c r="AAU276" s="16"/>
      <c r="AAV276" s="16"/>
      <c r="AAW276" s="16"/>
      <c r="AAX276" s="16"/>
      <c r="AAY276" s="16"/>
      <c r="AAZ276" s="16"/>
      <c r="ABA276" s="16"/>
      <c r="ABB276" s="16"/>
      <c r="ABC276" s="16"/>
      <c r="ABD276" s="16"/>
      <c r="ABE276" s="16"/>
      <c r="ABF276" s="16"/>
      <c r="ABG276" s="16"/>
      <c r="ABH276" s="16"/>
      <c r="ABI276" s="16"/>
      <c r="ABJ276" s="16"/>
      <c r="ABK276" s="16"/>
      <c r="ABL276" s="16"/>
      <c r="ABM276" s="16"/>
      <c r="ABN276" s="16"/>
      <c r="ABO276" s="16"/>
      <c r="ABP276" s="16"/>
      <c r="ABQ276" s="16"/>
      <c r="ABR276" s="16"/>
      <c r="ABS276" s="16"/>
      <c r="ABT276" s="16"/>
      <c r="ABU276" s="16"/>
      <c r="ABV276" s="16"/>
      <c r="ABW276" s="16"/>
      <c r="ABX276" s="16"/>
      <c r="ABY276" s="16"/>
      <c r="ABZ276" s="16"/>
      <c r="ACA276" s="16"/>
      <c r="ACB276" s="16"/>
      <c r="ACC276" s="16"/>
      <c r="ACD276" s="16"/>
      <c r="ACE276" s="16"/>
      <c r="ACF276" s="16"/>
      <c r="ACG276" s="16"/>
      <c r="ACH276" s="16"/>
      <c r="ACI276" s="16"/>
      <c r="ACJ276" s="16"/>
      <c r="ACK276" s="16"/>
      <c r="ACL276" s="16"/>
      <c r="ACM276" s="16"/>
      <c r="ACN276" s="16"/>
      <c r="ACO276" s="16"/>
      <c r="ACP276" s="16"/>
      <c r="ACQ276" s="16"/>
      <c r="ACR276" s="16"/>
      <c r="ACS276" s="16"/>
      <c r="ACT276" s="16"/>
      <c r="ACU276" s="16"/>
      <c r="ACV276" s="16"/>
      <c r="ACW276" s="16"/>
      <c r="ACX276" s="16"/>
      <c r="ACY276" s="16"/>
      <c r="ACZ276" s="16"/>
      <c r="ADA276" s="16"/>
      <c r="ADB276" s="16"/>
      <c r="ADC276" s="16"/>
      <c r="ADD276" s="16"/>
      <c r="ADE276" s="16"/>
      <c r="ADF276" s="16"/>
      <c r="ADG276" s="16"/>
      <c r="ADH276" s="16"/>
      <c r="ADI276" s="16"/>
      <c r="ADJ276" s="16"/>
      <c r="ADK276" s="16"/>
      <c r="ADL276" s="16"/>
      <c r="ADM276" s="16"/>
      <c r="ADN276" s="16"/>
      <c r="ADO276" s="16"/>
      <c r="ADP276" s="16"/>
      <c r="ADQ276" s="16"/>
      <c r="ADR276" s="16"/>
      <c r="ADS276" s="16"/>
      <c r="ADT276" s="16"/>
      <c r="ADU276" s="16"/>
      <c r="ADV276" s="16"/>
      <c r="ADW276" s="16"/>
      <c r="ADX276" s="16"/>
      <c r="ADY276" s="16"/>
      <c r="ADZ276" s="16"/>
      <c r="AEA276" s="16"/>
      <c r="AEB276" s="16"/>
      <c r="AEC276" s="16"/>
      <c r="AED276" s="16"/>
      <c r="AEE276" s="16"/>
      <c r="AEF276" s="16"/>
      <c r="AEG276" s="16"/>
      <c r="AEH276" s="16"/>
      <c r="AEI276" s="16"/>
      <c r="AEJ276" s="16"/>
      <c r="AEK276" s="16"/>
      <c r="AEL276" s="16"/>
      <c r="AEM276" s="16"/>
      <c r="AEN276" s="16"/>
      <c r="AEO276" s="16"/>
      <c r="AEP276" s="16"/>
      <c r="AEQ276" s="16"/>
      <c r="AER276" s="16"/>
      <c r="AES276" s="16"/>
      <c r="AET276" s="16"/>
      <c r="AEU276" s="16"/>
      <c r="AEV276" s="16"/>
      <c r="AEW276" s="16"/>
      <c r="AEX276" s="16"/>
      <c r="AEY276" s="16"/>
      <c r="AEZ276" s="16"/>
      <c r="AFA276" s="16"/>
      <c r="AFB276" s="16"/>
      <c r="AFC276" s="16"/>
      <c r="AFD276" s="16"/>
      <c r="AFE276" s="16"/>
      <c r="AFF276" s="16"/>
      <c r="AFG276" s="16"/>
      <c r="AFH276" s="16"/>
      <c r="AFI276" s="16"/>
      <c r="AFJ276" s="16"/>
      <c r="AFK276" s="16"/>
      <c r="AFL276" s="16"/>
      <c r="AFM276" s="16"/>
      <c r="AFN276" s="16"/>
      <c r="AFO276" s="16"/>
      <c r="AFP276" s="16"/>
      <c r="AFQ276" s="16"/>
      <c r="AFR276" s="16"/>
      <c r="AFS276" s="16"/>
      <c r="AFT276" s="16"/>
      <c r="AFU276" s="16"/>
      <c r="AFV276" s="16"/>
      <c r="AFW276" s="16"/>
      <c r="AFX276" s="16"/>
      <c r="AFY276" s="16"/>
      <c r="AFZ276" s="16"/>
      <c r="AGA276" s="16"/>
      <c r="AGB276" s="16"/>
      <c r="AGC276" s="16"/>
      <c r="AGD276" s="16"/>
      <c r="AGE276" s="16"/>
      <c r="AGF276" s="16"/>
      <c r="AGG276" s="16"/>
      <c r="AGH276" s="16"/>
      <c r="AGI276" s="16"/>
      <c r="AGJ276" s="16"/>
      <c r="AGK276" s="16"/>
      <c r="AGL276" s="16"/>
      <c r="AGM276" s="16"/>
      <c r="AGN276" s="16"/>
      <c r="AGO276" s="16"/>
      <c r="AGP276" s="16"/>
      <c r="AGQ276" s="16"/>
      <c r="AGR276" s="16"/>
      <c r="AGS276" s="16"/>
      <c r="AGT276" s="16"/>
      <c r="AGU276" s="16"/>
      <c r="AGV276" s="16"/>
      <c r="AGW276" s="16"/>
      <c r="AGX276" s="16"/>
      <c r="AGY276" s="16"/>
      <c r="AGZ276" s="16"/>
      <c r="AHA276" s="16"/>
      <c r="AHB276" s="16"/>
      <c r="AHC276" s="16"/>
      <c r="AHD276" s="16"/>
      <c r="AHE276" s="16"/>
      <c r="AHF276" s="16"/>
      <c r="AHG276" s="16"/>
      <c r="AHH276" s="16"/>
      <c r="AHI276" s="16"/>
      <c r="AHJ276" s="16"/>
      <c r="AHK276" s="16"/>
      <c r="AHL276" s="16"/>
      <c r="AHM276" s="16"/>
      <c r="AHN276" s="16"/>
      <c r="AHO276" s="16"/>
      <c r="AHP276" s="16"/>
      <c r="AHQ276" s="16"/>
      <c r="AHR276" s="16"/>
      <c r="AHS276" s="16"/>
      <c r="AHT276" s="16"/>
      <c r="AHU276" s="16"/>
      <c r="AHV276" s="16"/>
      <c r="AHW276" s="16"/>
      <c r="AHX276" s="16"/>
      <c r="AHY276" s="16"/>
      <c r="AHZ276" s="16"/>
      <c r="AIA276" s="16"/>
      <c r="AIB276" s="16"/>
      <c r="AIC276" s="16"/>
      <c r="AID276" s="16"/>
      <c r="AIE276" s="16"/>
      <c r="AIF276" s="16"/>
      <c r="AIG276" s="16"/>
      <c r="AIH276" s="16"/>
      <c r="AII276" s="16"/>
      <c r="AIJ276" s="16"/>
      <c r="AIK276" s="16"/>
      <c r="AIL276" s="16"/>
      <c r="AIM276" s="16"/>
      <c r="AIN276" s="16"/>
      <c r="AIO276" s="16"/>
      <c r="AIP276" s="16"/>
      <c r="AIQ276" s="16"/>
      <c r="AIR276" s="16"/>
      <c r="AIS276" s="16"/>
      <c r="AIT276" s="16"/>
      <c r="AIU276" s="16"/>
      <c r="AIV276" s="16"/>
      <c r="AIW276" s="16"/>
      <c r="AIX276" s="16"/>
      <c r="AIY276" s="16"/>
      <c r="AIZ276" s="16"/>
      <c r="AJA276" s="16"/>
      <c r="AJB276" s="16"/>
      <c r="AJC276" s="16"/>
      <c r="AJD276" s="16"/>
      <c r="AJE276" s="16"/>
      <c r="AJF276" s="16"/>
      <c r="AJG276" s="16"/>
      <c r="AJH276" s="16"/>
      <c r="AJI276" s="16"/>
      <c r="AJJ276" s="16"/>
      <c r="AJK276" s="16"/>
      <c r="AJL276" s="16"/>
      <c r="AJM276" s="16"/>
      <c r="AJN276" s="16"/>
      <c r="AJO276" s="16"/>
      <c r="AJP276" s="16"/>
      <c r="AJQ276" s="16"/>
      <c r="AJR276" s="16"/>
      <c r="AJS276" s="16"/>
      <c r="AJT276" s="16"/>
      <c r="AJU276" s="16"/>
      <c r="AJV276" s="16"/>
      <c r="AJW276" s="16"/>
      <c r="AJX276" s="16"/>
      <c r="AJY276" s="16"/>
      <c r="AJZ276" s="16"/>
      <c r="AKA276" s="16"/>
      <c r="AKB276" s="16"/>
      <c r="AKC276" s="16"/>
      <c r="AKD276" s="16"/>
      <c r="AKE276" s="16"/>
      <c r="AKF276" s="16"/>
      <c r="AKG276" s="16"/>
      <c r="AKH276" s="16"/>
      <c r="AKI276" s="16"/>
      <c r="AKJ276" s="16"/>
      <c r="AKK276" s="16"/>
      <c r="AKL276" s="16"/>
      <c r="AKM276" s="16"/>
      <c r="AKN276" s="16"/>
      <c r="AKO276" s="16"/>
      <c r="AKP276" s="16"/>
      <c r="AKQ276" s="16"/>
      <c r="AKR276" s="16"/>
      <c r="AKS276" s="16"/>
      <c r="AKT276" s="16"/>
      <c r="AKU276" s="16"/>
      <c r="AKV276" s="16"/>
      <c r="AKW276" s="16"/>
      <c r="AKX276" s="16"/>
      <c r="AKY276" s="16"/>
      <c r="AKZ276" s="16"/>
      <c r="ALA276" s="16"/>
      <c r="ALB276" s="16"/>
      <c r="ALC276" s="16"/>
      <c r="ALD276" s="16"/>
      <c r="ALE276" s="16"/>
      <c r="ALF276" s="16"/>
      <c r="ALG276" s="16"/>
      <c r="ALH276" s="16"/>
      <c r="ALI276" s="16"/>
      <c r="ALJ276" s="16"/>
      <c r="ALK276" s="16"/>
      <c r="ALL276" s="16"/>
      <c r="ALM276" s="16"/>
      <c r="ALN276" s="16"/>
      <c r="ALO276" s="16"/>
      <c r="ALP276" s="16"/>
      <c r="ALQ276" s="16"/>
      <c r="ALR276" s="16"/>
      <c r="ALS276" s="16"/>
      <c r="ALT276" s="16"/>
      <c r="ALU276" s="16"/>
      <c r="ALV276" s="16"/>
      <c r="ALW276" s="16"/>
      <c r="ALX276" s="16"/>
      <c r="ALY276" s="16"/>
      <c r="ALZ276" s="16"/>
      <c r="AMA276" s="16"/>
      <c r="AMB276" s="16"/>
      <c r="AMC276" s="16"/>
      <c r="AMD276" s="16"/>
      <c r="AME276" s="16"/>
      <c r="AMF276" s="16"/>
      <c r="AMG276" s="16"/>
      <c r="AMH276" s="16"/>
      <c r="AMI276" s="16"/>
      <c r="AMJ276" s="16"/>
      <c r="AMK276" s="16"/>
      <c r="AML276" s="16"/>
      <c r="AMM276" s="16"/>
      <c r="AMN276" s="16"/>
      <c r="AMO276" s="16"/>
      <c r="AMP276" s="16"/>
      <c r="AMQ276" s="16"/>
      <c r="AMR276" s="16"/>
      <c r="AMS276" s="16"/>
      <c r="AMT276" s="16"/>
      <c r="AMU276" s="16"/>
      <c r="AMV276" s="16"/>
      <c r="AMW276" s="16"/>
      <c r="AMX276" s="16"/>
      <c r="AMY276" s="16"/>
      <c r="AMZ276" s="16"/>
      <c r="ANA276" s="16"/>
      <c r="ANB276" s="16"/>
      <c r="ANC276" s="16"/>
      <c r="AND276" s="16"/>
      <c r="ANE276" s="16"/>
      <c r="ANF276" s="16"/>
      <c r="ANG276" s="16"/>
      <c r="ANH276" s="16"/>
      <c r="ANI276" s="16"/>
      <c r="ANJ276" s="16"/>
      <c r="ANK276" s="16"/>
      <c r="ANL276" s="16"/>
      <c r="ANM276" s="16"/>
      <c r="ANN276" s="16"/>
      <c r="ANO276" s="16"/>
      <c r="ANP276" s="16"/>
      <c r="ANQ276" s="16"/>
      <c r="ANR276" s="16"/>
      <c r="ANS276" s="16"/>
      <c r="ANT276" s="16"/>
      <c r="ANU276" s="16"/>
      <c r="ANV276" s="16"/>
      <c r="ANW276" s="16"/>
      <c r="ANX276" s="16"/>
      <c r="ANY276" s="16"/>
      <c r="ANZ276" s="16"/>
      <c r="AOA276" s="16"/>
      <c r="AOB276" s="16"/>
      <c r="AOC276" s="16"/>
      <c r="AOD276" s="16"/>
      <c r="AOE276" s="16"/>
      <c r="AOF276" s="16"/>
      <c r="AOG276" s="16"/>
      <c r="AOH276" s="16"/>
      <c r="AOI276" s="16"/>
      <c r="AOJ276" s="16"/>
      <c r="AOK276" s="16"/>
      <c r="AOL276" s="16"/>
      <c r="AOM276" s="16"/>
      <c r="AON276" s="16"/>
      <c r="AOO276" s="16"/>
      <c r="AOP276" s="16"/>
      <c r="AOQ276" s="16"/>
      <c r="AOR276" s="16"/>
      <c r="AOS276" s="16"/>
      <c r="AOT276" s="16"/>
      <c r="AOU276" s="16"/>
      <c r="AOV276" s="16"/>
      <c r="AOW276" s="16"/>
      <c r="AOX276" s="16"/>
      <c r="AOY276" s="16"/>
      <c r="AOZ276" s="16"/>
      <c r="APA276" s="16"/>
      <c r="APB276" s="16"/>
      <c r="APC276" s="16"/>
      <c r="APD276" s="16"/>
      <c r="APE276" s="16"/>
      <c r="APF276" s="16"/>
      <c r="APG276" s="16"/>
      <c r="APH276" s="16"/>
      <c r="API276" s="16"/>
      <c r="APJ276" s="16"/>
      <c r="APK276" s="16"/>
      <c r="APL276" s="16"/>
      <c r="APM276" s="16"/>
      <c r="APN276" s="16"/>
      <c r="APO276" s="16"/>
      <c r="APP276" s="16"/>
      <c r="APQ276" s="16"/>
      <c r="APR276" s="16"/>
      <c r="APS276" s="16"/>
      <c r="APT276" s="16"/>
      <c r="APU276" s="16"/>
      <c r="APV276" s="16"/>
      <c r="APW276" s="16"/>
      <c r="APX276" s="16"/>
      <c r="APY276" s="16"/>
      <c r="APZ276" s="16"/>
      <c r="AQA276" s="16"/>
      <c r="AQB276" s="16"/>
      <c r="AQC276" s="16"/>
      <c r="AQD276" s="16"/>
      <c r="AQE276" s="16"/>
      <c r="AQF276" s="16"/>
      <c r="AQG276" s="16"/>
      <c r="AQH276" s="16"/>
      <c r="AQI276" s="16"/>
      <c r="AQJ276" s="16"/>
      <c r="AQK276" s="16"/>
      <c r="AQL276" s="16"/>
      <c r="AQM276" s="16"/>
      <c r="AQN276" s="16"/>
      <c r="AQO276" s="16"/>
      <c r="AQP276" s="16"/>
      <c r="AQQ276" s="16"/>
      <c r="AQR276" s="16"/>
      <c r="AQS276" s="16"/>
      <c r="AQT276" s="16"/>
      <c r="AQU276" s="16"/>
      <c r="AQV276" s="16"/>
      <c r="AQW276" s="16"/>
      <c r="AQX276" s="16"/>
      <c r="AQY276" s="16"/>
      <c r="AQZ276" s="16"/>
      <c r="ARA276" s="16"/>
      <c r="ARB276" s="16"/>
      <c r="ARC276" s="16"/>
      <c r="ARD276" s="16"/>
      <c r="ARE276" s="16"/>
      <c r="ARF276" s="16"/>
      <c r="ARG276" s="16"/>
      <c r="ARH276" s="16"/>
      <c r="ARI276" s="16"/>
      <c r="ARJ276" s="16"/>
      <c r="ARK276" s="16"/>
      <c r="ARL276" s="16"/>
      <c r="ARM276" s="16"/>
      <c r="ARN276" s="16"/>
      <c r="ARO276" s="16"/>
      <c r="ARP276" s="16"/>
      <c r="ARQ276" s="16"/>
      <c r="ARR276" s="16"/>
      <c r="ARS276" s="16"/>
      <c r="ART276" s="16"/>
      <c r="ARU276" s="16"/>
      <c r="ARV276" s="16"/>
      <c r="ARW276" s="16"/>
      <c r="ARX276" s="16"/>
      <c r="ARY276" s="16"/>
      <c r="ARZ276" s="16"/>
      <c r="ASA276" s="16"/>
      <c r="ASB276" s="16"/>
      <c r="ASC276" s="16"/>
      <c r="ASD276" s="16"/>
      <c r="ASE276" s="16"/>
      <c r="ASF276" s="16"/>
      <c r="ASG276" s="16"/>
      <c r="ASH276" s="16"/>
      <c r="ASI276" s="16"/>
      <c r="ASJ276" s="16"/>
      <c r="ASK276" s="16"/>
      <c r="ASL276" s="16"/>
      <c r="ASM276" s="16"/>
      <c r="ASN276" s="16"/>
      <c r="ASO276" s="16"/>
      <c r="ASP276" s="16"/>
      <c r="ASQ276" s="16"/>
      <c r="ASR276" s="16"/>
      <c r="ASS276" s="16"/>
      <c r="AST276" s="16"/>
      <c r="ASU276" s="16"/>
      <c r="ASV276" s="16"/>
      <c r="ASW276" s="16"/>
    </row>
    <row r="277" spans="1:1193" s="4" customFormat="1" ht="45" customHeight="1">
      <c r="A277" s="13">
        <f>ROW()-25</f>
        <v>252</v>
      </c>
      <c r="B277" s="14" t="s">
        <v>1356</v>
      </c>
      <c r="C277" s="14">
        <v>20230012407</v>
      </c>
      <c r="D277" s="13" t="s">
        <v>1357</v>
      </c>
      <c r="E277" s="13" t="s">
        <v>1358</v>
      </c>
      <c r="F277" s="13" t="s">
        <v>1359</v>
      </c>
      <c r="G277" s="13" t="s">
        <v>1360</v>
      </c>
      <c r="H277" s="13" t="s">
        <v>1361</v>
      </c>
      <c r="I277" s="13" t="s">
        <v>107</v>
      </c>
    </row>
    <row r="278" spans="1:1193" s="4" customFormat="1" ht="45.95" customHeight="1">
      <c r="A278" s="13">
        <f t="shared" ref="A278:A287" si="25">ROW()-25</f>
        <v>253</v>
      </c>
      <c r="B278" s="14" t="s">
        <v>1362</v>
      </c>
      <c r="C278" s="14">
        <v>20230012408</v>
      </c>
      <c r="D278" s="13" t="s">
        <v>1357</v>
      </c>
      <c r="E278" s="13" t="s">
        <v>1363</v>
      </c>
      <c r="F278" s="13" t="s">
        <v>1364</v>
      </c>
      <c r="G278" s="15" t="s">
        <v>1365</v>
      </c>
      <c r="H278" s="13" t="s">
        <v>1366</v>
      </c>
      <c r="I278" s="13" t="s">
        <v>107</v>
      </c>
    </row>
    <row r="279" spans="1:1193" s="4" customFormat="1" ht="45" customHeight="1">
      <c r="A279" s="13">
        <f t="shared" si="25"/>
        <v>254</v>
      </c>
      <c r="B279" s="14" t="s">
        <v>1367</v>
      </c>
      <c r="C279" s="14">
        <v>20230012409</v>
      </c>
      <c r="D279" s="13" t="s">
        <v>1357</v>
      </c>
      <c r="E279" s="13" t="s">
        <v>1363</v>
      </c>
      <c r="F279" s="13" t="s">
        <v>1368</v>
      </c>
      <c r="G279" s="13" t="s">
        <v>1369</v>
      </c>
      <c r="H279" s="13" t="s">
        <v>1370</v>
      </c>
      <c r="I279" s="13" t="s">
        <v>107</v>
      </c>
    </row>
    <row r="280" spans="1:1193" s="4" customFormat="1" ht="45" customHeight="1">
      <c r="A280" s="13">
        <f t="shared" si="25"/>
        <v>255</v>
      </c>
      <c r="B280" s="14" t="s">
        <v>1371</v>
      </c>
      <c r="C280" s="14">
        <v>20230012410</v>
      </c>
      <c r="D280" s="13" t="s">
        <v>1357</v>
      </c>
      <c r="E280" s="13" t="s">
        <v>1358</v>
      </c>
      <c r="F280" s="13" t="s">
        <v>1372</v>
      </c>
      <c r="G280" s="13" t="s">
        <v>1373</v>
      </c>
      <c r="H280" s="13" t="s">
        <v>1374</v>
      </c>
      <c r="I280" s="13" t="s">
        <v>107</v>
      </c>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c r="XX280" s="5"/>
      <c r="XY280" s="5"/>
      <c r="XZ280" s="5"/>
      <c r="YA280" s="5"/>
      <c r="YB280" s="5"/>
      <c r="YC280" s="5"/>
      <c r="YD280" s="5"/>
      <c r="YE280" s="5"/>
      <c r="YF280" s="5"/>
      <c r="YG280" s="5"/>
      <c r="YH280" s="5"/>
      <c r="YI280" s="5"/>
      <c r="YJ280" s="5"/>
      <c r="YK280" s="5"/>
      <c r="YL280" s="5"/>
      <c r="YM280" s="5"/>
      <c r="YN280" s="5"/>
      <c r="YO280" s="5"/>
      <c r="YP280" s="5"/>
      <c r="YQ280" s="5"/>
      <c r="YR280" s="5"/>
      <c r="YS280" s="5"/>
      <c r="YT280" s="5"/>
      <c r="YU280" s="5"/>
      <c r="YV280" s="5"/>
      <c r="YW280" s="5"/>
      <c r="YX280" s="5"/>
      <c r="YY280" s="5"/>
      <c r="YZ280" s="5"/>
      <c r="ZA280" s="5"/>
      <c r="ZB280" s="5"/>
      <c r="ZC280" s="5"/>
      <c r="ZD280" s="5"/>
      <c r="ZE280" s="5"/>
      <c r="ZF280" s="5"/>
      <c r="ZG280" s="5"/>
      <c r="ZH280" s="5"/>
      <c r="ZI280" s="5"/>
      <c r="ZJ280" s="5"/>
      <c r="ZK280" s="5"/>
      <c r="ZL280" s="5"/>
      <c r="ZM280" s="5"/>
      <c r="ZN280" s="5"/>
      <c r="ZO280" s="5"/>
      <c r="ZP280" s="5"/>
      <c r="ZQ280" s="5"/>
      <c r="ZR280" s="5"/>
      <c r="ZS280" s="5"/>
      <c r="ZT280" s="5"/>
      <c r="ZU280" s="5"/>
      <c r="ZV280" s="5"/>
      <c r="ZW280" s="5"/>
      <c r="ZX280" s="5"/>
      <c r="ZY280" s="5"/>
      <c r="ZZ280" s="5"/>
      <c r="AAA280" s="5"/>
      <c r="AAB280" s="5"/>
      <c r="AAC280" s="5"/>
      <c r="AAD280" s="5"/>
      <c r="AAE280" s="5"/>
      <c r="AAF280" s="5"/>
      <c r="AAG280" s="5"/>
      <c r="AAH280" s="5"/>
      <c r="AAI280" s="5"/>
      <c r="AAJ280" s="5"/>
      <c r="AAK280" s="5"/>
      <c r="AAL280" s="5"/>
      <c r="AAM280" s="5"/>
      <c r="AAN280" s="5"/>
      <c r="AAO280" s="5"/>
      <c r="AAP280" s="5"/>
      <c r="AAQ280" s="5"/>
      <c r="AAR280" s="5"/>
      <c r="AAS280" s="5"/>
      <c r="AAT280" s="5"/>
      <c r="AAU280" s="5"/>
      <c r="AAV280" s="5"/>
      <c r="AAW280" s="5"/>
      <c r="AAX280" s="5"/>
      <c r="AAY280" s="5"/>
      <c r="AAZ280" s="5"/>
      <c r="ABA280" s="5"/>
      <c r="ABB280" s="5"/>
      <c r="ABC280" s="5"/>
      <c r="ABD280" s="5"/>
      <c r="ABE280" s="5"/>
      <c r="ABF280" s="5"/>
      <c r="ABG280" s="5"/>
      <c r="ABH280" s="5"/>
      <c r="ABI280" s="5"/>
      <c r="ABJ280" s="5"/>
      <c r="ABK280" s="5"/>
      <c r="ABL280" s="5"/>
      <c r="ABM280" s="5"/>
      <c r="ABN280" s="5"/>
      <c r="ABO280" s="5"/>
      <c r="ABP280" s="5"/>
      <c r="ABQ280" s="5"/>
      <c r="ABR280" s="5"/>
      <c r="ABS280" s="5"/>
      <c r="ABT280" s="5"/>
      <c r="ABU280" s="5"/>
      <c r="ABV280" s="5"/>
      <c r="ABW280" s="5"/>
      <c r="ABX280" s="5"/>
      <c r="ABY280" s="5"/>
      <c r="ABZ280" s="5"/>
      <c r="ACA280" s="5"/>
      <c r="ACB280" s="5"/>
      <c r="ACC280" s="5"/>
      <c r="ACD280" s="5"/>
      <c r="ACE280" s="5"/>
      <c r="ACF280" s="5"/>
      <c r="ACG280" s="5"/>
      <c r="ACH280" s="5"/>
      <c r="ACI280" s="5"/>
      <c r="ACJ280" s="5"/>
      <c r="ACK280" s="5"/>
      <c r="ACL280" s="5"/>
      <c r="ACM280" s="5"/>
      <c r="ACN280" s="5"/>
      <c r="ACO280" s="5"/>
      <c r="ACP280" s="5"/>
      <c r="ACQ280" s="5"/>
      <c r="ACR280" s="5"/>
      <c r="ACS280" s="5"/>
      <c r="ACT280" s="5"/>
      <c r="ACU280" s="5"/>
      <c r="ACV280" s="5"/>
      <c r="ACW280" s="5"/>
      <c r="ACX280" s="5"/>
      <c r="ACY280" s="5"/>
      <c r="ACZ280" s="5"/>
      <c r="ADA280" s="5"/>
      <c r="ADB280" s="5"/>
      <c r="ADC280" s="5"/>
      <c r="ADD280" s="5"/>
      <c r="ADE280" s="5"/>
      <c r="ADF280" s="5"/>
      <c r="ADG280" s="5"/>
      <c r="ADH280" s="5"/>
      <c r="ADI280" s="5"/>
      <c r="ADJ280" s="5"/>
      <c r="ADK280" s="5"/>
      <c r="ADL280" s="5"/>
      <c r="ADM280" s="5"/>
      <c r="ADN280" s="5"/>
      <c r="ADO280" s="5"/>
      <c r="ADP280" s="5"/>
      <c r="ADQ280" s="5"/>
      <c r="ADR280" s="5"/>
      <c r="ADS280" s="5"/>
      <c r="ADT280" s="5"/>
      <c r="ADU280" s="5"/>
      <c r="ADV280" s="5"/>
      <c r="ADW280" s="5"/>
      <c r="ADX280" s="5"/>
      <c r="ADY280" s="5"/>
      <c r="ADZ280" s="5"/>
      <c r="AEA280" s="5"/>
      <c r="AEB280" s="5"/>
      <c r="AEC280" s="5"/>
      <c r="AED280" s="5"/>
      <c r="AEE280" s="5"/>
      <c r="AEF280" s="5"/>
      <c r="AEG280" s="5"/>
      <c r="AEH280" s="5"/>
      <c r="AEI280" s="5"/>
      <c r="AEJ280" s="5"/>
      <c r="AEK280" s="5"/>
      <c r="AEL280" s="5"/>
      <c r="AEM280" s="5"/>
      <c r="AEN280" s="5"/>
      <c r="AEO280" s="5"/>
      <c r="AEP280" s="5"/>
      <c r="AEQ280" s="5"/>
      <c r="AER280" s="5"/>
      <c r="AES280" s="5"/>
      <c r="AET280" s="5"/>
      <c r="AEU280" s="5"/>
      <c r="AEV280" s="5"/>
      <c r="AEW280" s="5"/>
      <c r="AEX280" s="5"/>
      <c r="AEY280" s="5"/>
      <c r="AEZ280" s="5"/>
      <c r="AFA280" s="5"/>
      <c r="AFB280" s="5"/>
      <c r="AFC280" s="5"/>
      <c r="AFD280" s="5"/>
      <c r="AFE280" s="5"/>
      <c r="AFF280" s="5"/>
      <c r="AFG280" s="5"/>
      <c r="AFH280" s="5"/>
      <c r="AFI280" s="5"/>
      <c r="AFJ280" s="5"/>
      <c r="AFK280" s="5"/>
      <c r="AFL280" s="5"/>
      <c r="AFM280" s="5"/>
      <c r="AFN280" s="5"/>
      <c r="AFO280" s="5"/>
      <c r="AFP280" s="5"/>
      <c r="AFQ280" s="5"/>
      <c r="AFR280" s="5"/>
      <c r="AFS280" s="5"/>
      <c r="AFT280" s="5"/>
      <c r="AFU280" s="5"/>
      <c r="AFV280" s="5"/>
      <c r="AFW280" s="5"/>
      <c r="AFX280" s="5"/>
      <c r="AFY280" s="5"/>
      <c r="AFZ280" s="5"/>
      <c r="AGA280" s="5"/>
      <c r="AGB280" s="5"/>
      <c r="AGC280" s="5"/>
      <c r="AGD280" s="5"/>
      <c r="AGE280" s="5"/>
      <c r="AGF280" s="5"/>
      <c r="AGG280" s="5"/>
      <c r="AGH280" s="5"/>
      <c r="AGI280" s="5"/>
      <c r="AGJ280" s="5"/>
      <c r="AGK280" s="5"/>
      <c r="AGL280" s="5"/>
      <c r="AGM280" s="5"/>
      <c r="AGN280" s="5"/>
      <c r="AGO280" s="5"/>
      <c r="AGP280" s="5"/>
      <c r="AGQ280" s="5"/>
      <c r="AGR280" s="5"/>
      <c r="AGS280" s="5"/>
      <c r="AGT280" s="5"/>
      <c r="AGU280" s="5"/>
      <c r="AGV280" s="5"/>
      <c r="AGW280" s="5"/>
      <c r="AGX280" s="5"/>
      <c r="AGY280" s="5"/>
      <c r="AGZ280" s="5"/>
      <c r="AHA280" s="5"/>
      <c r="AHB280" s="5"/>
      <c r="AHC280" s="5"/>
      <c r="AHD280" s="5"/>
      <c r="AHE280" s="5"/>
      <c r="AHF280" s="5"/>
      <c r="AHG280" s="5"/>
      <c r="AHH280" s="5"/>
      <c r="AHI280" s="5"/>
      <c r="AHJ280" s="5"/>
      <c r="AHK280" s="5"/>
      <c r="AHL280" s="5"/>
      <c r="AHM280" s="5"/>
      <c r="AHN280" s="5"/>
      <c r="AHO280" s="5"/>
      <c r="AHP280" s="5"/>
      <c r="AHQ280" s="5"/>
      <c r="AHR280" s="5"/>
      <c r="AHS280" s="5"/>
      <c r="AHT280" s="5"/>
      <c r="AHU280" s="5"/>
      <c r="AHV280" s="5"/>
      <c r="AHW280" s="5"/>
      <c r="AHX280" s="5"/>
      <c r="AHY280" s="5"/>
      <c r="AHZ280" s="5"/>
      <c r="AIA280" s="5"/>
      <c r="AIB280" s="5"/>
      <c r="AIC280" s="5"/>
      <c r="AID280" s="5"/>
      <c r="AIE280" s="5"/>
      <c r="AIF280" s="5"/>
      <c r="AIG280" s="5"/>
      <c r="AIH280" s="5"/>
      <c r="AII280" s="5"/>
      <c r="AIJ280" s="5"/>
      <c r="AIK280" s="5"/>
      <c r="AIL280" s="5"/>
      <c r="AIM280" s="5"/>
      <c r="AIN280" s="5"/>
      <c r="AIO280" s="5"/>
      <c r="AIP280" s="5"/>
      <c r="AIQ280" s="5"/>
      <c r="AIR280" s="5"/>
      <c r="AIS280" s="5"/>
      <c r="AIT280" s="5"/>
      <c r="AIU280" s="5"/>
      <c r="AIV280" s="5"/>
      <c r="AIW280" s="5"/>
      <c r="AIX280" s="5"/>
      <c r="AIY280" s="5"/>
      <c r="AIZ280" s="5"/>
      <c r="AJA280" s="5"/>
      <c r="AJB280" s="5"/>
      <c r="AJC280" s="5"/>
      <c r="AJD280" s="5"/>
      <c r="AJE280" s="5"/>
      <c r="AJF280" s="5"/>
      <c r="AJG280" s="5"/>
      <c r="AJH280" s="5"/>
      <c r="AJI280" s="5"/>
      <c r="AJJ280" s="5"/>
      <c r="AJK280" s="5"/>
      <c r="AJL280" s="5"/>
      <c r="AJM280" s="5"/>
      <c r="AJN280" s="5"/>
      <c r="AJO280" s="5"/>
      <c r="AJP280" s="5"/>
      <c r="AJQ280" s="5"/>
      <c r="AJR280" s="5"/>
      <c r="AJS280" s="5"/>
      <c r="AJT280" s="5"/>
      <c r="AJU280" s="5"/>
      <c r="AJV280" s="5"/>
      <c r="AJW280" s="5"/>
      <c r="AJX280" s="5"/>
      <c r="AJY280" s="5"/>
      <c r="AJZ280" s="5"/>
      <c r="AKA280" s="5"/>
      <c r="AKB280" s="5"/>
      <c r="AKC280" s="5"/>
      <c r="AKD280" s="5"/>
      <c r="AKE280" s="5"/>
      <c r="AKF280" s="5"/>
      <c r="AKG280" s="5"/>
      <c r="AKH280" s="5"/>
      <c r="AKI280" s="5"/>
      <c r="AKJ280" s="5"/>
      <c r="AKK280" s="5"/>
      <c r="AKL280" s="5"/>
      <c r="AKM280" s="5"/>
      <c r="AKN280" s="5"/>
      <c r="AKO280" s="5"/>
      <c r="AKP280" s="5"/>
      <c r="AKQ280" s="5"/>
      <c r="AKR280" s="5"/>
      <c r="AKS280" s="5"/>
      <c r="AKT280" s="5"/>
      <c r="AKU280" s="5"/>
      <c r="AKV280" s="5"/>
      <c r="AKW280" s="5"/>
      <c r="AKX280" s="5"/>
      <c r="AKY280" s="5"/>
      <c r="AKZ280" s="5"/>
      <c r="ALA280" s="5"/>
      <c r="ALB280" s="5"/>
      <c r="ALC280" s="5"/>
      <c r="ALD280" s="5"/>
      <c r="ALE280" s="5"/>
      <c r="ALF280" s="5"/>
      <c r="ALG280" s="5"/>
      <c r="ALH280" s="5"/>
      <c r="ALI280" s="5"/>
      <c r="ALJ280" s="5"/>
      <c r="ALK280" s="5"/>
      <c r="ALL280" s="5"/>
      <c r="ALM280" s="5"/>
      <c r="ALN280" s="5"/>
      <c r="ALO280" s="5"/>
      <c r="ALP280" s="5"/>
      <c r="ALQ280" s="5"/>
      <c r="ALR280" s="5"/>
      <c r="ALS280" s="5"/>
      <c r="ALT280" s="5"/>
      <c r="ALU280" s="5"/>
      <c r="ALV280" s="5"/>
      <c r="ALW280" s="5"/>
      <c r="ALX280" s="5"/>
      <c r="ALY280" s="5"/>
      <c r="ALZ280" s="5"/>
      <c r="AMA280" s="5"/>
      <c r="AMB280" s="5"/>
      <c r="AMC280" s="5"/>
      <c r="AMD280" s="5"/>
      <c r="AME280" s="5"/>
      <c r="AMF280" s="5"/>
      <c r="AMG280" s="5"/>
      <c r="AMH280" s="5"/>
      <c r="AMI280" s="5"/>
      <c r="AMJ280" s="5"/>
      <c r="AMK280" s="5"/>
      <c r="AML280" s="5"/>
      <c r="AMM280" s="5"/>
      <c r="AMN280" s="5"/>
      <c r="AMO280" s="5"/>
      <c r="AMP280" s="5"/>
      <c r="AMQ280" s="5"/>
      <c r="AMR280" s="5"/>
      <c r="AMS280" s="5"/>
      <c r="AMT280" s="5"/>
      <c r="AMU280" s="5"/>
      <c r="AMV280" s="5"/>
      <c r="AMW280" s="5"/>
      <c r="AMX280" s="5"/>
      <c r="AMY280" s="5"/>
      <c r="AMZ280" s="5"/>
      <c r="ANA280" s="5"/>
      <c r="ANB280" s="5"/>
      <c r="ANC280" s="5"/>
      <c r="AND280" s="5"/>
      <c r="ANE280" s="5"/>
      <c r="ANF280" s="5"/>
      <c r="ANG280" s="5"/>
      <c r="ANH280" s="5"/>
      <c r="ANI280" s="5"/>
      <c r="ANJ280" s="5"/>
      <c r="ANK280" s="5"/>
      <c r="ANL280" s="5"/>
      <c r="ANM280" s="5"/>
      <c r="ANN280" s="5"/>
      <c r="ANO280" s="5"/>
      <c r="ANP280" s="5"/>
      <c r="ANQ280" s="5"/>
      <c r="ANR280" s="5"/>
      <c r="ANS280" s="5"/>
      <c r="ANT280" s="5"/>
      <c r="ANU280" s="5"/>
      <c r="ANV280" s="5"/>
      <c r="ANW280" s="5"/>
      <c r="ANX280" s="5"/>
      <c r="ANY280" s="5"/>
      <c r="ANZ280" s="5"/>
      <c r="AOA280" s="5"/>
      <c r="AOB280" s="5"/>
      <c r="AOC280" s="5"/>
      <c r="AOD280" s="5"/>
      <c r="AOE280" s="5"/>
      <c r="AOF280" s="5"/>
      <c r="AOG280" s="5"/>
      <c r="AOH280" s="5"/>
      <c r="AOI280" s="5"/>
      <c r="AOJ280" s="5"/>
      <c r="AOK280" s="5"/>
      <c r="AOL280" s="5"/>
      <c r="AOM280" s="5"/>
      <c r="AON280" s="5"/>
      <c r="AOO280" s="5"/>
      <c r="AOP280" s="5"/>
      <c r="AOQ280" s="5"/>
      <c r="AOR280" s="5"/>
      <c r="AOS280" s="5"/>
      <c r="AOT280" s="5"/>
      <c r="AOU280" s="5"/>
      <c r="AOV280" s="5"/>
      <c r="AOW280" s="5"/>
      <c r="AOX280" s="5"/>
      <c r="AOY280" s="5"/>
      <c r="AOZ280" s="5"/>
      <c r="APA280" s="5"/>
      <c r="APB280" s="5"/>
      <c r="APC280" s="5"/>
      <c r="APD280" s="5"/>
      <c r="APE280" s="5"/>
      <c r="APF280" s="5"/>
      <c r="APG280" s="5"/>
      <c r="APH280" s="5"/>
      <c r="API280" s="5"/>
      <c r="APJ280" s="5"/>
      <c r="APK280" s="5"/>
      <c r="APL280" s="5"/>
      <c r="APM280" s="5"/>
      <c r="APN280" s="5"/>
      <c r="APO280" s="5"/>
      <c r="APP280" s="5"/>
      <c r="APQ280" s="5"/>
      <c r="APR280" s="5"/>
      <c r="APS280" s="5"/>
      <c r="APT280" s="5"/>
      <c r="APU280" s="5"/>
      <c r="APV280" s="5"/>
      <c r="APW280" s="5"/>
      <c r="APX280" s="5"/>
      <c r="APY280" s="5"/>
      <c r="APZ280" s="5"/>
      <c r="AQA280" s="5"/>
      <c r="AQB280" s="5"/>
      <c r="AQC280" s="5"/>
      <c r="AQD280" s="5"/>
      <c r="AQE280" s="5"/>
      <c r="AQF280" s="5"/>
      <c r="AQG280" s="5"/>
      <c r="AQH280" s="5"/>
      <c r="AQI280" s="5"/>
      <c r="AQJ280" s="5"/>
      <c r="AQK280" s="5"/>
      <c r="AQL280" s="5"/>
      <c r="AQM280" s="5"/>
      <c r="AQN280" s="5"/>
      <c r="AQO280" s="5"/>
      <c r="AQP280" s="5"/>
      <c r="AQQ280" s="5"/>
      <c r="AQR280" s="5"/>
      <c r="AQS280" s="5"/>
      <c r="AQT280" s="5"/>
      <c r="AQU280" s="5"/>
      <c r="AQV280" s="5"/>
      <c r="AQW280" s="5"/>
      <c r="AQX280" s="5"/>
      <c r="AQY280" s="5"/>
      <c r="AQZ280" s="5"/>
      <c r="ARA280" s="5"/>
      <c r="ARB280" s="5"/>
      <c r="ARC280" s="5"/>
      <c r="ARD280" s="5"/>
      <c r="ARE280" s="5"/>
      <c r="ARF280" s="5"/>
      <c r="ARG280" s="5"/>
      <c r="ARH280" s="5"/>
      <c r="ARI280" s="5"/>
      <c r="ARJ280" s="5"/>
      <c r="ARK280" s="5"/>
      <c r="ARL280" s="5"/>
      <c r="ARM280" s="5"/>
      <c r="ARN280" s="5"/>
      <c r="ARO280" s="5"/>
      <c r="ARP280" s="5"/>
      <c r="ARQ280" s="5"/>
      <c r="ARR280" s="5"/>
      <c r="ARS280" s="5"/>
      <c r="ART280" s="5"/>
      <c r="ARU280" s="5"/>
      <c r="ARV280" s="5"/>
      <c r="ARW280" s="5"/>
      <c r="ARX280" s="5"/>
      <c r="ARY280" s="5"/>
      <c r="ARZ280" s="5"/>
      <c r="ASA280" s="5"/>
      <c r="ASB280" s="5"/>
      <c r="ASC280" s="5"/>
      <c r="ASD280" s="5"/>
      <c r="ASE280" s="5"/>
      <c r="ASF280" s="5"/>
      <c r="ASG280" s="5"/>
      <c r="ASH280" s="5"/>
      <c r="ASI280" s="5"/>
      <c r="ASJ280" s="5"/>
      <c r="ASK280" s="5"/>
      <c r="ASL280" s="5"/>
      <c r="ASM280" s="5"/>
      <c r="ASN280" s="5"/>
      <c r="ASO280" s="5"/>
      <c r="ASP280" s="5"/>
      <c r="ASQ280" s="5"/>
      <c r="ASR280" s="5"/>
      <c r="ASS280" s="5"/>
      <c r="AST280" s="5"/>
      <c r="ASU280" s="5"/>
      <c r="ASV280" s="5"/>
      <c r="ASW280" s="5"/>
    </row>
    <row r="281" spans="1:1193" s="4" customFormat="1" ht="35.1" customHeight="1">
      <c r="A281" s="13">
        <f t="shared" si="25"/>
        <v>256</v>
      </c>
      <c r="B281" s="14" t="s">
        <v>1375</v>
      </c>
      <c r="C281" s="14">
        <v>20230012411</v>
      </c>
      <c r="D281" s="13" t="s">
        <v>1357</v>
      </c>
      <c r="E281" s="13" t="s">
        <v>1376</v>
      </c>
      <c r="F281" s="13" t="s">
        <v>1377</v>
      </c>
      <c r="G281" s="13" t="s">
        <v>1378</v>
      </c>
      <c r="H281" s="13" t="s">
        <v>1379</v>
      </c>
      <c r="I281" s="13" t="s">
        <v>107</v>
      </c>
    </row>
    <row r="282" spans="1:1193" s="4" customFormat="1" ht="45" customHeight="1">
      <c r="A282" s="13">
        <f t="shared" si="25"/>
        <v>257</v>
      </c>
      <c r="B282" s="14" t="s">
        <v>1380</v>
      </c>
      <c r="C282" s="14">
        <v>20230012412</v>
      </c>
      <c r="D282" s="13" t="s">
        <v>1357</v>
      </c>
      <c r="E282" s="13" t="s">
        <v>1381</v>
      </c>
      <c r="F282" s="13" t="s">
        <v>1382</v>
      </c>
      <c r="G282" s="13" t="s">
        <v>1383</v>
      </c>
      <c r="H282" s="13" t="s">
        <v>1384</v>
      </c>
      <c r="I282" s="13" t="s">
        <v>107</v>
      </c>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c r="YV282" s="5"/>
      <c r="YW282" s="5"/>
      <c r="YX282" s="5"/>
      <c r="YY282" s="5"/>
      <c r="YZ282" s="5"/>
      <c r="ZA282" s="5"/>
      <c r="ZB282" s="5"/>
      <c r="ZC282" s="5"/>
      <c r="ZD282" s="5"/>
      <c r="ZE282" s="5"/>
      <c r="ZF282" s="5"/>
      <c r="ZG282" s="5"/>
      <c r="ZH282" s="5"/>
      <c r="ZI282" s="5"/>
      <c r="ZJ282" s="5"/>
      <c r="ZK282" s="5"/>
      <c r="ZL282" s="5"/>
      <c r="ZM282" s="5"/>
      <c r="ZN282" s="5"/>
      <c r="ZO282" s="5"/>
      <c r="ZP282" s="5"/>
      <c r="ZQ282" s="5"/>
      <c r="ZR282" s="5"/>
      <c r="ZS282" s="5"/>
      <c r="ZT282" s="5"/>
      <c r="ZU282" s="5"/>
      <c r="ZV282" s="5"/>
      <c r="ZW282" s="5"/>
      <c r="ZX282" s="5"/>
      <c r="ZY282" s="5"/>
      <c r="ZZ282" s="5"/>
      <c r="AAA282" s="5"/>
      <c r="AAB282" s="5"/>
      <c r="AAC282" s="5"/>
      <c r="AAD282" s="5"/>
      <c r="AAE282" s="5"/>
      <c r="AAF282" s="5"/>
      <c r="AAG282" s="5"/>
      <c r="AAH282" s="5"/>
      <c r="AAI282" s="5"/>
      <c r="AAJ282" s="5"/>
      <c r="AAK282" s="5"/>
      <c r="AAL282" s="5"/>
      <c r="AAM282" s="5"/>
      <c r="AAN282" s="5"/>
      <c r="AAO282" s="5"/>
      <c r="AAP282" s="5"/>
      <c r="AAQ282" s="5"/>
      <c r="AAR282" s="5"/>
      <c r="AAS282" s="5"/>
      <c r="AAT282" s="5"/>
      <c r="AAU282" s="5"/>
      <c r="AAV282" s="5"/>
      <c r="AAW282" s="5"/>
      <c r="AAX282" s="5"/>
      <c r="AAY282" s="5"/>
      <c r="AAZ282" s="5"/>
      <c r="ABA282" s="5"/>
      <c r="ABB282" s="5"/>
      <c r="ABC282" s="5"/>
      <c r="ABD282" s="5"/>
      <c r="ABE282" s="5"/>
      <c r="ABF282" s="5"/>
      <c r="ABG282" s="5"/>
      <c r="ABH282" s="5"/>
      <c r="ABI282" s="5"/>
      <c r="ABJ282" s="5"/>
      <c r="ABK282" s="5"/>
      <c r="ABL282" s="5"/>
      <c r="ABM282" s="5"/>
      <c r="ABN282" s="5"/>
      <c r="ABO282" s="5"/>
      <c r="ABP282" s="5"/>
      <c r="ABQ282" s="5"/>
      <c r="ABR282" s="5"/>
      <c r="ABS282" s="5"/>
      <c r="ABT282" s="5"/>
      <c r="ABU282" s="5"/>
      <c r="ABV282" s="5"/>
      <c r="ABW282" s="5"/>
      <c r="ABX282" s="5"/>
      <c r="ABY282" s="5"/>
      <c r="ABZ282" s="5"/>
      <c r="ACA282" s="5"/>
      <c r="ACB282" s="5"/>
      <c r="ACC282" s="5"/>
      <c r="ACD282" s="5"/>
      <c r="ACE282" s="5"/>
      <c r="ACF282" s="5"/>
      <c r="ACG282" s="5"/>
      <c r="ACH282" s="5"/>
      <c r="ACI282" s="5"/>
      <c r="ACJ282" s="5"/>
      <c r="ACK282" s="5"/>
      <c r="ACL282" s="5"/>
      <c r="ACM282" s="5"/>
      <c r="ACN282" s="5"/>
      <c r="ACO282" s="5"/>
      <c r="ACP282" s="5"/>
      <c r="ACQ282" s="5"/>
      <c r="ACR282" s="5"/>
      <c r="ACS282" s="5"/>
      <c r="ACT282" s="5"/>
      <c r="ACU282" s="5"/>
      <c r="ACV282" s="5"/>
      <c r="ACW282" s="5"/>
      <c r="ACX282" s="5"/>
      <c r="ACY282" s="5"/>
      <c r="ACZ282" s="5"/>
      <c r="ADA282" s="5"/>
      <c r="ADB282" s="5"/>
      <c r="ADC282" s="5"/>
      <c r="ADD282" s="5"/>
      <c r="ADE282" s="5"/>
      <c r="ADF282" s="5"/>
      <c r="ADG282" s="5"/>
      <c r="ADH282" s="5"/>
      <c r="ADI282" s="5"/>
      <c r="ADJ282" s="5"/>
      <c r="ADK282" s="5"/>
      <c r="ADL282" s="5"/>
      <c r="ADM282" s="5"/>
      <c r="ADN282" s="5"/>
      <c r="ADO282" s="5"/>
      <c r="ADP282" s="5"/>
      <c r="ADQ282" s="5"/>
      <c r="ADR282" s="5"/>
      <c r="ADS282" s="5"/>
      <c r="ADT282" s="5"/>
      <c r="ADU282" s="5"/>
      <c r="ADV282" s="5"/>
      <c r="ADW282" s="5"/>
      <c r="ADX282" s="5"/>
      <c r="ADY282" s="5"/>
      <c r="ADZ282" s="5"/>
      <c r="AEA282" s="5"/>
      <c r="AEB282" s="5"/>
      <c r="AEC282" s="5"/>
      <c r="AED282" s="5"/>
      <c r="AEE282" s="5"/>
      <c r="AEF282" s="5"/>
      <c r="AEG282" s="5"/>
      <c r="AEH282" s="5"/>
      <c r="AEI282" s="5"/>
      <c r="AEJ282" s="5"/>
      <c r="AEK282" s="5"/>
      <c r="AEL282" s="5"/>
      <c r="AEM282" s="5"/>
      <c r="AEN282" s="5"/>
      <c r="AEO282" s="5"/>
      <c r="AEP282" s="5"/>
      <c r="AEQ282" s="5"/>
      <c r="AER282" s="5"/>
      <c r="AES282" s="5"/>
      <c r="AET282" s="5"/>
      <c r="AEU282" s="5"/>
      <c r="AEV282" s="5"/>
      <c r="AEW282" s="5"/>
      <c r="AEX282" s="5"/>
      <c r="AEY282" s="5"/>
      <c r="AEZ282" s="5"/>
      <c r="AFA282" s="5"/>
      <c r="AFB282" s="5"/>
      <c r="AFC282" s="5"/>
      <c r="AFD282" s="5"/>
      <c r="AFE282" s="5"/>
      <c r="AFF282" s="5"/>
      <c r="AFG282" s="5"/>
      <c r="AFH282" s="5"/>
      <c r="AFI282" s="5"/>
      <c r="AFJ282" s="5"/>
      <c r="AFK282" s="5"/>
      <c r="AFL282" s="5"/>
      <c r="AFM282" s="5"/>
      <c r="AFN282" s="5"/>
      <c r="AFO282" s="5"/>
      <c r="AFP282" s="5"/>
      <c r="AFQ282" s="5"/>
      <c r="AFR282" s="5"/>
      <c r="AFS282" s="5"/>
      <c r="AFT282" s="5"/>
      <c r="AFU282" s="5"/>
      <c r="AFV282" s="5"/>
      <c r="AFW282" s="5"/>
      <c r="AFX282" s="5"/>
      <c r="AFY282" s="5"/>
      <c r="AFZ282" s="5"/>
      <c r="AGA282" s="5"/>
      <c r="AGB282" s="5"/>
      <c r="AGC282" s="5"/>
      <c r="AGD282" s="5"/>
      <c r="AGE282" s="5"/>
      <c r="AGF282" s="5"/>
      <c r="AGG282" s="5"/>
      <c r="AGH282" s="5"/>
      <c r="AGI282" s="5"/>
      <c r="AGJ282" s="5"/>
      <c r="AGK282" s="5"/>
      <c r="AGL282" s="5"/>
      <c r="AGM282" s="5"/>
      <c r="AGN282" s="5"/>
      <c r="AGO282" s="5"/>
      <c r="AGP282" s="5"/>
      <c r="AGQ282" s="5"/>
      <c r="AGR282" s="5"/>
      <c r="AGS282" s="5"/>
      <c r="AGT282" s="5"/>
      <c r="AGU282" s="5"/>
      <c r="AGV282" s="5"/>
      <c r="AGW282" s="5"/>
      <c r="AGX282" s="5"/>
      <c r="AGY282" s="5"/>
      <c r="AGZ282" s="5"/>
      <c r="AHA282" s="5"/>
      <c r="AHB282" s="5"/>
      <c r="AHC282" s="5"/>
      <c r="AHD282" s="5"/>
      <c r="AHE282" s="5"/>
      <c r="AHF282" s="5"/>
      <c r="AHG282" s="5"/>
      <c r="AHH282" s="5"/>
      <c r="AHI282" s="5"/>
      <c r="AHJ282" s="5"/>
      <c r="AHK282" s="5"/>
      <c r="AHL282" s="5"/>
      <c r="AHM282" s="5"/>
      <c r="AHN282" s="5"/>
      <c r="AHO282" s="5"/>
      <c r="AHP282" s="5"/>
      <c r="AHQ282" s="5"/>
      <c r="AHR282" s="5"/>
      <c r="AHS282" s="5"/>
      <c r="AHT282" s="5"/>
      <c r="AHU282" s="5"/>
      <c r="AHV282" s="5"/>
      <c r="AHW282" s="5"/>
      <c r="AHX282" s="5"/>
      <c r="AHY282" s="5"/>
      <c r="AHZ282" s="5"/>
      <c r="AIA282" s="5"/>
      <c r="AIB282" s="5"/>
      <c r="AIC282" s="5"/>
      <c r="AID282" s="5"/>
      <c r="AIE282" s="5"/>
      <c r="AIF282" s="5"/>
      <c r="AIG282" s="5"/>
      <c r="AIH282" s="5"/>
      <c r="AII282" s="5"/>
      <c r="AIJ282" s="5"/>
      <c r="AIK282" s="5"/>
      <c r="AIL282" s="5"/>
      <c r="AIM282" s="5"/>
      <c r="AIN282" s="5"/>
      <c r="AIO282" s="5"/>
      <c r="AIP282" s="5"/>
      <c r="AIQ282" s="5"/>
      <c r="AIR282" s="5"/>
      <c r="AIS282" s="5"/>
      <c r="AIT282" s="5"/>
      <c r="AIU282" s="5"/>
      <c r="AIV282" s="5"/>
      <c r="AIW282" s="5"/>
      <c r="AIX282" s="5"/>
      <c r="AIY282" s="5"/>
      <c r="AIZ282" s="5"/>
      <c r="AJA282" s="5"/>
      <c r="AJB282" s="5"/>
      <c r="AJC282" s="5"/>
      <c r="AJD282" s="5"/>
      <c r="AJE282" s="5"/>
      <c r="AJF282" s="5"/>
      <c r="AJG282" s="5"/>
      <c r="AJH282" s="5"/>
      <c r="AJI282" s="5"/>
      <c r="AJJ282" s="5"/>
      <c r="AJK282" s="5"/>
      <c r="AJL282" s="5"/>
      <c r="AJM282" s="5"/>
      <c r="AJN282" s="5"/>
      <c r="AJO282" s="5"/>
      <c r="AJP282" s="5"/>
      <c r="AJQ282" s="5"/>
      <c r="AJR282" s="5"/>
      <c r="AJS282" s="5"/>
      <c r="AJT282" s="5"/>
      <c r="AJU282" s="5"/>
      <c r="AJV282" s="5"/>
      <c r="AJW282" s="5"/>
      <c r="AJX282" s="5"/>
      <c r="AJY282" s="5"/>
      <c r="AJZ282" s="5"/>
      <c r="AKA282" s="5"/>
      <c r="AKB282" s="5"/>
      <c r="AKC282" s="5"/>
      <c r="AKD282" s="5"/>
      <c r="AKE282" s="5"/>
      <c r="AKF282" s="5"/>
      <c r="AKG282" s="5"/>
      <c r="AKH282" s="5"/>
      <c r="AKI282" s="5"/>
      <c r="AKJ282" s="5"/>
      <c r="AKK282" s="5"/>
      <c r="AKL282" s="5"/>
      <c r="AKM282" s="5"/>
      <c r="AKN282" s="5"/>
      <c r="AKO282" s="5"/>
      <c r="AKP282" s="5"/>
      <c r="AKQ282" s="5"/>
      <c r="AKR282" s="5"/>
      <c r="AKS282" s="5"/>
      <c r="AKT282" s="5"/>
      <c r="AKU282" s="5"/>
      <c r="AKV282" s="5"/>
      <c r="AKW282" s="5"/>
      <c r="AKX282" s="5"/>
      <c r="AKY282" s="5"/>
      <c r="AKZ282" s="5"/>
      <c r="ALA282" s="5"/>
      <c r="ALB282" s="5"/>
      <c r="ALC282" s="5"/>
      <c r="ALD282" s="5"/>
      <c r="ALE282" s="5"/>
      <c r="ALF282" s="5"/>
      <c r="ALG282" s="5"/>
      <c r="ALH282" s="5"/>
      <c r="ALI282" s="5"/>
      <c r="ALJ282" s="5"/>
      <c r="ALK282" s="5"/>
      <c r="ALL282" s="5"/>
      <c r="ALM282" s="5"/>
      <c r="ALN282" s="5"/>
      <c r="ALO282" s="5"/>
      <c r="ALP282" s="5"/>
      <c r="ALQ282" s="5"/>
      <c r="ALR282" s="5"/>
      <c r="ALS282" s="5"/>
      <c r="ALT282" s="5"/>
      <c r="ALU282" s="5"/>
      <c r="ALV282" s="5"/>
      <c r="ALW282" s="5"/>
      <c r="ALX282" s="5"/>
      <c r="ALY282" s="5"/>
      <c r="ALZ282" s="5"/>
      <c r="AMA282" s="5"/>
      <c r="AMB282" s="5"/>
      <c r="AMC282" s="5"/>
      <c r="AMD282" s="5"/>
      <c r="AME282" s="5"/>
      <c r="AMF282" s="5"/>
      <c r="AMG282" s="5"/>
      <c r="AMH282" s="5"/>
      <c r="AMI282" s="5"/>
      <c r="AMJ282" s="5"/>
      <c r="AMK282" s="5"/>
      <c r="AML282" s="5"/>
      <c r="AMM282" s="5"/>
      <c r="AMN282" s="5"/>
      <c r="AMO282" s="5"/>
      <c r="AMP282" s="5"/>
      <c r="AMQ282" s="5"/>
      <c r="AMR282" s="5"/>
      <c r="AMS282" s="5"/>
      <c r="AMT282" s="5"/>
      <c r="AMU282" s="5"/>
      <c r="AMV282" s="5"/>
      <c r="AMW282" s="5"/>
      <c r="AMX282" s="5"/>
      <c r="AMY282" s="5"/>
      <c r="AMZ282" s="5"/>
      <c r="ANA282" s="5"/>
      <c r="ANB282" s="5"/>
      <c r="ANC282" s="5"/>
      <c r="AND282" s="5"/>
      <c r="ANE282" s="5"/>
      <c r="ANF282" s="5"/>
      <c r="ANG282" s="5"/>
      <c r="ANH282" s="5"/>
      <c r="ANI282" s="5"/>
      <c r="ANJ282" s="5"/>
      <c r="ANK282" s="5"/>
      <c r="ANL282" s="5"/>
      <c r="ANM282" s="5"/>
      <c r="ANN282" s="5"/>
      <c r="ANO282" s="5"/>
      <c r="ANP282" s="5"/>
      <c r="ANQ282" s="5"/>
      <c r="ANR282" s="5"/>
      <c r="ANS282" s="5"/>
      <c r="ANT282" s="5"/>
      <c r="ANU282" s="5"/>
      <c r="ANV282" s="5"/>
      <c r="ANW282" s="5"/>
      <c r="ANX282" s="5"/>
      <c r="ANY282" s="5"/>
      <c r="ANZ282" s="5"/>
      <c r="AOA282" s="5"/>
      <c r="AOB282" s="5"/>
      <c r="AOC282" s="5"/>
      <c r="AOD282" s="5"/>
      <c r="AOE282" s="5"/>
      <c r="AOF282" s="5"/>
      <c r="AOG282" s="5"/>
      <c r="AOH282" s="5"/>
      <c r="AOI282" s="5"/>
      <c r="AOJ282" s="5"/>
      <c r="AOK282" s="5"/>
      <c r="AOL282" s="5"/>
      <c r="AOM282" s="5"/>
      <c r="AON282" s="5"/>
      <c r="AOO282" s="5"/>
      <c r="AOP282" s="5"/>
      <c r="AOQ282" s="5"/>
      <c r="AOR282" s="5"/>
      <c r="AOS282" s="5"/>
      <c r="AOT282" s="5"/>
      <c r="AOU282" s="5"/>
      <c r="AOV282" s="5"/>
      <c r="AOW282" s="5"/>
      <c r="AOX282" s="5"/>
      <c r="AOY282" s="5"/>
      <c r="AOZ282" s="5"/>
      <c r="APA282" s="5"/>
      <c r="APB282" s="5"/>
      <c r="APC282" s="5"/>
      <c r="APD282" s="5"/>
      <c r="APE282" s="5"/>
      <c r="APF282" s="5"/>
      <c r="APG282" s="5"/>
      <c r="APH282" s="5"/>
      <c r="API282" s="5"/>
      <c r="APJ282" s="5"/>
      <c r="APK282" s="5"/>
      <c r="APL282" s="5"/>
      <c r="APM282" s="5"/>
      <c r="APN282" s="5"/>
      <c r="APO282" s="5"/>
      <c r="APP282" s="5"/>
      <c r="APQ282" s="5"/>
      <c r="APR282" s="5"/>
      <c r="APS282" s="5"/>
      <c r="APT282" s="5"/>
      <c r="APU282" s="5"/>
      <c r="APV282" s="5"/>
      <c r="APW282" s="5"/>
      <c r="APX282" s="5"/>
      <c r="APY282" s="5"/>
      <c r="APZ282" s="5"/>
      <c r="AQA282" s="5"/>
      <c r="AQB282" s="5"/>
      <c r="AQC282" s="5"/>
      <c r="AQD282" s="5"/>
      <c r="AQE282" s="5"/>
      <c r="AQF282" s="5"/>
      <c r="AQG282" s="5"/>
      <c r="AQH282" s="5"/>
      <c r="AQI282" s="5"/>
      <c r="AQJ282" s="5"/>
      <c r="AQK282" s="5"/>
      <c r="AQL282" s="5"/>
      <c r="AQM282" s="5"/>
      <c r="AQN282" s="5"/>
      <c r="AQO282" s="5"/>
      <c r="AQP282" s="5"/>
      <c r="AQQ282" s="5"/>
      <c r="AQR282" s="5"/>
      <c r="AQS282" s="5"/>
      <c r="AQT282" s="5"/>
      <c r="AQU282" s="5"/>
      <c r="AQV282" s="5"/>
      <c r="AQW282" s="5"/>
      <c r="AQX282" s="5"/>
      <c r="AQY282" s="5"/>
      <c r="AQZ282" s="5"/>
      <c r="ARA282" s="5"/>
      <c r="ARB282" s="5"/>
      <c r="ARC282" s="5"/>
      <c r="ARD282" s="5"/>
      <c r="ARE282" s="5"/>
      <c r="ARF282" s="5"/>
      <c r="ARG282" s="5"/>
      <c r="ARH282" s="5"/>
      <c r="ARI282" s="5"/>
      <c r="ARJ282" s="5"/>
      <c r="ARK282" s="5"/>
      <c r="ARL282" s="5"/>
      <c r="ARM282" s="5"/>
      <c r="ARN282" s="5"/>
      <c r="ARO282" s="5"/>
      <c r="ARP282" s="5"/>
      <c r="ARQ282" s="5"/>
      <c r="ARR282" s="5"/>
      <c r="ARS282" s="5"/>
      <c r="ART282" s="5"/>
      <c r="ARU282" s="5"/>
      <c r="ARV282" s="5"/>
      <c r="ARW282" s="5"/>
      <c r="ARX282" s="5"/>
      <c r="ARY282" s="5"/>
      <c r="ARZ282" s="5"/>
      <c r="ASA282" s="5"/>
      <c r="ASB282" s="5"/>
      <c r="ASC282" s="5"/>
      <c r="ASD282" s="5"/>
      <c r="ASE282" s="5"/>
      <c r="ASF282" s="5"/>
      <c r="ASG282" s="5"/>
      <c r="ASH282" s="5"/>
      <c r="ASI282" s="5"/>
      <c r="ASJ282" s="5"/>
      <c r="ASK282" s="5"/>
      <c r="ASL282" s="5"/>
      <c r="ASM282" s="5"/>
      <c r="ASN282" s="5"/>
      <c r="ASO282" s="5"/>
      <c r="ASP282" s="5"/>
      <c r="ASQ282" s="5"/>
      <c r="ASR282" s="5"/>
      <c r="ASS282" s="5"/>
      <c r="AST282" s="5"/>
      <c r="ASU282" s="5"/>
      <c r="ASV282" s="5"/>
      <c r="ASW282" s="5"/>
    </row>
    <row r="283" spans="1:1193" s="4" customFormat="1" ht="45" customHeight="1">
      <c r="A283" s="13">
        <f t="shared" si="25"/>
        <v>258</v>
      </c>
      <c r="B283" s="14" t="s">
        <v>1385</v>
      </c>
      <c r="C283" s="14">
        <v>20230012413</v>
      </c>
      <c r="D283" s="13" t="s">
        <v>1357</v>
      </c>
      <c r="E283" s="13" t="s">
        <v>1386</v>
      </c>
      <c r="F283" s="13" t="s">
        <v>1387</v>
      </c>
      <c r="G283" s="13" t="s">
        <v>1388</v>
      </c>
      <c r="H283" s="13" t="s">
        <v>1389</v>
      </c>
      <c r="I283" s="13" t="s">
        <v>107</v>
      </c>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c r="XX283" s="5"/>
      <c r="XY283" s="5"/>
      <c r="XZ283" s="5"/>
      <c r="YA283" s="5"/>
      <c r="YB283" s="5"/>
      <c r="YC283" s="5"/>
      <c r="YD283" s="5"/>
      <c r="YE283" s="5"/>
      <c r="YF283" s="5"/>
      <c r="YG283" s="5"/>
      <c r="YH283" s="5"/>
      <c r="YI283" s="5"/>
      <c r="YJ283" s="5"/>
      <c r="YK283" s="5"/>
      <c r="YL283" s="5"/>
      <c r="YM283" s="5"/>
      <c r="YN283" s="5"/>
      <c r="YO283" s="5"/>
      <c r="YP283" s="5"/>
      <c r="YQ283" s="5"/>
      <c r="YR283" s="5"/>
      <c r="YS283" s="5"/>
      <c r="YT283" s="5"/>
      <c r="YU283" s="5"/>
      <c r="YV283" s="5"/>
      <c r="YW283" s="5"/>
      <c r="YX283" s="5"/>
      <c r="YY283" s="5"/>
      <c r="YZ283" s="5"/>
      <c r="ZA283" s="5"/>
      <c r="ZB283" s="5"/>
      <c r="ZC283" s="5"/>
      <c r="ZD283" s="5"/>
      <c r="ZE283" s="5"/>
      <c r="ZF283" s="5"/>
      <c r="ZG283" s="5"/>
      <c r="ZH283" s="5"/>
      <c r="ZI283" s="5"/>
      <c r="ZJ283" s="5"/>
      <c r="ZK283" s="5"/>
      <c r="ZL283" s="5"/>
      <c r="ZM283" s="5"/>
      <c r="ZN283" s="5"/>
      <c r="ZO283" s="5"/>
      <c r="ZP283" s="5"/>
      <c r="ZQ283" s="5"/>
      <c r="ZR283" s="5"/>
      <c r="ZS283" s="5"/>
      <c r="ZT283" s="5"/>
      <c r="ZU283" s="5"/>
      <c r="ZV283" s="5"/>
      <c r="ZW283" s="5"/>
      <c r="ZX283" s="5"/>
      <c r="ZY283" s="5"/>
      <c r="ZZ283" s="5"/>
      <c r="AAA283" s="5"/>
      <c r="AAB283" s="5"/>
      <c r="AAC283" s="5"/>
      <c r="AAD283" s="5"/>
      <c r="AAE283" s="5"/>
      <c r="AAF283" s="5"/>
      <c r="AAG283" s="5"/>
      <c r="AAH283" s="5"/>
      <c r="AAI283" s="5"/>
      <c r="AAJ283" s="5"/>
      <c r="AAK283" s="5"/>
      <c r="AAL283" s="5"/>
      <c r="AAM283" s="5"/>
      <c r="AAN283" s="5"/>
      <c r="AAO283" s="5"/>
      <c r="AAP283" s="5"/>
      <c r="AAQ283" s="5"/>
      <c r="AAR283" s="5"/>
      <c r="AAS283" s="5"/>
      <c r="AAT283" s="5"/>
      <c r="AAU283" s="5"/>
      <c r="AAV283" s="5"/>
      <c r="AAW283" s="5"/>
      <c r="AAX283" s="5"/>
      <c r="AAY283" s="5"/>
      <c r="AAZ283" s="5"/>
      <c r="ABA283" s="5"/>
      <c r="ABB283" s="5"/>
      <c r="ABC283" s="5"/>
      <c r="ABD283" s="5"/>
      <c r="ABE283" s="5"/>
      <c r="ABF283" s="5"/>
      <c r="ABG283" s="5"/>
      <c r="ABH283" s="5"/>
      <c r="ABI283" s="5"/>
      <c r="ABJ283" s="5"/>
      <c r="ABK283" s="5"/>
      <c r="ABL283" s="5"/>
      <c r="ABM283" s="5"/>
      <c r="ABN283" s="5"/>
      <c r="ABO283" s="5"/>
      <c r="ABP283" s="5"/>
      <c r="ABQ283" s="5"/>
      <c r="ABR283" s="5"/>
      <c r="ABS283" s="5"/>
      <c r="ABT283" s="5"/>
      <c r="ABU283" s="5"/>
      <c r="ABV283" s="5"/>
      <c r="ABW283" s="5"/>
      <c r="ABX283" s="5"/>
      <c r="ABY283" s="5"/>
      <c r="ABZ283" s="5"/>
      <c r="ACA283" s="5"/>
      <c r="ACB283" s="5"/>
      <c r="ACC283" s="5"/>
      <c r="ACD283" s="5"/>
      <c r="ACE283" s="5"/>
      <c r="ACF283" s="5"/>
      <c r="ACG283" s="5"/>
      <c r="ACH283" s="5"/>
      <c r="ACI283" s="5"/>
      <c r="ACJ283" s="5"/>
      <c r="ACK283" s="5"/>
      <c r="ACL283" s="5"/>
      <c r="ACM283" s="5"/>
      <c r="ACN283" s="5"/>
      <c r="ACO283" s="5"/>
      <c r="ACP283" s="5"/>
      <c r="ACQ283" s="5"/>
      <c r="ACR283" s="5"/>
      <c r="ACS283" s="5"/>
      <c r="ACT283" s="5"/>
      <c r="ACU283" s="5"/>
      <c r="ACV283" s="5"/>
      <c r="ACW283" s="5"/>
      <c r="ACX283" s="5"/>
      <c r="ACY283" s="5"/>
      <c r="ACZ283" s="5"/>
      <c r="ADA283" s="5"/>
      <c r="ADB283" s="5"/>
      <c r="ADC283" s="5"/>
      <c r="ADD283" s="5"/>
      <c r="ADE283" s="5"/>
      <c r="ADF283" s="5"/>
      <c r="ADG283" s="5"/>
      <c r="ADH283" s="5"/>
      <c r="ADI283" s="5"/>
      <c r="ADJ283" s="5"/>
      <c r="ADK283" s="5"/>
      <c r="ADL283" s="5"/>
      <c r="ADM283" s="5"/>
      <c r="ADN283" s="5"/>
      <c r="ADO283" s="5"/>
      <c r="ADP283" s="5"/>
      <c r="ADQ283" s="5"/>
      <c r="ADR283" s="5"/>
      <c r="ADS283" s="5"/>
      <c r="ADT283" s="5"/>
      <c r="ADU283" s="5"/>
      <c r="ADV283" s="5"/>
      <c r="ADW283" s="5"/>
      <c r="ADX283" s="5"/>
      <c r="ADY283" s="5"/>
      <c r="ADZ283" s="5"/>
      <c r="AEA283" s="5"/>
      <c r="AEB283" s="5"/>
      <c r="AEC283" s="5"/>
      <c r="AED283" s="5"/>
      <c r="AEE283" s="5"/>
      <c r="AEF283" s="5"/>
      <c r="AEG283" s="5"/>
      <c r="AEH283" s="5"/>
      <c r="AEI283" s="5"/>
      <c r="AEJ283" s="5"/>
      <c r="AEK283" s="5"/>
      <c r="AEL283" s="5"/>
      <c r="AEM283" s="5"/>
      <c r="AEN283" s="5"/>
      <c r="AEO283" s="5"/>
      <c r="AEP283" s="5"/>
      <c r="AEQ283" s="5"/>
      <c r="AER283" s="5"/>
      <c r="AES283" s="5"/>
      <c r="AET283" s="5"/>
      <c r="AEU283" s="5"/>
      <c r="AEV283" s="5"/>
      <c r="AEW283" s="5"/>
      <c r="AEX283" s="5"/>
      <c r="AEY283" s="5"/>
      <c r="AEZ283" s="5"/>
      <c r="AFA283" s="5"/>
      <c r="AFB283" s="5"/>
      <c r="AFC283" s="5"/>
      <c r="AFD283" s="5"/>
      <c r="AFE283" s="5"/>
      <c r="AFF283" s="5"/>
      <c r="AFG283" s="5"/>
      <c r="AFH283" s="5"/>
      <c r="AFI283" s="5"/>
      <c r="AFJ283" s="5"/>
      <c r="AFK283" s="5"/>
      <c r="AFL283" s="5"/>
      <c r="AFM283" s="5"/>
      <c r="AFN283" s="5"/>
      <c r="AFO283" s="5"/>
      <c r="AFP283" s="5"/>
      <c r="AFQ283" s="5"/>
      <c r="AFR283" s="5"/>
      <c r="AFS283" s="5"/>
      <c r="AFT283" s="5"/>
      <c r="AFU283" s="5"/>
      <c r="AFV283" s="5"/>
      <c r="AFW283" s="5"/>
      <c r="AFX283" s="5"/>
      <c r="AFY283" s="5"/>
      <c r="AFZ283" s="5"/>
      <c r="AGA283" s="5"/>
      <c r="AGB283" s="5"/>
      <c r="AGC283" s="5"/>
      <c r="AGD283" s="5"/>
      <c r="AGE283" s="5"/>
      <c r="AGF283" s="5"/>
      <c r="AGG283" s="5"/>
      <c r="AGH283" s="5"/>
      <c r="AGI283" s="5"/>
      <c r="AGJ283" s="5"/>
      <c r="AGK283" s="5"/>
      <c r="AGL283" s="5"/>
      <c r="AGM283" s="5"/>
      <c r="AGN283" s="5"/>
      <c r="AGO283" s="5"/>
      <c r="AGP283" s="5"/>
      <c r="AGQ283" s="5"/>
      <c r="AGR283" s="5"/>
      <c r="AGS283" s="5"/>
      <c r="AGT283" s="5"/>
      <c r="AGU283" s="5"/>
      <c r="AGV283" s="5"/>
      <c r="AGW283" s="5"/>
      <c r="AGX283" s="5"/>
      <c r="AGY283" s="5"/>
      <c r="AGZ283" s="5"/>
      <c r="AHA283" s="5"/>
      <c r="AHB283" s="5"/>
      <c r="AHC283" s="5"/>
      <c r="AHD283" s="5"/>
      <c r="AHE283" s="5"/>
      <c r="AHF283" s="5"/>
      <c r="AHG283" s="5"/>
      <c r="AHH283" s="5"/>
      <c r="AHI283" s="5"/>
      <c r="AHJ283" s="5"/>
      <c r="AHK283" s="5"/>
      <c r="AHL283" s="5"/>
      <c r="AHM283" s="5"/>
      <c r="AHN283" s="5"/>
      <c r="AHO283" s="5"/>
      <c r="AHP283" s="5"/>
      <c r="AHQ283" s="5"/>
      <c r="AHR283" s="5"/>
      <c r="AHS283" s="5"/>
      <c r="AHT283" s="5"/>
      <c r="AHU283" s="5"/>
      <c r="AHV283" s="5"/>
      <c r="AHW283" s="5"/>
      <c r="AHX283" s="5"/>
      <c r="AHY283" s="5"/>
      <c r="AHZ283" s="5"/>
      <c r="AIA283" s="5"/>
      <c r="AIB283" s="5"/>
      <c r="AIC283" s="5"/>
      <c r="AID283" s="5"/>
      <c r="AIE283" s="5"/>
      <c r="AIF283" s="5"/>
      <c r="AIG283" s="5"/>
      <c r="AIH283" s="5"/>
      <c r="AII283" s="5"/>
      <c r="AIJ283" s="5"/>
      <c r="AIK283" s="5"/>
      <c r="AIL283" s="5"/>
      <c r="AIM283" s="5"/>
      <c r="AIN283" s="5"/>
      <c r="AIO283" s="5"/>
      <c r="AIP283" s="5"/>
      <c r="AIQ283" s="5"/>
      <c r="AIR283" s="5"/>
      <c r="AIS283" s="5"/>
      <c r="AIT283" s="5"/>
      <c r="AIU283" s="5"/>
      <c r="AIV283" s="5"/>
      <c r="AIW283" s="5"/>
      <c r="AIX283" s="5"/>
      <c r="AIY283" s="5"/>
      <c r="AIZ283" s="5"/>
      <c r="AJA283" s="5"/>
      <c r="AJB283" s="5"/>
      <c r="AJC283" s="5"/>
      <c r="AJD283" s="5"/>
      <c r="AJE283" s="5"/>
      <c r="AJF283" s="5"/>
      <c r="AJG283" s="5"/>
      <c r="AJH283" s="5"/>
      <c r="AJI283" s="5"/>
      <c r="AJJ283" s="5"/>
      <c r="AJK283" s="5"/>
      <c r="AJL283" s="5"/>
      <c r="AJM283" s="5"/>
      <c r="AJN283" s="5"/>
      <c r="AJO283" s="5"/>
      <c r="AJP283" s="5"/>
      <c r="AJQ283" s="5"/>
      <c r="AJR283" s="5"/>
      <c r="AJS283" s="5"/>
      <c r="AJT283" s="5"/>
      <c r="AJU283" s="5"/>
      <c r="AJV283" s="5"/>
      <c r="AJW283" s="5"/>
      <c r="AJX283" s="5"/>
      <c r="AJY283" s="5"/>
      <c r="AJZ283" s="5"/>
      <c r="AKA283" s="5"/>
      <c r="AKB283" s="5"/>
      <c r="AKC283" s="5"/>
      <c r="AKD283" s="5"/>
      <c r="AKE283" s="5"/>
      <c r="AKF283" s="5"/>
      <c r="AKG283" s="5"/>
      <c r="AKH283" s="5"/>
      <c r="AKI283" s="5"/>
      <c r="AKJ283" s="5"/>
      <c r="AKK283" s="5"/>
      <c r="AKL283" s="5"/>
      <c r="AKM283" s="5"/>
      <c r="AKN283" s="5"/>
      <c r="AKO283" s="5"/>
      <c r="AKP283" s="5"/>
      <c r="AKQ283" s="5"/>
      <c r="AKR283" s="5"/>
      <c r="AKS283" s="5"/>
      <c r="AKT283" s="5"/>
      <c r="AKU283" s="5"/>
      <c r="AKV283" s="5"/>
      <c r="AKW283" s="5"/>
      <c r="AKX283" s="5"/>
      <c r="AKY283" s="5"/>
      <c r="AKZ283" s="5"/>
      <c r="ALA283" s="5"/>
      <c r="ALB283" s="5"/>
      <c r="ALC283" s="5"/>
      <c r="ALD283" s="5"/>
      <c r="ALE283" s="5"/>
      <c r="ALF283" s="5"/>
      <c r="ALG283" s="5"/>
      <c r="ALH283" s="5"/>
      <c r="ALI283" s="5"/>
      <c r="ALJ283" s="5"/>
      <c r="ALK283" s="5"/>
      <c r="ALL283" s="5"/>
      <c r="ALM283" s="5"/>
      <c r="ALN283" s="5"/>
      <c r="ALO283" s="5"/>
      <c r="ALP283" s="5"/>
      <c r="ALQ283" s="5"/>
      <c r="ALR283" s="5"/>
      <c r="ALS283" s="5"/>
      <c r="ALT283" s="5"/>
      <c r="ALU283" s="5"/>
      <c r="ALV283" s="5"/>
      <c r="ALW283" s="5"/>
      <c r="ALX283" s="5"/>
      <c r="ALY283" s="5"/>
      <c r="ALZ283" s="5"/>
      <c r="AMA283" s="5"/>
      <c r="AMB283" s="5"/>
      <c r="AMC283" s="5"/>
      <c r="AMD283" s="5"/>
      <c r="AME283" s="5"/>
      <c r="AMF283" s="5"/>
      <c r="AMG283" s="5"/>
      <c r="AMH283" s="5"/>
      <c r="AMI283" s="5"/>
      <c r="AMJ283" s="5"/>
      <c r="AMK283" s="5"/>
      <c r="AML283" s="5"/>
      <c r="AMM283" s="5"/>
      <c r="AMN283" s="5"/>
      <c r="AMO283" s="5"/>
      <c r="AMP283" s="5"/>
      <c r="AMQ283" s="5"/>
      <c r="AMR283" s="5"/>
      <c r="AMS283" s="5"/>
      <c r="AMT283" s="5"/>
      <c r="AMU283" s="5"/>
      <c r="AMV283" s="5"/>
      <c r="AMW283" s="5"/>
      <c r="AMX283" s="5"/>
      <c r="AMY283" s="5"/>
      <c r="AMZ283" s="5"/>
      <c r="ANA283" s="5"/>
      <c r="ANB283" s="5"/>
      <c r="ANC283" s="5"/>
      <c r="AND283" s="5"/>
      <c r="ANE283" s="5"/>
      <c r="ANF283" s="5"/>
      <c r="ANG283" s="5"/>
      <c r="ANH283" s="5"/>
      <c r="ANI283" s="5"/>
      <c r="ANJ283" s="5"/>
      <c r="ANK283" s="5"/>
      <c r="ANL283" s="5"/>
      <c r="ANM283" s="5"/>
      <c r="ANN283" s="5"/>
      <c r="ANO283" s="5"/>
      <c r="ANP283" s="5"/>
      <c r="ANQ283" s="5"/>
      <c r="ANR283" s="5"/>
      <c r="ANS283" s="5"/>
      <c r="ANT283" s="5"/>
      <c r="ANU283" s="5"/>
      <c r="ANV283" s="5"/>
      <c r="ANW283" s="5"/>
      <c r="ANX283" s="5"/>
      <c r="ANY283" s="5"/>
      <c r="ANZ283" s="5"/>
      <c r="AOA283" s="5"/>
      <c r="AOB283" s="5"/>
      <c r="AOC283" s="5"/>
      <c r="AOD283" s="5"/>
      <c r="AOE283" s="5"/>
      <c r="AOF283" s="5"/>
      <c r="AOG283" s="5"/>
      <c r="AOH283" s="5"/>
      <c r="AOI283" s="5"/>
      <c r="AOJ283" s="5"/>
      <c r="AOK283" s="5"/>
      <c r="AOL283" s="5"/>
      <c r="AOM283" s="5"/>
      <c r="AON283" s="5"/>
      <c r="AOO283" s="5"/>
      <c r="AOP283" s="5"/>
      <c r="AOQ283" s="5"/>
      <c r="AOR283" s="5"/>
      <c r="AOS283" s="5"/>
      <c r="AOT283" s="5"/>
      <c r="AOU283" s="5"/>
      <c r="AOV283" s="5"/>
      <c r="AOW283" s="5"/>
      <c r="AOX283" s="5"/>
      <c r="AOY283" s="5"/>
      <c r="AOZ283" s="5"/>
      <c r="APA283" s="5"/>
      <c r="APB283" s="5"/>
      <c r="APC283" s="5"/>
      <c r="APD283" s="5"/>
      <c r="APE283" s="5"/>
      <c r="APF283" s="5"/>
      <c r="APG283" s="5"/>
      <c r="APH283" s="5"/>
      <c r="API283" s="5"/>
      <c r="APJ283" s="5"/>
      <c r="APK283" s="5"/>
      <c r="APL283" s="5"/>
      <c r="APM283" s="5"/>
      <c r="APN283" s="5"/>
      <c r="APO283" s="5"/>
      <c r="APP283" s="5"/>
      <c r="APQ283" s="5"/>
      <c r="APR283" s="5"/>
      <c r="APS283" s="5"/>
      <c r="APT283" s="5"/>
      <c r="APU283" s="5"/>
      <c r="APV283" s="5"/>
      <c r="APW283" s="5"/>
      <c r="APX283" s="5"/>
      <c r="APY283" s="5"/>
      <c r="APZ283" s="5"/>
      <c r="AQA283" s="5"/>
      <c r="AQB283" s="5"/>
      <c r="AQC283" s="5"/>
      <c r="AQD283" s="5"/>
      <c r="AQE283" s="5"/>
      <c r="AQF283" s="5"/>
      <c r="AQG283" s="5"/>
      <c r="AQH283" s="5"/>
      <c r="AQI283" s="5"/>
      <c r="AQJ283" s="5"/>
      <c r="AQK283" s="5"/>
      <c r="AQL283" s="5"/>
      <c r="AQM283" s="5"/>
      <c r="AQN283" s="5"/>
      <c r="AQO283" s="5"/>
      <c r="AQP283" s="5"/>
      <c r="AQQ283" s="5"/>
      <c r="AQR283" s="5"/>
      <c r="AQS283" s="5"/>
      <c r="AQT283" s="5"/>
      <c r="AQU283" s="5"/>
      <c r="AQV283" s="5"/>
      <c r="AQW283" s="5"/>
      <c r="AQX283" s="5"/>
      <c r="AQY283" s="5"/>
      <c r="AQZ283" s="5"/>
      <c r="ARA283" s="5"/>
      <c r="ARB283" s="5"/>
      <c r="ARC283" s="5"/>
      <c r="ARD283" s="5"/>
      <c r="ARE283" s="5"/>
      <c r="ARF283" s="5"/>
      <c r="ARG283" s="5"/>
      <c r="ARH283" s="5"/>
      <c r="ARI283" s="5"/>
      <c r="ARJ283" s="5"/>
      <c r="ARK283" s="5"/>
      <c r="ARL283" s="5"/>
      <c r="ARM283" s="5"/>
      <c r="ARN283" s="5"/>
      <c r="ARO283" s="5"/>
      <c r="ARP283" s="5"/>
      <c r="ARQ283" s="5"/>
      <c r="ARR283" s="5"/>
      <c r="ARS283" s="5"/>
      <c r="ART283" s="5"/>
      <c r="ARU283" s="5"/>
      <c r="ARV283" s="5"/>
      <c r="ARW283" s="5"/>
      <c r="ARX283" s="5"/>
      <c r="ARY283" s="5"/>
      <c r="ARZ283" s="5"/>
      <c r="ASA283" s="5"/>
      <c r="ASB283" s="5"/>
      <c r="ASC283" s="5"/>
      <c r="ASD283" s="5"/>
      <c r="ASE283" s="5"/>
      <c r="ASF283" s="5"/>
      <c r="ASG283" s="5"/>
      <c r="ASH283" s="5"/>
      <c r="ASI283" s="5"/>
      <c r="ASJ283" s="5"/>
      <c r="ASK283" s="5"/>
      <c r="ASL283" s="5"/>
      <c r="ASM283" s="5"/>
      <c r="ASN283" s="5"/>
      <c r="ASO283" s="5"/>
      <c r="ASP283" s="5"/>
      <c r="ASQ283" s="5"/>
      <c r="ASR283" s="5"/>
      <c r="ASS283" s="5"/>
      <c r="AST283" s="5"/>
      <c r="ASU283" s="5"/>
      <c r="ASV283" s="5"/>
      <c r="ASW283" s="5"/>
    </row>
    <row r="284" spans="1:1193" s="4" customFormat="1" ht="45" customHeight="1">
      <c r="A284" s="13">
        <f t="shared" si="25"/>
        <v>259</v>
      </c>
      <c r="B284" s="14" t="s">
        <v>1390</v>
      </c>
      <c r="C284" s="14">
        <v>20230012414</v>
      </c>
      <c r="D284" s="13" t="s">
        <v>1357</v>
      </c>
      <c r="E284" s="13" t="s">
        <v>1391</v>
      </c>
      <c r="F284" s="13" t="s">
        <v>1392</v>
      </c>
      <c r="G284" s="13" t="s">
        <v>1393</v>
      </c>
      <c r="H284" s="13" t="s">
        <v>1394</v>
      </c>
      <c r="I284" s="13" t="s">
        <v>107</v>
      </c>
    </row>
    <row r="285" spans="1:1193" s="4" customFormat="1" ht="45" customHeight="1">
      <c r="A285" s="13">
        <f t="shared" si="25"/>
        <v>260</v>
      </c>
      <c r="B285" s="14" t="s">
        <v>1395</v>
      </c>
      <c r="C285" s="14">
        <v>20230012415</v>
      </c>
      <c r="D285" s="13" t="s">
        <v>1357</v>
      </c>
      <c r="E285" s="13" t="s">
        <v>1396</v>
      </c>
      <c r="F285" s="13" t="s">
        <v>1397</v>
      </c>
      <c r="G285" s="13" t="s">
        <v>1398</v>
      </c>
      <c r="H285" s="13" t="s">
        <v>1399</v>
      </c>
      <c r="I285" s="13" t="s">
        <v>107</v>
      </c>
    </row>
    <row r="286" spans="1:1193" s="4" customFormat="1" ht="45" customHeight="1">
      <c r="A286" s="13">
        <f t="shared" si="25"/>
        <v>261</v>
      </c>
      <c r="B286" s="14" t="s">
        <v>1400</v>
      </c>
      <c r="C286" s="14">
        <v>20230012416</v>
      </c>
      <c r="D286" s="13" t="s">
        <v>1357</v>
      </c>
      <c r="E286" s="13" t="s">
        <v>1401</v>
      </c>
      <c r="F286" s="13" t="s">
        <v>1402</v>
      </c>
      <c r="G286" s="13" t="s">
        <v>1403</v>
      </c>
      <c r="H286" s="13" t="s">
        <v>1404</v>
      </c>
      <c r="I286" s="13" t="s">
        <v>107</v>
      </c>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c r="YV286" s="5"/>
      <c r="YW286" s="5"/>
      <c r="YX286" s="5"/>
      <c r="YY286" s="5"/>
      <c r="YZ286" s="5"/>
      <c r="ZA286" s="5"/>
      <c r="ZB286" s="5"/>
      <c r="ZC286" s="5"/>
      <c r="ZD286" s="5"/>
      <c r="ZE286" s="5"/>
      <c r="ZF286" s="5"/>
      <c r="ZG286" s="5"/>
      <c r="ZH286" s="5"/>
      <c r="ZI286" s="5"/>
      <c r="ZJ286" s="5"/>
      <c r="ZK286" s="5"/>
      <c r="ZL286" s="5"/>
      <c r="ZM286" s="5"/>
      <c r="ZN286" s="5"/>
      <c r="ZO286" s="5"/>
      <c r="ZP286" s="5"/>
      <c r="ZQ286" s="5"/>
      <c r="ZR286" s="5"/>
      <c r="ZS286" s="5"/>
      <c r="ZT286" s="5"/>
      <c r="ZU286" s="5"/>
      <c r="ZV286" s="5"/>
      <c r="ZW286" s="5"/>
      <c r="ZX286" s="5"/>
      <c r="ZY286" s="5"/>
      <c r="ZZ286" s="5"/>
      <c r="AAA286" s="5"/>
      <c r="AAB286" s="5"/>
      <c r="AAC286" s="5"/>
      <c r="AAD286" s="5"/>
      <c r="AAE286" s="5"/>
      <c r="AAF286" s="5"/>
      <c r="AAG286" s="5"/>
      <c r="AAH286" s="5"/>
      <c r="AAI286" s="5"/>
      <c r="AAJ286" s="5"/>
      <c r="AAK286" s="5"/>
      <c r="AAL286" s="5"/>
      <c r="AAM286" s="5"/>
      <c r="AAN286" s="5"/>
      <c r="AAO286" s="5"/>
      <c r="AAP286" s="5"/>
      <c r="AAQ286" s="5"/>
      <c r="AAR286" s="5"/>
      <c r="AAS286" s="5"/>
      <c r="AAT286" s="5"/>
      <c r="AAU286" s="5"/>
      <c r="AAV286" s="5"/>
      <c r="AAW286" s="5"/>
      <c r="AAX286" s="5"/>
      <c r="AAY286" s="5"/>
      <c r="AAZ286" s="5"/>
      <c r="ABA286" s="5"/>
      <c r="ABB286" s="5"/>
      <c r="ABC286" s="5"/>
      <c r="ABD286" s="5"/>
      <c r="ABE286" s="5"/>
      <c r="ABF286" s="5"/>
      <c r="ABG286" s="5"/>
      <c r="ABH286" s="5"/>
      <c r="ABI286" s="5"/>
      <c r="ABJ286" s="5"/>
      <c r="ABK286" s="5"/>
      <c r="ABL286" s="5"/>
      <c r="ABM286" s="5"/>
      <c r="ABN286" s="5"/>
      <c r="ABO286" s="5"/>
      <c r="ABP286" s="5"/>
      <c r="ABQ286" s="5"/>
      <c r="ABR286" s="5"/>
      <c r="ABS286" s="5"/>
      <c r="ABT286" s="5"/>
      <c r="ABU286" s="5"/>
      <c r="ABV286" s="5"/>
      <c r="ABW286" s="5"/>
      <c r="ABX286" s="5"/>
      <c r="ABY286" s="5"/>
      <c r="ABZ286" s="5"/>
      <c r="ACA286" s="5"/>
      <c r="ACB286" s="5"/>
      <c r="ACC286" s="5"/>
      <c r="ACD286" s="5"/>
      <c r="ACE286" s="5"/>
      <c r="ACF286" s="5"/>
      <c r="ACG286" s="5"/>
      <c r="ACH286" s="5"/>
      <c r="ACI286" s="5"/>
      <c r="ACJ286" s="5"/>
      <c r="ACK286" s="5"/>
      <c r="ACL286" s="5"/>
      <c r="ACM286" s="5"/>
      <c r="ACN286" s="5"/>
      <c r="ACO286" s="5"/>
      <c r="ACP286" s="5"/>
      <c r="ACQ286" s="5"/>
      <c r="ACR286" s="5"/>
      <c r="ACS286" s="5"/>
      <c r="ACT286" s="5"/>
      <c r="ACU286" s="5"/>
      <c r="ACV286" s="5"/>
      <c r="ACW286" s="5"/>
      <c r="ACX286" s="5"/>
      <c r="ACY286" s="5"/>
      <c r="ACZ286" s="5"/>
      <c r="ADA286" s="5"/>
      <c r="ADB286" s="5"/>
      <c r="ADC286" s="5"/>
      <c r="ADD286" s="5"/>
      <c r="ADE286" s="5"/>
      <c r="ADF286" s="5"/>
      <c r="ADG286" s="5"/>
      <c r="ADH286" s="5"/>
      <c r="ADI286" s="5"/>
      <c r="ADJ286" s="5"/>
      <c r="ADK286" s="5"/>
      <c r="ADL286" s="5"/>
      <c r="ADM286" s="5"/>
      <c r="ADN286" s="5"/>
      <c r="ADO286" s="5"/>
      <c r="ADP286" s="5"/>
      <c r="ADQ286" s="5"/>
      <c r="ADR286" s="5"/>
      <c r="ADS286" s="5"/>
      <c r="ADT286" s="5"/>
      <c r="ADU286" s="5"/>
      <c r="ADV286" s="5"/>
      <c r="ADW286" s="5"/>
      <c r="ADX286" s="5"/>
      <c r="ADY286" s="5"/>
      <c r="ADZ286" s="5"/>
      <c r="AEA286" s="5"/>
      <c r="AEB286" s="5"/>
      <c r="AEC286" s="5"/>
      <c r="AED286" s="5"/>
      <c r="AEE286" s="5"/>
      <c r="AEF286" s="5"/>
      <c r="AEG286" s="5"/>
      <c r="AEH286" s="5"/>
      <c r="AEI286" s="5"/>
      <c r="AEJ286" s="5"/>
      <c r="AEK286" s="5"/>
      <c r="AEL286" s="5"/>
      <c r="AEM286" s="5"/>
      <c r="AEN286" s="5"/>
      <c r="AEO286" s="5"/>
      <c r="AEP286" s="5"/>
      <c r="AEQ286" s="5"/>
      <c r="AER286" s="5"/>
      <c r="AES286" s="5"/>
      <c r="AET286" s="5"/>
      <c r="AEU286" s="5"/>
      <c r="AEV286" s="5"/>
      <c r="AEW286" s="5"/>
      <c r="AEX286" s="5"/>
      <c r="AEY286" s="5"/>
      <c r="AEZ286" s="5"/>
      <c r="AFA286" s="5"/>
      <c r="AFB286" s="5"/>
      <c r="AFC286" s="5"/>
      <c r="AFD286" s="5"/>
      <c r="AFE286" s="5"/>
      <c r="AFF286" s="5"/>
      <c r="AFG286" s="5"/>
      <c r="AFH286" s="5"/>
      <c r="AFI286" s="5"/>
      <c r="AFJ286" s="5"/>
      <c r="AFK286" s="5"/>
      <c r="AFL286" s="5"/>
      <c r="AFM286" s="5"/>
      <c r="AFN286" s="5"/>
      <c r="AFO286" s="5"/>
      <c r="AFP286" s="5"/>
      <c r="AFQ286" s="5"/>
      <c r="AFR286" s="5"/>
      <c r="AFS286" s="5"/>
      <c r="AFT286" s="5"/>
      <c r="AFU286" s="5"/>
      <c r="AFV286" s="5"/>
      <c r="AFW286" s="5"/>
      <c r="AFX286" s="5"/>
      <c r="AFY286" s="5"/>
      <c r="AFZ286" s="5"/>
      <c r="AGA286" s="5"/>
      <c r="AGB286" s="5"/>
      <c r="AGC286" s="5"/>
      <c r="AGD286" s="5"/>
      <c r="AGE286" s="5"/>
      <c r="AGF286" s="5"/>
      <c r="AGG286" s="5"/>
      <c r="AGH286" s="5"/>
      <c r="AGI286" s="5"/>
      <c r="AGJ286" s="5"/>
      <c r="AGK286" s="5"/>
      <c r="AGL286" s="5"/>
      <c r="AGM286" s="5"/>
      <c r="AGN286" s="5"/>
      <c r="AGO286" s="5"/>
      <c r="AGP286" s="5"/>
      <c r="AGQ286" s="5"/>
      <c r="AGR286" s="5"/>
      <c r="AGS286" s="5"/>
      <c r="AGT286" s="5"/>
      <c r="AGU286" s="5"/>
      <c r="AGV286" s="5"/>
      <c r="AGW286" s="5"/>
      <c r="AGX286" s="5"/>
      <c r="AGY286" s="5"/>
      <c r="AGZ286" s="5"/>
      <c r="AHA286" s="5"/>
      <c r="AHB286" s="5"/>
      <c r="AHC286" s="5"/>
      <c r="AHD286" s="5"/>
      <c r="AHE286" s="5"/>
      <c r="AHF286" s="5"/>
      <c r="AHG286" s="5"/>
      <c r="AHH286" s="5"/>
      <c r="AHI286" s="5"/>
      <c r="AHJ286" s="5"/>
      <c r="AHK286" s="5"/>
      <c r="AHL286" s="5"/>
      <c r="AHM286" s="5"/>
      <c r="AHN286" s="5"/>
      <c r="AHO286" s="5"/>
      <c r="AHP286" s="5"/>
      <c r="AHQ286" s="5"/>
      <c r="AHR286" s="5"/>
      <c r="AHS286" s="5"/>
      <c r="AHT286" s="5"/>
      <c r="AHU286" s="5"/>
      <c r="AHV286" s="5"/>
      <c r="AHW286" s="5"/>
      <c r="AHX286" s="5"/>
      <c r="AHY286" s="5"/>
      <c r="AHZ286" s="5"/>
      <c r="AIA286" s="5"/>
      <c r="AIB286" s="5"/>
      <c r="AIC286" s="5"/>
      <c r="AID286" s="5"/>
      <c r="AIE286" s="5"/>
      <c r="AIF286" s="5"/>
      <c r="AIG286" s="5"/>
      <c r="AIH286" s="5"/>
      <c r="AII286" s="5"/>
      <c r="AIJ286" s="5"/>
      <c r="AIK286" s="5"/>
      <c r="AIL286" s="5"/>
      <c r="AIM286" s="5"/>
      <c r="AIN286" s="5"/>
      <c r="AIO286" s="5"/>
      <c r="AIP286" s="5"/>
      <c r="AIQ286" s="5"/>
      <c r="AIR286" s="5"/>
      <c r="AIS286" s="5"/>
      <c r="AIT286" s="5"/>
      <c r="AIU286" s="5"/>
      <c r="AIV286" s="5"/>
      <c r="AIW286" s="5"/>
      <c r="AIX286" s="5"/>
      <c r="AIY286" s="5"/>
      <c r="AIZ286" s="5"/>
      <c r="AJA286" s="5"/>
      <c r="AJB286" s="5"/>
      <c r="AJC286" s="5"/>
      <c r="AJD286" s="5"/>
      <c r="AJE286" s="5"/>
      <c r="AJF286" s="5"/>
      <c r="AJG286" s="5"/>
      <c r="AJH286" s="5"/>
      <c r="AJI286" s="5"/>
      <c r="AJJ286" s="5"/>
      <c r="AJK286" s="5"/>
      <c r="AJL286" s="5"/>
      <c r="AJM286" s="5"/>
      <c r="AJN286" s="5"/>
      <c r="AJO286" s="5"/>
      <c r="AJP286" s="5"/>
      <c r="AJQ286" s="5"/>
      <c r="AJR286" s="5"/>
      <c r="AJS286" s="5"/>
      <c r="AJT286" s="5"/>
      <c r="AJU286" s="5"/>
      <c r="AJV286" s="5"/>
      <c r="AJW286" s="5"/>
      <c r="AJX286" s="5"/>
      <c r="AJY286" s="5"/>
      <c r="AJZ286" s="5"/>
      <c r="AKA286" s="5"/>
      <c r="AKB286" s="5"/>
      <c r="AKC286" s="5"/>
      <c r="AKD286" s="5"/>
      <c r="AKE286" s="5"/>
      <c r="AKF286" s="5"/>
      <c r="AKG286" s="5"/>
      <c r="AKH286" s="5"/>
      <c r="AKI286" s="5"/>
      <c r="AKJ286" s="5"/>
      <c r="AKK286" s="5"/>
      <c r="AKL286" s="5"/>
      <c r="AKM286" s="5"/>
      <c r="AKN286" s="5"/>
      <c r="AKO286" s="5"/>
      <c r="AKP286" s="5"/>
      <c r="AKQ286" s="5"/>
      <c r="AKR286" s="5"/>
      <c r="AKS286" s="5"/>
      <c r="AKT286" s="5"/>
      <c r="AKU286" s="5"/>
      <c r="AKV286" s="5"/>
      <c r="AKW286" s="5"/>
      <c r="AKX286" s="5"/>
      <c r="AKY286" s="5"/>
      <c r="AKZ286" s="5"/>
      <c r="ALA286" s="5"/>
      <c r="ALB286" s="5"/>
      <c r="ALC286" s="5"/>
      <c r="ALD286" s="5"/>
      <c r="ALE286" s="5"/>
      <c r="ALF286" s="5"/>
      <c r="ALG286" s="5"/>
      <c r="ALH286" s="5"/>
      <c r="ALI286" s="5"/>
      <c r="ALJ286" s="5"/>
      <c r="ALK286" s="5"/>
      <c r="ALL286" s="5"/>
      <c r="ALM286" s="5"/>
      <c r="ALN286" s="5"/>
      <c r="ALO286" s="5"/>
      <c r="ALP286" s="5"/>
      <c r="ALQ286" s="5"/>
      <c r="ALR286" s="5"/>
      <c r="ALS286" s="5"/>
      <c r="ALT286" s="5"/>
      <c r="ALU286" s="5"/>
      <c r="ALV286" s="5"/>
      <c r="ALW286" s="5"/>
      <c r="ALX286" s="5"/>
      <c r="ALY286" s="5"/>
      <c r="ALZ286" s="5"/>
      <c r="AMA286" s="5"/>
      <c r="AMB286" s="5"/>
      <c r="AMC286" s="5"/>
      <c r="AMD286" s="5"/>
      <c r="AME286" s="5"/>
      <c r="AMF286" s="5"/>
      <c r="AMG286" s="5"/>
      <c r="AMH286" s="5"/>
      <c r="AMI286" s="5"/>
      <c r="AMJ286" s="5"/>
      <c r="AMK286" s="5"/>
      <c r="AML286" s="5"/>
      <c r="AMM286" s="5"/>
      <c r="AMN286" s="5"/>
      <c r="AMO286" s="5"/>
      <c r="AMP286" s="5"/>
      <c r="AMQ286" s="5"/>
      <c r="AMR286" s="5"/>
      <c r="AMS286" s="5"/>
      <c r="AMT286" s="5"/>
      <c r="AMU286" s="5"/>
      <c r="AMV286" s="5"/>
      <c r="AMW286" s="5"/>
      <c r="AMX286" s="5"/>
      <c r="AMY286" s="5"/>
      <c r="AMZ286" s="5"/>
      <c r="ANA286" s="5"/>
      <c r="ANB286" s="5"/>
      <c r="ANC286" s="5"/>
      <c r="AND286" s="5"/>
      <c r="ANE286" s="5"/>
      <c r="ANF286" s="5"/>
      <c r="ANG286" s="5"/>
      <c r="ANH286" s="5"/>
      <c r="ANI286" s="5"/>
      <c r="ANJ286" s="5"/>
      <c r="ANK286" s="5"/>
      <c r="ANL286" s="5"/>
      <c r="ANM286" s="5"/>
      <c r="ANN286" s="5"/>
      <c r="ANO286" s="5"/>
      <c r="ANP286" s="5"/>
      <c r="ANQ286" s="5"/>
      <c r="ANR286" s="5"/>
      <c r="ANS286" s="5"/>
      <c r="ANT286" s="5"/>
      <c r="ANU286" s="5"/>
      <c r="ANV286" s="5"/>
      <c r="ANW286" s="5"/>
      <c r="ANX286" s="5"/>
      <c r="ANY286" s="5"/>
      <c r="ANZ286" s="5"/>
      <c r="AOA286" s="5"/>
      <c r="AOB286" s="5"/>
      <c r="AOC286" s="5"/>
      <c r="AOD286" s="5"/>
      <c r="AOE286" s="5"/>
      <c r="AOF286" s="5"/>
      <c r="AOG286" s="5"/>
      <c r="AOH286" s="5"/>
      <c r="AOI286" s="5"/>
      <c r="AOJ286" s="5"/>
      <c r="AOK286" s="5"/>
      <c r="AOL286" s="5"/>
      <c r="AOM286" s="5"/>
      <c r="AON286" s="5"/>
      <c r="AOO286" s="5"/>
      <c r="AOP286" s="5"/>
      <c r="AOQ286" s="5"/>
      <c r="AOR286" s="5"/>
      <c r="AOS286" s="5"/>
      <c r="AOT286" s="5"/>
      <c r="AOU286" s="5"/>
      <c r="AOV286" s="5"/>
      <c r="AOW286" s="5"/>
      <c r="AOX286" s="5"/>
      <c r="AOY286" s="5"/>
      <c r="AOZ286" s="5"/>
      <c r="APA286" s="5"/>
      <c r="APB286" s="5"/>
      <c r="APC286" s="5"/>
      <c r="APD286" s="5"/>
      <c r="APE286" s="5"/>
      <c r="APF286" s="5"/>
      <c r="APG286" s="5"/>
      <c r="APH286" s="5"/>
      <c r="API286" s="5"/>
      <c r="APJ286" s="5"/>
      <c r="APK286" s="5"/>
      <c r="APL286" s="5"/>
      <c r="APM286" s="5"/>
      <c r="APN286" s="5"/>
      <c r="APO286" s="5"/>
      <c r="APP286" s="5"/>
      <c r="APQ286" s="5"/>
      <c r="APR286" s="5"/>
      <c r="APS286" s="5"/>
      <c r="APT286" s="5"/>
      <c r="APU286" s="5"/>
      <c r="APV286" s="5"/>
      <c r="APW286" s="5"/>
      <c r="APX286" s="5"/>
      <c r="APY286" s="5"/>
      <c r="APZ286" s="5"/>
      <c r="AQA286" s="5"/>
      <c r="AQB286" s="5"/>
      <c r="AQC286" s="5"/>
      <c r="AQD286" s="5"/>
      <c r="AQE286" s="5"/>
      <c r="AQF286" s="5"/>
      <c r="AQG286" s="5"/>
      <c r="AQH286" s="5"/>
      <c r="AQI286" s="5"/>
      <c r="AQJ286" s="5"/>
      <c r="AQK286" s="5"/>
      <c r="AQL286" s="5"/>
      <c r="AQM286" s="5"/>
      <c r="AQN286" s="5"/>
      <c r="AQO286" s="5"/>
      <c r="AQP286" s="5"/>
      <c r="AQQ286" s="5"/>
      <c r="AQR286" s="5"/>
      <c r="AQS286" s="5"/>
      <c r="AQT286" s="5"/>
      <c r="AQU286" s="5"/>
      <c r="AQV286" s="5"/>
      <c r="AQW286" s="5"/>
      <c r="AQX286" s="5"/>
      <c r="AQY286" s="5"/>
      <c r="AQZ286" s="5"/>
      <c r="ARA286" s="5"/>
      <c r="ARB286" s="5"/>
      <c r="ARC286" s="5"/>
      <c r="ARD286" s="5"/>
      <c r="ARE286" s="5"/>
      <c r="ARF286" s="5"/>
      <c r="ARG286" s="5"/>
      <c r="ARH286" s="5"/>
      <c r="ARI286" s="5"/>
      <c r="ARJ286" s="5"/>
      <c r="ARK286" s="5"/>
      <c r="ARL286" s="5"/>
      <c r="ARM286" s="5"/>
      <c r="ARN286" s="5"/>
      <c r="ARO286" s="5"/>
      <c r="ARP286" s="5"/>
      <c r="ARQ286" s="5"/>
      <c r="ARR286" s="5"/>
      <c r="ARS286" s="5"/>
      <c r="ART286" s="5"/>
      <c r="ARU286" s="5"/>
      <c r="ARV286" s="5"/>
      <c r="ARW286" s="5"/>
      <c r="ARX286" s="5"/>
      <c r="ARY286" s="5"/>
      <c r="ARZ286" s="5"/>
      <c r="ASA286" s="5"/>
      <c r="ASB286" s="5"/>
      <c r="ASC286" s="5"/>
      <c r="ASD286" s="5"/>
      <c r="ASE286" s="5"/>
      <c r="ASF286" s="5"/>
      <c r="ASG286" s="5"/>
      <c r="ASH286" s="5"/>
      <c r="ASI286" s="5"/>
      <c r="ASJ286" s="5"/>
      <c r="ASK286" s="5"/>
      <c r="ASL286" s="5"/>
      <c r="ASM286" s="5"/>
      <c r="ASN286" s="5"/>
      <c r="ASO286" s="5"/>
      <c r="ASP286" s="5"/>
      <c r="ASQ286" s="5"/>
      <c r="ASR286" s="5"/>
      <c r="ASS286" s="5"/>
      <c r="AST286" s="5"/>
      <c r="ASU286" s="5"/>
      <c r="ASV286" s="5"/>
      <c r="ASW286" s="5"/>
    </row>
    <row r="287" spans="1:1193" s="4" customFormat="1" ht="35.1" customHeight="1">
      <c r="A287" s="13">
        <f t="shared" si="25"/>
        <v>262</v>
      </c>
      <c r="B287" s="14" t="s">
        <v>1405</v>
      </c>
      <c r="C287" s="14">
        <v>20230012417</v>
      </c>
      <c r="D287" s="13" t="s">
        <v>1357</v>
      </c>
      <c r="E287" s="13" t="s">
        <v>1376</v>
      </c>
      <c r="F287" s="13" t="s">
        <v>1406</v>
      </c>
      <c r="G287" s="13" t="s">
        <v>1407</v>
      </c>
      <c r="H287" s="13" t="s">
        <v>1408</v>
      </c>
      <c r="I287" s="13" t="s">
        <v>107</v>
      </c>
    </row>
    <row r="288" spans="1:1193" s="4" customFormat="1" ht="45" customHeight="1">
      <c r="A288" s="13">
        <f t="shared" ref="A288:A293" si="26">ROW()-25</f>
        <v>263</v>
      </c>
      <c r="B288" s="14" t="s">
        <v>1409</v>
      </c>
      <c r="C288" s="14">
        <v>20230012418</v>
      </c>
      <c r="D288" s="13" t="s">
        <v>1357</v>
      </c>
      <c r="E288" s="13" t="s">
        <v>1410</v>
      </c>
      <c r="F288" s="13" t="s">
        <v>1411</v>
      </c>
      <c r="G288" s="13" t="s">
        <v>1412</v>
      </c>
      <c r="H288" s="13" t="s">
        <v>1413</v>
      </c>
      <c r="I288" s="13" t="s">
        <v>107</v>
      </c>
    </row>
    <row r="289" spans="1:1193" s="4" customFormat="1" ht="45" customHeight="1">
      <c r="A289" s="13">
        <f t="shared" si="26"/>
        <v>264</v>
      </c>
      <c r="B289" s="14" t="s">
        <v>1414</v>
      </c>
      <c r="C289" s="14">
        <v>20230012419</v>
      </c>
      <c r="D289" s="13" t="s">
        <v>1357</v>
      </c>
      <c r="E289" s="13" t="s">
        <v>1363</v>
      </c>
      <c r="F289" s="13" t="s">
        <v>1415</v>
      </c>
      <c r="G289" s="15" t="s">
        <v>1416</v>
      </c>
      <c r="H289" s="13" t="s">
        <v>1417</v>
      </c>
      <c r="I289" s="13" t="s">
        <v>107</v>
      </c>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c r="AEL289" s="5"/>
      <c r="AEM289" s="5"/>
      <c r="AEN289" s="5"/>
      <c r="AEO289" s="5"/>
      <c r="AEP289" s="5"/>
      <c r="AEQ289" s="5"/>
      <c r="AER289" s="5"/>
      <c r="AES289" s="5"/>
      <c r="AET289" s="5"/>
      <c r="AEU289" s="5"/>
      <c r="AEV289" s="5"/>
      <c r="AEW289" s="5"/>
      <c r="AEX289" s="5"/>
      <c r="AEY289" s="5"/>
      <c r="AEZ289" s="5"/>
      <c r="AFA289" s="5"/>
      <c r="AFB289" s="5"/>
      <c r="AFC289" s="5"/>
      <c r="AFD289" s="5"/>
      <c r="AFE289" s="5"/>
      <c r="AFF289" s="5"/>
      <c r="AFG289" s="5"/>
      <c r="AFH289" s="5"/>
      <c r="AFI289" s="5"/>
      <c r="AFJ289" s="5"/>
      <c r="AFK289" s="5"/>
      <c r="AFL289" s="5"/>
      <c r="AFM289" s="5"/>
      <c r="AFN289" s="5"/>
      <c r="AFO289" s="5"/>
      <c r="AFP289" s="5"/>
      <c r="AFQ289" s="5"/>
      <c r="AFR289" s="5"/>
      <c r="AFS289" s="5"/>
      <c r="AFT289" s="5"/>
      <c r="AFU289" s="5"/>
      <c r="AFV289" s="5"/>
      <c r="AFW289" s="5"/>
      <c r="AFX289" s="5"/>
      <c r="AFY289" s="5"/>
      <c r="AFZ289" s="5"/>
      <c r="AGA289" s="5"/>
      <c r="AGB289" s="5"/>
      <c r="AGC289" s="5"/>
      <c r="AGD289" s="5"/>
      <c r="AGE289" s="5"/>
      <c r="AGF289" s="5"/>
      <c r="AGG289" s="5"/>
      <c r="AGH289" s="5"/>
      <c r="AGI289" s="5"/>
      <c r="AGJ289" s="5"/>
      <c r="AGK289" s="5"/>
      <c r="AGL289" s="5"/>
      <c r="AGM289" s="5"/>
      <c r="AGN289" s="5"/>
      <c r="AGO289" s="5"/>
      <c r="AGP289" s="5"/>
      <c r="AGQ289" s="5"/>
      <c r="AGR289" s="5"/>
      <c r="AGS289" s="5"/>
      <c r="AGT289" s="5"/>
      <c r="AGU289" s="5"/>
      <c r="AGV289" s="5"/>
      <c r="AGW289" s="5"/>
      <c r="AGX289" s="5"/>
      <c r="AGY289" s="5"/>
      <c r="AGZ289" s="5"/>
      <c r="AHA289" s="5"/>
      <c r="AHB289" s="5"/>
      <c r="AHC289" s="5"/>
      <c r="AHD289" s="5"/>
      <c r="AHE289" s="5"/>
      <c r="AHF289" s="5"/>
      <c r="AHG289" s="5"/>
      <c r="AHH289" s="5"/>
      <c r="AHI289" s="5"/>
      <c r="AHJ289" s="5"/>
      <c r="AHK289" s="5"/>
      <c r="AHL289" s="5"/>
      <c r="AHM289" s="5"/>
      <c r="AHN289" s="5"/>
      <c r="AHO289" s="5"/>
      <c r="AHP289" s="5"/>
      <c r="AHQ289" s="5"/>
      <c r="AHR289" s="5"/>
      <c r="AHS289" s="5"/>
      <c r="AHT289" s="5"/>
      <c r="AHU289" s="5"/>
      <c r="AHV289" s="5"/>
      <c r="AHW289" s="5"/>
      <c r="AHX289" s="5"/>
      <c r="AHY289" s="5"/>
      <c r="AHZ289" s="5"/>
      <c r="AIA289" s="5"/>
      <c r="AIB289" s="5"/>
      <c r="AIC289" s="5"/>
      <c r="AID289" s="5"/>
      <c r="AIE289" s="5"/>
      <c r="AIF289" s="5"/>
      <c r="AIG289" s="5"/>
      <c r="AIH289" s="5"/>
      <c r="AII289" s="5"/>
      <c r="AIJ289" s="5"/>
      <c r="AIK289" s="5"/>
      <c r="AIL289" s="5"/>
      <c r="AIM289" s="5"/>
      <c r="AIN289" s="5"/>
      <c r="AIO289" s="5"/>
      <c r="AIP289" s="5"/>
      <c r="AIQ289" s="5"/>
      <c r="AIR289" s="5"/>
      <c r="AIS289" s="5"/>
      <c r="AIT289" s="5"/>
      <c r="AIU289" s="5"/>
      <c r="AIV289" s="5"/>
      <c r="AIW289" s="5"/>
      <c r="AIX289" s="5"/>
      <c r="AIY289" s="5"/>
      <c r="AIZ289" s="5"/>
      <c r="AJA289" s="5"/>
      <c r="AJB289" s="5"/>
      <c r="AJC289" s="5"/>
      <c r="AJD289" s="5"/>
      <c r="AJE289" s="5"/>
      <c r="AJF289" s="5"/>
      <c r="AJG289" s="5"/>
      <c r="AJH289" s="5"/>
      <c r="AJI289" s="5"/>
      <c r="AJJ289" s="5"/>
      <c r="AJK289" s="5"/>
      <c r="AJL289" s="5"/>
      <c r="AJM289" s="5"/>
      <c r="AJN289" s="5"/>
      <c r="AJO289" s="5"/>
      <c r="AJP289" s="5"/>
      <c r="AJQ289" s="5"/>
      <c r="AJR289" s="5"/>
      <c r="AJS289" s="5"/>
      <c r="AJT289" s="5"/>
      <c r="AJU289" s="5"/>
      <c r="AJV289" s="5"/>
      <c r="AJW289" s="5"/>
      <c r="AJX289" s="5"/>
      <c r="AJY289" s="5"/>
      <c r="AJZ289" s="5"/>
      <c r="AKA289" s="5"/>
      <c r="AKB289" s="5"/>
      <c r="AKC289" s="5"/>
      <c r="AKD289" s="5"/>
      <c r="AKE289" s="5"/>
      <c r="AKF289" s="5"/>
      <c r="AKG289" s="5"/>
      <c r="AKH289" s="5"/>
      <c r="AKI289" s="5"/>
      <c r="AKJ289" s="5"/>
      <c r="AKK289" s="5"/>
      <c r="AKL289" s="5"/>
      <c r="AKM289" s="5"/>
      <c r="AKN289" s="5"/>
      <c r="AKO289" s="5"/>
      <c r="AKP289" s="5"/>
      <c r="AKQ289" s="5"/>
      <c r="AKR289" s="5"/>
      <c r="AKS289" s="5"/>
      <c r="AKT289" s="5"/>
      <c r="AKU289" s="5"/>
      <c r="AKV289" s="5"/>
      <c r="AKW289" s="5"/>
      <c r="AKX289" s="5"/>
      <c r="AKY289" s="5"/>
      <c r="AKZ289" s="5"/>
      <c r="ALA289" s="5"/>
      <c r="ALB289" s="5"/>
      <c r="ALC289" s="5"/>
      <c r="ALD289" s="5"/>
      <c r="ALE289" s="5"/>
      <c r="ALF289" s="5"/>
      <c r="ALG289" s="5"/>
      <c r="ALH289" s="5"/>
      <c r="ALI289" s="5"/>
      <c r="ALJ289" s="5"/>
      <c r="ALK289" s="5"/>
      <c r="ALL289" s="5"/>
      <c r="ALM289" s="5"/>
      <c r="ALN289" s="5"/>
      <c r="ALO289" s="5"/>
      <c r="ALP289" s="5"/>
      <c r="ALQ289" s="5"/>
      <c r="ALR289" s="5"/>
      <c r="ALS289" s="5"/>
      <c r="ALT289" s="5"/>
      <c r="ALU289" s="5"/>
      <c r="ALV289" s="5"/>
      <c r="ALW289" s="5"/>
      <c r="ALX289" s="5"/>
      <c r="ALY289" s="5"/>
      <c r="ALZ289" s="5"/>
      <c r="AMA289" s="5"/>
      <c r="AMB289" s="5"/>
      <c r="AMC289" s="5"/>
      <c r="AMD289" s="5"/>
      <c r="AME289" s="5"/>
      <c r="AMF289" s="5"/>
      <c r="AMG289" s="5"/>
      <c r="AMH289" s="5"/>
      <c r="AMI289" s="5"/>
      <c r="AMJ289" s="5"/>
      <c r="AMK289" s="5"/>
      <c r="AML289" s="5"/>
      <c r="AMM289" s="5"/>
      <c r="AMN289" s="5"/>
      <c r="AMO289" s="5"/>
      <c r="AMP289" s="5"/>
      <c r="AMQ289" s="5"/>
      <c r="AMR289" s="5"/>
      <c r="AMS289" s="5"/>
      <c r="AMT289" s="5"/>
      <c r="AMU289" s="5"/>
      <c r="AMV289" s="5"/>
      <c r="AMW289" s="5"/>
      <c r="AMX289" s="5"/>
      <c r="AMY289" s="5"/>
      <c r="AMZ289" s="5"/>
      <c r="ANA289" s="5"/>
      <c r="ANB289" s="5"/>
      <c r="ANC289" s="5"/>
      <c r="AND289" s="5"/>
      <c r="ANE289" s="5"/>
      <c r="ANF289" s="5"/>
      <c r="ANG289" s="5"/>
      <c r="ANH289" s="5"/>
      <c r="ANI289" s="5"/>
      <c r="ANJ289" s="5"/>
      <c r="ANK289" s="5"/>
      <c r="ANL289" s="5"/>
      <c r="ANM289" s="5"/>
      <c r="ANN289" s="5"/>
      <c r="ANO289" s="5"/>
      <c r="ANP289" s="5"/>
      <c r="ANQ289" s="5"/>
      <c r="ANR289" s="5"/>
      <c r="ANS289" s="5"/>
      <c r="ANT289" s="5"/>
      <c r="ANU289" s="5"/>
      <c r="ANV289" s="5"/>
      <c r="ANW289" s="5"/>
      <c r="ANX289" s="5"/>
      <c r="ANY289" s="5"/>
      <c r="ANZ289" s="5"/>
      <c r="AOA289" s="5"/>
      <c r="AOB289" s="5"/>
      <c r="AOC289" s="5"/>
      <c r="AOD289" s="5"/>
      <c r="AOE289" s="5"/>
      <c r="AOF289" s="5"/>
      <c r="AOG289" s="5"/>
      <c r="AOH289" s="5"/>
      <c r="AOI289" s="5"/>
      <c r="AOJ289" s="5"/>
      <c r="AOK289" s="5"/>
      <c r="AOL289" s="5"/>
      <c r="AOM289" s="5"/>
      <c r="AON289" s="5"/>
      <c r="AOO289" s="5"/>
      <c r="AOP289" s="5"/>
      <c r="AOQ289" s="5"/>
      <c r="AOR289" s="5"/>
      <c r="AOS289" s="5"/>
      <c r="AOT289" s="5"/>
      <c r="AOU289" s="5"/>
      <c r="AOV289" s="5"/>
      <c r="AOW289" s="5"/>
      <c r="AOX289" s="5"/>
      <c r="AOY289" s="5"/>
      <c r="AOZ289" s="5"/>
      <c r="APA289" s="5"/>
      <c r="APB289" s="5"/>
      <c r="APC289" s="5"/>
      <c r="APD289" s="5"/>
      <c r="APE289" s="5"/>
      <c r="APF289" s="5"/>
      <c r="APG289" s="5"/>
      <c r="APH289" s="5"/>
      <c r="API289" s="5"/>
      <c r="APJ289" s="5"/>
      <c r="APK289" s="5"/>
      <c r="APL289" s="5"/>
      <c r="APM289" s="5"/>
      <c r="APN289" s="5"/>
      <c r="APO289" s="5"/>
      <c r="APP289" s="5"/>
      <c r="APQ289" s="5"/>
      <c r="APR289" s="5"/>
      <c r="APS289" s="5"/>
      <c r="APT289" s="5"/>
      <c r="APU289" s="5"/>
      <c r="APV289" s="5"/>
      <c r="APW289" s="5"/>
      <c r="APX289" s="5"/>
      <c r="APY289" s="5"/>
      <c r="APZ289" s="5"/>
      <c r="AQA289" s="5"/>
      <c r="AQB289" s="5"/>
      <c r="AQC289" s="5"/>
      <c r="AQD289" s="5"/>
      <c r="AQE289" s="5"/>
      <c r="AQF289" s="5"/>
      <c r="AQG289" s="5"/>
      <c r="AQH289" s="5"/>
      <c r="AQI289" s="5"/>
      <c r="AQJ289" s="5"/>
      <c r="AQK289" s="5"/>
      <c r="AQL289" s="5"/>
      <c r="AQM289" s="5"/>
      <c r="AQN289" s="5"/>
      <c r="AQO289" s="5"/>
      <c r="AQP289" s="5"/>
      <c r="AQQ289" s="5"/>
      <c r="AQR289" s="5"/>
      <c r="AQS289" s="5"/>
      <c r="AQT289" s="5"/>
      <c r="AQU289" s="5"/>
      <c r="AQV289" s="5"/>
      <c r="AQW289" s="5"/>
      <c r="AQX289" s="5"/>
      <c r="AQY289" s="5"/>
      <c r="AQZ289" s="5"/>
      <c r="ARA289" s="5"/>
      <c r="ARB289" s="5"/>
      <c r="ARC289" s="5"/>
      <c r="ARD289" s="5"/>
      <c r="ARE289" s="5"/>
      <c r="ARF289" s="5"/>
      <c r="ARG289" s="5"/>
      <c r="ARH289" s="5"/>
      <c r="ARI289" s="5"/>
      <c r="ARJ289" s="5"/>
      <c r="ARK289" s="5"/>
      <c r="ARL289" s="5"/>
      <c r="ARM289" s="5"/>
      <c r="ARN289" s="5"/>
      <c r="ARO289" s="5"/>
      <c r="ARP289" s="5"/>
      <c r="ARQ289" s="5"/>
      <c r="ARR289" s="5"/>
      <c r="ARS289" s="5"/>
      <c r="ART289" s="5"/>
      <c r="ARU289" s="5"/>
      <c r="ARV289" s="5"/>
      <c r="ARW289" s="5"/>
      <c r="ARX289" s="5"/>
      <c r="ARY289" s="5"/>
      <c r="ARZ289" s="5"/>
      <c r="ASA289" s="5"/>
      <c r="ASB289" s="5"/>
      <c r="ASC289" s="5"/>
      <c r="ASD289" s="5"/>
      <c r="ASE289" s="5"/>
      <c r="ASF289" s="5"/>
      <c r="ASG289" s="5"/>
      <c r="ASH289" s="5"/>
      <c r="ASI289" s="5"/>
      <c r="ASJ289" s="5"/>
      <c r="ASK289" s="5"/>
      <c r="ASL289" s="5"/>
      <c r="ASM289" s="5"/>
      <c r="ASN289" s="5"/>
      <c r="ASO289" s="5"/>
      <c r="ASP289" s="5"/>
      <c r="ASQ289" s="5"/>
      <c r="ASR289" s="5"/>
      <c r="ASS289" s="5"/>
      <c r="AST289" s="5"/>
      <c r="ASU289" s="5"/>
      <c r="ASV289" s="5"/>
      <c r="ASW289" s="5"/>
    </row>
    <row r="290" spans="1:1193" s="4" customFormat="1" ht="45" customHeight="1">
      <c r="A290" s="13">
        <f t="shared" si="26"/>
        <v>265</v>
      </c>
      <c r="B290" s="14" t="s">
        <v>1418</v>
      </c>
      <c r="C290" s="14">
        <v>20230012420</v>
      </c>
      <c r="D290" s="13" t="s">
        <v>1357</v>
      </c>
      <c r="E290" s="13" t="s">
        <v>1419</v>
      </c>
      <c r="F290" s="13" t="s">
        <v>1420</v>
      </c>
      <c r="G290" s="15" t="s">
        <v>1421</v>
      </c>
      <c r="H290" s="13" t="s">
        <v>1422</v>
      </c>
      <c r="I290" s="13" t="s">
        <v>107</v>
      </c>
    </row>
    <row r="291" spans="1:1193" s="4" customFormat="1" ht="35.1" customHeight="1">
      <c r="A291" s="13">
        <f t="shared" si="26"/>
        <v>266</v>
      </c>
      <c r="B291" s="13" t="s">
        <v>1423</v>
      </c>
      <c r="C291" s="14">
        <v>20230012421</v>
      </c>
      <c r="D291" s="13" t="s">
        <v>1357</v>
      </c>
      <c r="E291" s="13" t="s">
        <v>1424</v>
      </c>
      <c r="F291" s="13" t="s">
        <v>1425</v>
      </c>
      <c r="G291" s="13" t="s">
        <v>1426</v>
      </c>
      <c r="H291" s="13" t="s">
        <v>1427</v>
      </c>
      <c r="I291" s="13" t="s">
        <v>107</v>
      </c>
    </row>
    <row r="292" spans="1:1193" s="4" customFormat="1" ht="45" customHeight="1">
      <c r="A292" s="13">
        <f t="shared" si="26"/>
        <v>267</v>
      </c>
      <c r="B292" s="14" t="s">
        <v>1428</v>
      </c>
      <c r="C292" s="14">
        <v>20230012422</v>
      </c>
      <c r="D292" s="13" t="s">
        <v>1357</v>
      </c>
      <c r="E292" s="13" t="s">
        <v>1429</v>
      </c>
      <c r="F292" s="13" t="s">
        <v>1430</v>
      </c>
      <c r="G292" s="13" t="s">
        <v>1431</v>
      </c>
      <c r="H292" s="13" t="s">
        <v>1432</v>
      </c>
      <c r="I292" s="13" t="s">
        <v>107</v>
      </c>
    </row>
    <row r="293" spans="1:1193" s="4" customFormat="1" ht="45" customHeight="1">
      <c r="A293" s="13">
        <f t="shared" si="26"/>
        <v>268</v>
      </c>
      <c r="B293" s="14" t="s">
        <v>1433</v>
      </c>
      <c r="C293" s="14">
        <v>20230012423</v>
      </c>
      <c r="D293" s="13" t="s">
        <v>1357</v>
      </c>
      <c r="E293" s="13" t="s">
        <v>1358</v>
      </c>
      <c r="F293" s="13" t="s">
        <v>1434</v>
      </c>
      <c r="G293" s="13" t="s">
        <v>1435</v>
      </c>
      <c r="H293" s="13" t="s">
        <v>1436</v>
      </c>
      <c r="I293" s="13" t="s">
        <v>107</v>
      </c>
    </row>
    <row r="294" spans="1:1193" s="2" customFormat="1" ht="24.95" customHeight="1">
      <c r="A294" s="20" t="s">
        <v>1437</v>
      </c>
      <c r="B294" s="20"/>
      <c r="C294" s="20"/>
      <c r="D294" s="20"/>
      <c r="E294" s="20"/>
      <c r="F294" s="20"/>
      <c r="G294" s="20"/>
      <c r="H294" s="20"/>
      <c r="I294" s="20"/>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c r="IN294" s="16"/>
      <c r="IO294" s="16"/>
      <c r="IP294" s="16"/>
      <c r="IQ294" s="16"/>
      <c r="IR294" s="16"/>
      <c r="IS294" s="16"/>
      <c r="IT294" s="16"/>
      <c r="IU294" s="16"/>
      <c r="IV294" s="16"/>
      <c r="IW294" s="16"/>
      <c r="IX294" s="16"/>
      <c r="IY294" s="16"/>
      <c r="IZ294" s="16"/>
      <c r="JA294" s="16"/>
      <c r="JB294" s="16"/>
      <c r="JC294" s="16"/>
      <c r="JD294" s="16"/>
      <c r="JE294" s="16"/>
      <c r="JF294" s="16"/>
      <c r="JG294" s="16"/>
      <c r="JH294" s="16"/>
      <c r="JI294" s="16"/>
      <c r="JJ294" s="16"/>
      <c r="JK294" s="16"/>
      <c r="JL294" s="16"/>
      <c r="JM294" s="16"/>
      <c r="JN294" s="16"/>
      <c r="JO294" s="16"/>
      <c r="JP294" s="16"/>
      <c r="JQ294" s="16"/>
      <c r="JR294" s="16"/>
      <c r="JS294" s="16"/>
      <c r="JT294" s="16"/>
      <c r="JU294" s="16"/>
      <c r="JV294" s="16"/>
      <c r="JW294" s="16"/>
      <c r="JX294" s="16"/>
      <c r="JY294" s="16"/>
      <c r="JZ294" s="16"/>
      <c r="KA294" s="16"/>
      <c r="KB294" s="16"/>
      <c r="KC294" s="16"/>
      <c r="KD294" s="16"/>
      <c r="KE294" s="16"/>
      <c r="KF294" s="16"/>
      <c r="KG294" s="16"/>
      <c r="KH294" s="16"/>
      <c r="KI294" s="16"/>
      <c r="KJ294" s="16"/>
      <c r="KK294" s="16"/>
      <c r="KL294" s="16"/>
      <c r="KM294" s="16"/>
      <c r="KN294" s="16"/>
      <c r="KO294" s="16"/>
      <c r="KP294" s="16"/>
      <c r="KQ294" s="16"/>
      <c r="KR294" s="16"/>
      <c r="KS294" s="16"/>
      <c r="KT294" s="16"/>
      <c r="KU294" s="16"/>
      <c r="KV294" s="16"/>
      <c r="KW294" s="16"/>
      <c r="KX294" s="16"/>
      <c r="KY294" s="16"/>
      <c r="KZ294" s="16"/>
      <c r="LA294" s="16"/>
      <c r="LB294" s="16"/>
      <c r="LC294" s="16"/>
      <c r="LD294" s="16"/>
      <c r="LE294" s="16"/>
      <c r="LF294" s="16"/>
      <c r="LG294" s="16"/>
      <c r="LH294" s="16"/>
      <c r="LI294" s="16"/>
      <c r="LJ294" s="16"/>
      <c r="LK294" s="16"/>
      <c r="LL294" s="16"/>
      <c r="LM294" s="16"/>
      <c r="LN294" s="16"/>
      <c r="LO294" s="16"/>
      <c r="LP294" s="16"/>
      <c r="LQ294" s="16"/>
      <c r="LR294" s="16"/>
      <c r="LS294" s="16"/>
      <c r="LT294" s="16"/>
      <c r="LU294" s="16"/>
      <c r="LV294" s="16"/>
      <c r="LW294" s="16"/>
      <c r="LX294" s="16"/>
      <c r="LY294" s="16"/>
      <c r="LZ294" s="16"/>
      <c r="MA294" s="16"/>
      <c r="MB294" s="16"/>
      <c r="MC294" s="16"/>
      <c r="MD294" s="16"/>
      <c r="ME294" s="16"/>
      <c r="MF294" s="16"/>
      <c r="MG294" s="16"/>
      <c r="MH294" s="16"/>
      <c r="MI294" s="16"/>
      <c r="MJ294" s="16"/>
      <c r="MK294" s="16"/>
      <c r="ML294" s="16"/>
      <c r="MM294" s="16"/>
      <c r="MN294" s="16"/>
      <c r="MO294" s="16"/>
      <c r="MP294" s="16"/>
      <c r="MQ294" s="16"/>
      <c r="MR294" s="16"/>
      <c r="MS294" s="16"/>
      <c r="MT294" s="16"/>
      <c r="MU294" s="16"/>
      <c r="MV294" s="16"/>
      <c r="MW294" s="16"/>
      <c r="MX294" s="16"/>
      <c r="MY294" s="16"/>
      <c r="MZ294" s="16"/>
      <c r="NA294" s="16"/>
      <c r="NB294" s="16"/>
      <c r="NC294" s="16"/>
      <c r="ND294" s="16"/>
      <c r="NE294" s="16"/>
      <c r="NF294" s="16"/>
      <c r="NG294" s="16"/>
      <c r="NH294" s="16"/>
      <c r="NI294" s="16"/>
      <c r="NJ294" s="16"/>
      <c r="NK294" s="16"/>
      <c r="NL294" s="16"/>
      <c r="NM294" s="16"/>
      <c r="NN294" s="16"/>
      <c r="NO294" s="16"/>
      <c r="NP294" s="16"/>
      <c r="NQ294" s="16"/>
      <c r="NR294" s="16"/>
      <c r="NS294" s="16"/>
      <c r="NT294" s="16"/>
      <c r="NU294" s="16"/>
      <c r="NV294" s="16"/>
      <c r="NW294" s="16"/>
      <c r="NX294" s="16"/>
      <c r="NY294" s="16"/>
      <c r="NZ294" s="16"/>
      <c r="OA294" s="16"/>
      <c r="OB294" s="16"/>
      <c r="OC294" s="16"/>
      <c r="OD294" s="16"/>
      <c r="OE294" s="16"/>
      <c r="OF294" s="16"/>
      <c r="OG294" s="16"/>
      <c r="OH294" s="16"/>
      <c r="OI294" s="16"/>
      <c r="OJ294" s="16"/>
      <c r="OK294" s="16"/>
      <c r="OL294" s="16"/>
      <c r="OM294" s="16"/>
      <c r="ON294" s="16"/>
      <c r="OO294" s="16"/>
      <c r="OP294" s="16"/>
      <c r="OQ294" s="16"/>
      <c r="OR294" s="16"/>
      <c r="OS294" s="16"/>
      <c r="OT294" s="16"/>
      <c r="OU294" s="16"/>
      <c r="OV294" s="16"/>
      <c r="OW294" s="16"/>
      <c r="OX294" s="16"/>
      <c r="OY294" s="16"/>
      <c r="OZ294" s="16"/>
      <c r="PA294" s="16"/>
      <c r="PB294" s="16"/>
      <c r="PC294" s="16"/>
      <c r="PD294" s="16"/>
      <c r="PE294" s="16"/>
      <c r="PF294" s="16"/>
      <c r="PG294" s="16"/>
      <c r="PH294" s="16"/>
      <c r="PI294" s="16"/>
      <c r="PJ294" s="16"/>
      <c r="PK294" s="16"/>
      <c r="PL294" s="16"/>
      <c r="PM294" s="16"/>
      <c r="PN294" s="16"/>
      <c r="PO294" s="16"/>
      <c r="PP294" s="16"/>
      <c r="PQ294" s="16"/>
      <c r="PR294" s="16"/>
      <c r="PS294" s="16"/>
      <c r="PT294" s="16"/>
      <c r="PU294" s="16"/>
      <c r="PV294" s="16"/>
      <c r="PW294" s="16"/>
      <c r="PX294" s="16"/>
      <c r="PY294" s="16"/>
      <c r="PZ294" s="16"/>
      <c r="QA294" s="16"/>
      <c r="QB294" s="16"/>
      <c r="QC294" s="16"/>
      <c r="QD294" s="16"/>
      <c r="QE294" s="16"/>
      <c r="QF294" s="16"/>
      <c r="QG294" s="16"/>
      <c r="QH294" s="16"/>
      <c r="QI294" s="16"/>
      <c r="QJ294" s="16"/>
      <c r="QK294" s="16"/>
      <c r="QL294" s="16"/>
      <c r="QM294" s="16"/>
      <c r="QN294" s="16"/>
      <c r="QO294" s="16"/>
      <c r="QP294" s="16"/>
      <c r="QQ294" s="16"/>
      <c r="QR294" s="16"/>
      <c r="QS294" s="16"/>
      <c r="QT294" s="16"/>
      <c r="QU294" s="16"/>
      <c r="QV294" s="16"/>
      <c r="QW294" s="16"/>
      <c r="QX294" s="16"/>
      <c r="QY294" s="16"/>
      <c r="QZ294" s="16"/>
      <c r="RA294" s="16"/>
      <c r="RB294" s="16"/>
      <c r="RC294" s="16"/>
      <c r="RD294" s="16"/>
      <c r="RE294" s="16"/>
      <c r="RF294" s="16"/>
      <c r="RG294" s="16"/>
      <c r="RH294" s="16"/>
      <c r="RI294" s="16"/>
      <c r="RJ294" s="16"/>
      <c r="RK294" s="16"/>
      <c r="RL294" s="16"/>
      <c r="RM294" s="16"/>
      <c r="RN294" s="16"/>
      <c r="RO294" s="16"/>
      <c r="RP294" s="16"/>
      <c r="RQ294" s="16"/>
      <c r="RR294" s="16"/>
      <c r="RS294" s="16"/>
      <c r="RT294" s="16"/>
      <c r="RU294" s="16"/>
      <c r="RV294" s="16"/>
      <c r="RW294" s="16"/>
      <c r="RX294" s="16"/>
      <c r="RY294" s="16"/>
      <c r="RZ294" s="16"/>
      <c r="SA294" s="16"/>
      <c r="SB294" s="16"/>
      <c r="SC294" s="16"/>
      <c r="SD294" s="16"/>
      <c r="SE294" s="16"/>
      <c r="SF294" s="16"/>
      <c r="SG294" s="16"/>
      <c r="SH294" s="16"/>
      <c r="SI294" s="16"/>
      <c r="SJ294" s="16"/>
      <c r="SK294" s="16"/>
      <c r="SL294" s="16"/>
      <c r="SM294" s="16"/>
      <c r="SN294" s="16"/>
      <c r="SO294" s="16"/>
      <c r="SP294" s="16"/>
      <c r="SQ294" s="16"/>
      <c r="SR294" s="16"/>
      <c r="SS294" s="16"/>
      <c r="ST294" s="16"/>
      <c r="SU294" s="16"/>
      <c r="SV294" s="16"/>
      <c r="SW294" s="16"/>
      <c r="SX294" s="16"/>
      <c r="SY294" s="16"/>
      <c r="SZ294" s="16"/>
      <c r="TA294" s="16"/>
      <c r="TB294" s="16"/>
      <c r="TC294" s="16"/>
      <c r="TD294" s="16"/>
      <c r="TE294" s="16"/>
      <c r="TF294" s="16"/>
      <c r="TG294" s="16"/>
      <c r="TH294" s="16"/>
      <c r="TI294" s="16"/>
      <c r="TJ294" s="16"/>
      <c r="TK294" s="16"/>
      <c r="TL294" s="16"/>
      <c r="TM294" s="16"/>
      <c r="TN294" s="16"/>
      <c r="TO294" s="16"/>
      <c r="TP294" s="16"/>
      <c r="TQ294" s="16"/>
      <c r="TR294" s="16"/>
      <c r="TS294" s="16"/>
      <c r="TT294" s="16"/>
      <c r="TU294" s="16"/>
      <c r="TV294" s="16"/>
      <c r="TW294" s="16"/>
      <c r="TX294" s="16"/>
      <c r="TY294" s="16"/>
      <c r="TZ294" s="16"/>
      <c r="UA294" s="16"/>
      <c r="UB294" s="16"/>
      <c r="UC294" s="16"/>
      <c r="UD294" s="16"/>
      <c r="UE294" s="16"/>
      <c r="UF294" s="16"/>
      <c r="UG294" s="16"/>
      <c r="UH294" s="16"/>
      <c r="UI294" s="16"/>
      <c r="UJ294" s="16"/>
      <c r="UK294" s="16"/>
      <c r="UL294" s="16"/>
      <c r="UM294" s="16"/>
      <c r="UN294" s="16"/>
      <c r="UO294" s="16"/>
      <c r="UP294" s="16"/>
      <c r="UQ294" s="16"/>
      <c r="UR294" s="16"/>
      <c r="US294" s="16"/>
      <c r="UT294" s="16"/>
      <c r="UU294" s="16"/>
      <c r="UV294" s="16"/>
      <c r="UW294" s="16"/>
      <c r="UX294" s="16"/>
      <c r="UY294" s="16"/>
      <c r="UZ294" s="16"/>
      <c r="VA294" s="16"/>
      <c r="VB294" s="16"/>
      <c r="VC294" s="16"/>
      <c r="VD294" s="16"/>
      <c r="VE294" s="16"/>
      <c r="VF294" s="16"/>
      <c r="VG294" s="16"/>
      <c r="VH294" s="16"/>
      <c r="VI294" s="16"/>
      <c r="VJ294" s="16"/>
      <c r="VK294" s="16"/>
      <c r="VL294" s="16"/>
      <c r="VM294" s="16"/>
      <c r="VN294" s="16"/>
      <c r="VO294" s="16"/>
      <c r="VP294" s="16"/>
      <c r="VQ294" s="16"/>
      <c r="VR294" s="16"/>
      <c r="VS294" s="16"/>
      <c r="VT294" s="16"/>
      <c r="VU294" s="16"/>
      <c r="VV294" s="16"/>
      <c r="VW294" s="16"/>
      <c r="VX294" s="16"/>
      <c r="VY294" s="16"/>
      <c r="VZ294" s="16"/>
      <c r="WA294" s="16"/>
      <c r="WB294" s="16"/>
      <c r="WC294" s="16"/>
      <c r="WD294" s="16"/>
      <c r="WE294" s="16"/>
      <c r="WF294" s="16"/>
      <c r="WG294" s="16"/>
      <c r="WH294" s="16"/>
      <c r="WI294" s="16"/>
      <c r="WJ294" s="16"/>
      <c r="WK294" s="16"/>
      <c r="WL294" s="16"/>
      <c r="WM294" s="16"/>
      <c r="WN294" s="16"/>
      <c r="WO294" s="16"/>
      <c r="WP294" s="16"/>
      <c r="WQ294" s="16"/>
      <c r="WR294" s="16"/>
      <c r="WS294" s="16"/>
      <c r="WT294" s="16"/>
      <c r="WU294" s="16"/>
      <c r="WV294" s="16"/>
      <c r="WW294" s="16"/>
      <c r="WX294" s="16"/>
      <c r="WY294" s="16"/>
      <c r="WZ294" s="16"/>
      <c r="XA294" s="16"/>
      <c r="XB294" s="16"/>
      <c r="XC294" s="16"/>
      <c r="XD294" s="16"/>
      <c r="XE294" s="16"/>
      <c r="XF294" s="16"/>
      <c r="XG294" s="16"/>
      <c r="XH294" s="16"/>
      <c r="XI294" s="16"/>
      <c r="XJ294" s="16"/>
      <c r="XK294" s="16"/>
      <c r="XL294" s="16"/>
      <c r="XM294" s="16"/>
      <c r="XN294" s="16"/>
      <c r="XO294" s="16"/>
      <c r="XP294" s="16"/>
      <c r="XQ294" s="16"/>
      <c r="XR294" s="16"/>
      <c r="XS294" s="16"/>
      <c r="XT294" s="16"/>
      <c r="XU294" s="16"/>
      <c r="XV294" s="16"/>
      <c r="XW294" s="16"/>
      <c r="XX294" s="16"/>
      <c r="XY294" s="16"/>
      <c r="XZ294" s="16"/>
      <c r="YA294" s="16"/>
      <c r="YB294" s="16"/>
      <c r="YC294" s="16"/>
      <c r="YD294" s="16"/>
      <c r="YE294" s="16"/>
      <c r="YF294" s="16"/>
      <c r="YG294" s="16"/>
      <c r="YH294" s="16"/>
      <c r="YI294" s="16"/>
      <c r="YJ294" s="16"/>
      <c r="YK294" s="16"/>
      <c r="YL294" s="16"/>
      <c r="YM294" s="16"/>
      <c r="YN294" s="16"/>
      <c r="YO294" s="16"/>
      <c r="YP294" s="16"/>
      <c r="YQ294" s="16"/>
      <c r="YR294" s="16"/>
      <c r="YS294" s="16"/>
      <c r="YT294" s="16"/>
      <c r="YU294" s="16"/>
      <c r="YV294" s="16"/>
      <c r="YW294" s="16"/>
      <c r="YX294" s="16"/>
      <c r="YY294" s="16"/>
      <c r="YZ294" s="16"/>
      <c r="ZA294" s="16"/>
      <c r="ZB294" s="16"/>
      <c r="ZC294" s="16"/>
      <c r="ZD294" s="16"/>
      <c r="ZE294" s="16"/>
      <c r="ZF294" s="16"/>
      <c r="ZG294" s="16"/>
      <c r="ZH294" s="16"/>
      <c r="ZI294" s="16"/>
      <c r="ZJ294" s="16"/>
      <c r="ZK294" s="16"/>
      <c r="ZL294" s="16"/>
      <c r="ZM294" s="16"/>
      <c r="ZN294" s="16"/>
      <c r="ZO294" s="16"/>
      <c r="ZP294" s="16"/>
      <c r="ZQ294" s="16"/>
      <c r="ZR294" s="16"/>
      <c r="ZS294" s="16"/>
      <c r="ZT294" s="16"/>
      <c r="ZU294" s="16"/>
      <c r="ZV294" s="16"/>
      <c r="ZW294" s="16"/>
      <c r="ZX294" s="16"/>
      <c r="ZY294" s="16"/>
      <c r="ZZ294" s="16"/>
      <c r="AAA294" s="16"/>
      <c r="AAB294" s="16"/>
      <c r="AAC294" s="16"/>
      <c r="AAD294" s="16"/>
      <c r="AAE294" s="16"/>
      <c r="AAF294" s="16"/>
      <c r="AAG294" s="16"/>
      <c r="AAH294" s="16"/>
      <c r="AAI294" s="16"/>
      <c r="AAJ294" s="16"/>
      <c r="AAK294" s="16"/>
      <c r="AAL294" s="16"/>
      <c r="AAM294" s="16"/>
      <c r="AAN294" s="16"/>
      <c r="AAO294" s="16"/>
      <c r="AAP294" s="16"/>
      <c r="AAQ294" s="16"/>
      <c r="AAR294" s="16"/>
      <c r="AAS294" s="16"/>
      <c r="AAT294" s="16"/>
      <c r="AAU294" s="16"/>
      <c r="AAV294" s="16"/>
      <c r="AAW294" s="16"/>
      <c r="AAX294" s="16"/>
      <c r="AAY294" s="16"/>
      <c r="AAZ294" s="16"/>
      <c r="ABA294" s="16"/>
      <c r="ABB294" s="16"/>
      <c r="ABC294" s="16"/>
      <c r="ABD294" s="16"/>
      <c r="ABE294" s="16"/>
      <c r="ABF294" s="16"/>
      <c r="ABG294" s="16"/>
      <c r="ABH294" s="16"/>
      <c r="ABI294" s="16"/>
      <c r="ABJ294" s="16"/>
      <c r="ABK294" s="16"/>
      <c r="ABL294" s="16"/>
      <c r="ABM294" s="16"/>
      <c r="ABN294" s="16"/>
      <c r="ABO294" s="16"/>
      <c r="ABP294" s="16"/>
      <c r="ABQ294" s="16"/>
      <c r="ABR294" s="16"/>
      <c r="ABS294" s="16"/>
      <c r="ABT294" s="16"/>
      <c r="ABU294" s="16"/>
      <c r="ABV294" s="16"/>
      <c r="ABW294" s="16"/>
      <c r="ABX294" s="16"/>
      <c r="ABY294" s="16"/>
      <c r="ABZ294" s="16"/>
      <c r="ACA294" s="16"/>
      <c r="ACB294" s="16"/>
      <c r="ACC294" s="16"/>
      <c r="ACD294" s="16"/>
      <c r="ACE294" s="16"/>
      <c r="ACF294" s="16"/>
      <c r="ACG294" s="16"/>
      <c r="ACH294" s="16"/>
      <c r="ACI294" s="16"/>
      <c r="ACJ294" s="16"/>
      <c r="ACK294" s="16"/>
      <c r="ACL294" s="16"/>
      <c r="ACM294" s="16"/>
      <c r="ACN294" s="16"/>
      <c r="ACO294" s="16"/>
      <c r="ACP294" s="16"/>
      <c r="ACQ294" s="16"/>
      <c r="ACR294" s="16"/>
      <c r="ACS294" s="16"/>
      <c r="ACT294" s="16"/>
      <c r="ACU294" s="16"/>
      <c r="ACV294" s="16"/>
      <c r="ACW294" s="16"/>
      <c r="ACX294" s="16"/>
      <c r="ACY294" s="16"/>
      <c r="ACZ294" s="16"/>
      <c r="ADA294" s="16"/>
      <c r="ADB294" s="16"/>
      <c r="ADC294" s="16"/>
      <c r="ADD294" s="16"/>
      <c r="ADE294" s="16"/>
      <c r="ADF294" s="16"/>
      <c r="ADG294" s="16"/>
      <c r="ADH294" s="16"/>
      <c r="ADI294" s="16"/>
      <c r="ADJ294" s="16"/>
      <c r="ADK294" s="16"/>
      <c r="ADL294" s="16"/>
      <c r="ADM294" s="16"/>
      <c r="ADN294" s="16"/>
      <c r="ADO294" s="16"/>
      <c r="ADP294" s="16"/>
      <c r="ADQ294" s="16"/>
      <c r="ADR294" s="16"/>
      <c r="ADS294" s="16"/>
      <c r="ADT294" s="16"/>
      <c r="ADU294" s="16"/>
      <c r="ADV294" s="16"/>
      <c r="ADW294" s="16"/>
      <c r="ADX294" s="16"/>
      <c r="ADY294" s="16"/>
      <c r="ADZ294" s="16"/>
      <c r="AEA294" s="16"/>
      <c r="AEB294" s="16"/>
      <c r="AEC294" s="16"/>
      <c r="AED294" s="16"/>
      <c r="AEE294" s="16"/>
      <c r="AEF294" s="16"/>
      <c r="AEG294" s="16"/>
      <c r="AEH294" s="16"/>
      <c r="AEI294" s="16"/>
      <c r="AEJ294" s="16"/>
      <c r="AEK294" s="16"/>
      <c r="AEL294" s="16"/>
      <c r="AEM294" s="16"/>
      <c r="AEN294" s="16"/>
      <c r="AEO294" s="16"/>
      <c r="AEP294" s="16"/>
      <c r="AEQ294" s="16"/>
      <c r="AER294" s="16"/>
      <c r="AES294" s="16"/>
      <c r="AET294" s="16"/>
      <c r="AEU294" s="16"/>
      <c r="AEV294" s="16"/>
      <c r="AEW294" s="16"/>
      <c r="AEX294" s="16"/>
      <c r="AEY294" s="16"/>
      <c r="AEZ294" s="16"/>
      <c r="AFA294" s="16"/>
      <c r="AFB294" s="16"/>
      <c r="AFC294" s="16"/>
      <c r="AFD294" s="16"/>
      <c r="AFE294" s="16"/>
      <c r="AFF294" s="16"/>
      <c r="AFG294" s="16"/>
      <c r="AFH294" s="16"/>
      <c r="AFI294" s="16"/>
      <c r="AFJ294" s="16"/>
      <c r="AFK294" s="16"/>
      <c r="AFL294" s="16"/>
      <c r="AFM294" s="16"/>
      <c r="AFN294" s="16"/>
      <c r="AFO294" s="16"/>
      <c r="AFP294" s="16"/>
      <c r="AFQ294" s="16"/>
      <c r="AFR294" s="16"/>
      <c r="AFS294" s="16"/>
      <c r="AFT294" s="16"/>
      <c r="AFU294" s="16"/>
      <c r="AFV294" s="16"/>
      <c r="AFW294" s="16"/>
      <c r="AFX294" s="16"/>
      <c r="AFY294" s="16"/>
      <c r="AFZ294" s="16"/>
      <c r="AGA294" s="16"/>
      <c r="AGB294" s="16"/>
      <c r="AGC294" s="16"/>
      <c r="AGD294" s="16"/>
      <c r="AGE294" s="16"/>
      <c r="AGF294" s="16"/>
      <c r="AGG294" s="16"/>
      <c r="AGH294" s="16"/>
      <c r="AGI294" s="16"/>
      <c r="AGJ294" s="16"/>
      <c r="AGK294" s="16"/>
      <c r="AGL294" s="16"/>
      <c r="AGM294" s="16"/>
      <c r="AGN294" s="16"/>
      <c r="AGO294" s="16"/>
      <c r="AGP294" s="16"/>
      <c r="AGQ294" s="16"/>
      <c r="AGR294" s="16"/>
      <c r="AGS294" s="16"/>
      <c r="AGT294" s="16"/>
      <c r="AGU294" s="16"/>
      <c r="AGV294" s="16"/>
      <c r="AGW294" s="16"/>
      <c r="AGX294" s="16"/>
      <c r="AGY294" s="16"/>
      <c r="AGZ294" s="16"/>
      <c r="AHA294" s="16"/>
      <c r="AHB294" s="16"/>
      <c r="AHC294" s="16"/>
      <c r="AHD294" s="16"/>
      <c r="AHE294" s="16"/>
      <c r="AHF294" s="16"/>
      <c r="AHG294" s="16"/>
      <c r="AHH294" s="16"/>
      <c r="AHI294" s="16"/>
      <c r="AHJ294" s="16"/>
      <c r="AHK294" s="16"/>
      <c r="AHL294" s="16"/>
      <c r="AHM294" s="16"/>
      <c r="AHN294" s="16"/>
      <c r="AHO294" s="16"/>
      <c r="AHP294" s="16"/>
      <c r="AHQ294" s="16"/>
      <c r="AHR294" s="16"/>
      <c r="AHS294" s="16"/>
      <c r="AHT294" s="16"/>
      <c r="AHU294" s="16"/>
      <c r="AHV294" s="16"/>
      <c r="AHW294" s="16"/>
      <c r="AHX294" s="16"/>
      <c r="AHY294" s="16"/>
      <c r="AHZ294" s="16"/>
      <c r="AIA294" s="16"/>
      <c r="AIB294" s="16"/>
      <c r="AIC294" s="16"/>
      <c r="AID294" s="16"/>
      <c r="AIE294" s="16"/>
      <c r="AIF294" s="16"/>
      <c r="AIG294" s="16"/>
      <c r="AIH294" s="16"/>
      <c r="AII294" s="16"/>
      <c r="AIJ294" s="16"/>
      <c r="AIK294" s="16"/>
      <c r="AIL294" s="16"/>
      <c r="AIM294" s="16"/>
      <c r="AIN294" s="16"/>
      <c r="AIO294" s="16"/>
      <c r="AIP294" s="16"/>
      <c r="AIQ294" s="16"/>
      <c r="AIR294" s="16"/>
      <c r="AIS294" s="16"/>
      <c r="AIT294" s="16"/>
      <c r="AIU294" s="16"/>
      <c r="AIV294" s="16"/>
      <c r="AIW294" s="16"/>
      <c r="AIX294" s="16"/>
      <c r="AIY294" s="16"/>
      <c r="AIZ294" s="16"/>
      <c r="AJA294" s="16"/>
      <c r="AJB294" s="16"/>
      <c r="AJC294" s="16"/>
      <c r="AJD294" s="16"/>
      <c r="AJE294" s="16"/>
      <c r="AJF294" s="16"/>
      <c r="AJG294" s="16"/>
      <c r="AJH294" s="16"/>
      <c r="AJI294" s="16"/>
      <c r="AJJ294" s="16"/>
      <c r="AJK294" s="16"/>
      <c r="AJL294" s="16"/>
      <c r="AJM294" s="16"/>
      <c r="AJN294" s="16"/>
      <c r="AJO294" s="16"/>
      <c r="AJP294" s="16"/>
      <c r="AJQ294" s="16"/>
      <c r="AJR294" s="16"/>
      <c r="AJS294" s="16"/>
      <c r="AJT294" s="16"/>
      <c r="AJU294" s="16"/>
      <c r="AJV294" s="16"/>
      <c r="AJW294" s="16"/>
      <c r="AJX294" s="16"/>
      <c r="AJY294" s="16"/>
      <c r="AJZ294" s="16"/>
      <c r="AKA294" s="16"/>
      <c r="AKB294" s="16"/>
      <c r="AKC294" s="16"/>
      <c r="AKD294" s="16"/>
      <c r="AKE294" s="16"/>
      <c r="AKF294" s="16"/>
      <c r="AKG294" s="16"/>
      <c r="AKH294" s="16"/>
      <c r="AKI294" s="16"/>
      <c r="AKJ294" s="16"/>
      <c r="AKK294" s="16"/>
      <c r="AKL294" s="16"/>
      <c r="AKM294" s="16"/>
      <c r="AKN294" s="16"/>
      <c r="AKO294" s="16"/>
      <c r="AKP294" s="16"/>
      <c r="AKQ294" s="16"/>
      <c r="AKR294" s="16"/>
      <c r="AKS294" s="16"/>
      <c r="AKT294" s="16"/>
      <c r="AKU294" s="16"/>
      <c r="AKV294" s="16"/>
      <c r="AKW294" s="16"/>
      <c r="AKX294" s="16"/>
      <c r="AKY294" s="16"/>
      <c r="AKZ294" s="16"/>
      <c r="ALA294" s="16"/>
      <c r="ALB294" s="16"/>
      <c r="ALC294" s="16"/>
      <c r="ALD294" s="16"/>
      <c r="ALE294" s="16"/>
      <c r="ALF294" s="16"/>
      <c r="ALG294" s="16"/>
      <c r="ALH294" s="16"/>
      <c r="ALI294" s="16"/>
      <c r="ALJ294" s="16"/>
      <c r="ALK294" s="16"/>
      <c r="ALL294" s="16"/>
      <c r="ALM294" s="16"/>
      <c r="ALN294" s="16"/>
      <c r="ALO294" s="16"/>
      <c r="ALP294" s="16"/>
      <c r="ALQ294" s="16"/>
      <c r="ALR294" s="16"/>
      <c r="ALS294" s="16"/>
      <c r="ALT294" s="16"/>
      <c r="ALU294" s="16"/>
      <c r="ALV294" s="16"/>
      <c r="ALW294" s="16"/>
      <c r="ALX294" s="16"/>
      <c r="ALY294" s="16"/>
      <c r="ALZ294" s="16"/>
      <c r="AMA294" s="16"/>
      <c r="AMB294" s="16"/>
      <c r="AMC294" s="16"/>
      <c r="AMD294" s="16"/>
      <c r="AME294" s="16"/>
      <c r="AMF294" s="16"/>
      <c r="AMG294" s="16"/>
      <c r="AMH294" s="16"/>
      <c r="AMI294" s="16"/>
      <c r="AMJ294" s="16"/>
      <c r="AMK294" s="16"/>
      <c r="AML294" s="16"/>
      <c r="AMM294" s="16"/>
      <c r="AMN294" s="16"/>
      <c r="AMO294" s="16"/>
      <c r="AMP294" s="16"/>
      <c r="AMQ294" s="16"/>
      <c r="AMR294" s="16"/>
      <c r="AMS294" s="16"/>
      <c r="AMT294" s="16"/>
      <c r="AMU294" s="16"/>
      <c r="AMV294" s="16"/>
      <c r="AMW294" s="16"/>
      <c r="AMX294" s="16"/>
      <c r="AMY294" s="16"/>
      <c r="AMZ294" s="16"/>
      <c r="ANA294" s="16"/>
      <c r="ANB294" s="16"/>
      <c r="ANC294" s="16"/>
      <c r="AND294" s="16"/>
      <c r="ANE294" s="16"/>
      <c r="ANF294" s="16"/>
      <c r="ANG294" s="16"/>
      <c r="ANH294" s="16"/>
      <c r="ANI294" s="16"/>
      <c r="ANJ294" s="16"/>
      <c r="ANK294" s="16"/>
      <c r="ANL294" s="16"/>
      <c r="ANM294" s="16"/>
      <c r="ANN294" s="16"/>
      <c r="ANO294" s="16"/>
      <c r="ANP294" s="16"/>
      <c r="ANQ294" s="16"/>
      <c r="ANR294" s="16"/>
      <c r="ANS294" s="16"/>
      <c r="ANT294" s="16"/>
      <c r="ANU294" s="16"/>
      <c r="ANV294" s="16"/>
      <c r="ANW294" s="16"/>
      <c r="ANX294" s="16"/>
      <c r="ANY294" s="16"/>
      <c r="ANZ294" s="16"/>
      <c r="AOA294" s="16"/>
      <c r="AOB294" s="16"/>
      <c r="AOC294" s="16"/>
      <c r="AOD294" s="16"/>
      <c r="AOE294" s="16"/>
      <c r="AOF294" s="16"/>
      <c r="AOG294" s="16"/>
      <c r="AOH294" s="16"/>
      <c r="AOI294" s="16"/>
      <c r="AOJ294" s="16"/>
      <c r="AOK294" s="16"/>
      <c r="AOL294" s="16"/>
      <c r="AOM294" s="16"/>
      <c r="AON294" s="16"/>
      <c r="AOO294" s="16"/>
      <c r="AOP294" s="16"/>
      <c r="AOQ294" s="16"/>
      <c r="AOR294" s="16"/>
      <c r="AOS294" s="16"/>
      <c r="AOT294" s="16"/>
      <c r="AOU294" s="16"/>
      <c r="AOV294" s="16"/>
      <c r="AOW294" s="16"/>
      <c r="AOX294" s="16"/>
      <c r="AOY294" s="16"/>
      <c r="AOZ294" s="16"/>
      <c r="APA294" s="16"/>
      <c r="APB294" s="16"/>
      <c r="APC294" s="16"/>
      <c r="APD294" s="16"/>
      <c r="APE294" s="16"/>
      <c r="APF294" s="16"/>
      <c r="APG294" s="16"/>
      <c r="APH294" s="16"/>
      <c r="API294" s="16"/>
      <c r="APJ294" s="16"/>
      <c r="APK294" s="16"/>
      <c r="APL294" s="16"/>
      <c r="APM294" s="16"/>
      <c r="APN294" s="16"/>
      <c r="APO294" s="16"/>
      <c r="APP294" s="16"/>
      <c r="APQ294" s="16"/>
      <c r="APR294" s="16"/>
      <c r="APS294" s="16"/>
      <c r="APT294" s="16"/>
      <c r="APU294" s="16"/>
      <c r="APV294" s="16"/>
      <c r="APW294" s="16"/>
      <c r="APX294" s="16"/>
      <c r="APY294" s="16"/>
      <c r="APZ294" s="16"/>
      <c r="AQA294" s="16"/>
      <c r="AQB294" s="16"/>
      <c r="AQC294" s="16"/>
      <c r="AQD294" s="16"/>
      <c r="AQE294" s="16"/>
      <c r="AQF294" s="16"/>
      <c r="AQG294" s="16"/>
      <c r="AQH294" s="16"/>
      <c r="AQI294" s="16"/>
      <c r="AQJ294" s="16"/>
      <c r="AQK294" s="16"/>
      <c r="AQL294" s="16"/>
      <c r="AQM294" s="16"/>
      <c r="AQN294" s="16"/>
      <c r="AQO294" s="16"/>
      <c r="AQP294" s="16"/>
      <c r="AQQ294" s="16"/>
      <c r="AQR294" s="16"/>
      <c r="AQS294" s="16"/>
      <c r="AQT294" s="16"/>
      <c r="AQU294" s="16"/>
      <c r="AQV294" s="16"/>
      <c r="AQW294" s="16"/>
      <c r="AQX294" s="16"/>
      <c r="AQY294" s="16"/>
      <c r="AQZ294" s="16"/>
      <c r="ARA294" s="16"/>
      <c r="ARB294" s="16"/>
      <c r="ARC294" s="16"/>
      <c r="ARD294" s="16"/>
      <c r="ARE294" s="16"/>
      <c r="ARF294" s="16"/>
      <c r="ARG294" s="16"/>
      <c r="ARH294" s="16"/>
      <c r="ARI294" s="16"/>
      <c r="ARJ294" s="16"/>
      <c r="ARK294" s="16"/>
      <c r="ARL294" s="16"/>
      <c r="ARM294" s="16"/>
      <c r="ARN294" s="16"/>
      <c r="ARO294" s="16"/>
      <c r="ARP294" s="16"/>
      <c r="ARQ294" s="16"/>
      <c r="ARR294" s="16"/>
      <c r="ARS294" s="16"/>
      <c r="ART294" s="16"/>
      <c r="ARU294" s="16"/>
      <c r="ARV294" s="16"/>
      <c r="ARW294" s="16"/>
      <c r="ARX294" s="16"/>
      <c r="ARY294" s="16"/>
      <c r="ARZ294" s="16"/>
      <c r="ASA294" s="16"/>
      <c r="ASB294" s="16"/>
      <c r="ASC294" s="16"/>
      <c r="ASD294" s="16"/>
      <c r="ASE294" s="16"/>
      <c r="ASF294" s="16"/>
      <c r="ASG294" s="16"/>
      <c r="ASH294" s="16"/>
      <c r="ASI294" s="16"/>
      <c r="ASJ294" s="16"/>
      <c r="ASK294" s="16"/>
      <c r="ASL294" s="16"/>
      <c r="ASM294" s="16"/>
      <c r="ASN294" s="16"/>
      <c r="ASO294" s="16"/>
      <c r="ASP294" s="16"/>
      <c r="ASQ294" s="16"/>
      <c r="ASR294" s="16"/>
      <c r="ASS294" s="16"/>
      <c r="AST294" s="16"/>
      <c r="ASU294" s="16"/>
      <c r="ASV294" s="16"/>
      <c r="ASW294" s="16"/>
    </row>
    <row r="295" spans="1:1193" s="4" customFormat="1" ht="45" customHeight="1">
      <c r="A295" s="13">
        <f>ROW()-26</f>
        <v>269</v>
      </c>
      <c r="B295" s="14" t="s">
        <v>1438</v>
      </c>
      <c r="C295" s="14">
        <v>20230012424</v>
      </c>
      <c r="D295" s="13" t="s">
        <v>1439</v>
      </c>
      <c r="E295" s="13" t="s">
        <v>1440</v>
      </c>
      <c r="F295" s="13" t="s">
        <v>1441</v>
      </c>
      <c r="G295" s="13" t="s">
        <v>1442</v>
      </c>
      <c r="H295" s="13" t="s">
        <v>1443</v>
      </c>
      <c r="I295" s="13" t="s">
        <v>536</v>
      </c>
    </row>
    <row r="296" spans="1:1193" s="4" customFormat="1" ht="35.1" customHeight="1">
      <c r="A296" s="13">
        <f t="shared" ref="A296:A305" si="27">ROW()-26</f>
        <v>270</v>
      </c>
      <c r="B296" s="13" t="s">
        <v>1444</v>
      </c>
      <c r="C296" s="14">
        <v>20230012425</v>
      </c>
      <c r="D296" s="13" t="s">
        <v>1439</v>
      </c>
      <c r="E296" s="13" t="s">
        <v>1440</v>
      </c>
      <c r="F296" s="13" t="s">
        <v>1445</v>
      </c>
      <c r="G296" s="13" t="s">
        <v>1446</v>
      </c>
      <c r="H296" s="13" t="s">
        <v>1447</v>
      </c>
      <c r="I296" s="13" t="s">
        <v>536</v>
      </c>
    </row>
    <row r="297" spans="1:1193" s="4" customFormat="1" ht="45" customHeight="1">
      <c r="A297" s="13">
        <f t="shared" si="27"/>
        <v>271</v>
      </c>
      <c r="B297" s="14" t="s">
        <v>1448</v>
      </c>
      <c r="C297" s="14">
        <v>20230012426</v>
      </c>
      <c r="D297" s="13" t="s">
        <v>1439</v>
      </c>
      <c r="E297" s="13" t="s">
        <v>1449</v>
      </c>
      <c r="F297" s="13" t="s">
        <v>1450</v>
      </c>
      <c r="G297" s="13" t="s">
        <v>1451</v>
      </c>
      <c r="H297" s="13" t="s">
        <v>1452</v>
      </c>
      <c r="I297" s="13" t="s">
        <v>107</v>
      </c>
    </row>
    <row r="298" spans="1:1193" s="4" customFormat="1" ht="45" customHeight="1">
      <c r="A298" s="13">
        <f t="shared" si="27"/>
        <v>272</v>
      </c>
      <c r="B298" s="14" t="s">
        <v>1453</v>
      </c>
      <c r="C298" s="14">
        <v>20230012427</v>
      </c>
      <c r="D298" s="13" t="s">
        <v>1439</v>
      </c>
      <c r="E298" s="13" t="s">
        <v>1454</v>
      </c>
      <c r="F298" s="13" t="s">
        <v>1455</v>
      </c>
      <c r="G298" s="13" t="s">
        <v>1456</v>
      </c>
      <c r="H298" s="13" t="s">
        <v>1457</v>
      </c>
      <c r="I298" s="13" t="s">
        <v>107</v>
      </c>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c r="XX298" s="5"/>
      <c r="XY298" s="5"/>
      <c r="XZ298" s="5"/>
      <c r="YA298" s="5"/>
      <c r="YB298" s="5"/>
      <c r="YC298" s="5"/>
      <c r="YD298" s="5"/>
      <c r="YE298" s="5"/>
      <c r="YF298" s="5"/>
      <c r="YG298" s="5"/>
      <c r="YH298" s="5"/>
      <c r="YI298" s="5"/>
      <c r="YJ298" s="5"/>
      <c r="YK298" s="5"/>
      <c r="YL298" s="5"/>
      <c r="YM298" s="5"/>
      <c r="YN298" s="5"/>
      <c r="YO298" s="5"/>
      <c r="YP298" s="5"/>
      <c r="YQ298" s="5"/>
      <c r="YR298" s="5"/>
      <c r="YS298" s="5"/>
      <c r="YT298" s="5"/>
      <c r="YU298" s="5"/>
      <c r="YV298" s="5"/>
      <c r="YW298" s="5"/>
      <c r="YX298" s="5"/>
      <c r="YY298" s="5"/>
      <c r="YZ298" s="5"/>
      <c r="ZA298" s="5"/>
      <c r="ZB298" s="5"/>
      <c r="ZC298" s="5"/>
      <c r="ZD298" s="5"/>
      <c r="ZE298" s="5"/>
      <c r="ZF298" s="5"/>
      <c r="ZG298" s="5"/>
      <c r="ZH298" s="5"/>
      <c r="ZI298" s="5"/>
      <c r="ZJ298" s="5"/>
      <c r="ZK298" s="5"/>
      <c r="ZL298" s="5"/>
      <c r="ZM298" s="5"/>
      <c r="ZN298" s="5"/>
      <c r="ZO298" s="5"/>
      <c r="ZP298" s="5"/>
      <c r="ZQ298" s="5"/>
      <c r="ZR298" s="5"/>
      <c r="ZS298" s="5"/>
      <c r="ZT298" s="5"/>
      <c r="ZU298" s="5"/>
      <c r="ZV298" s="5"/>
      <c r="ZW298" s="5"/>
      <c r="ZX298" s="5"/>
      <c r="ZY298" s="5"/>
      <c r="ZZ298" s="5"/>
      <c r="AAA298" s="5"/>
      <c r="AAB298" s="5"/>
      <c r="AAC298" s="5"/>
      <c r="AAD298" s="5"/>
      <c r="AAE298" s="5"/>
      <c r="AAF298" s="5"/>
      <c r="AAG298" s="5"/>
      <c r="AAH298" s="5"/>
      <c r="AAI298" s="5"/>
      <c r="AAJ298" s="5"/>
      <c r="AAK298" s="5"/>
      <c r="AAL298" s="5"/>
      <c r="AAM298" s="5"/>
      <c r="AAN298" s="5"/>
      <c r="AAO298" s="5"/>
      <c r="AAP298" s="5"/>
      <c r="AAQ298" s="5"/>
      <c r="AAR298" s="5"/>
      <c r="AAS298" s="5"/>
      <c r="AAT298" s="5"/>
      <c r="AAU298" s="5"/>
      <c r="AAV298" s="5"/>
      <c r="AAW298" s="5"/>
      <c r="AAX298" s="5"/>
      <c r="AAY298" s="5"/>
      <c r="AAZ298" s="5"/>
      <c r="ABA298" s="5"/>
      <c r="ABB298" s="5"/>
      <c r="ABC298" s="5"/>
      <c r="ABD298" s="5"/>
      <c r="ABE298" s="5"/>
      <c r="ABF298" s="5"/>
      <c r="ABG298" s="5"/>
      <c r="ABH298" s="5"/>
      <c r="ABI298" s="5"/>
      <c r="ABJ298" s="5"/>
      <c r="ABK298" s="5"/>
      <c r="ABL298" s="5"/>
      <c r="ABM298" s="5"/>
      <c r="ABN298" s="5"/>
      <c r="ABO298" s="5"/>
      <c r="ABP298" s="5"/>
      <c r="ABQ298" s="5"/>
      <c r="ABR298" s="5"/>
      <c r="ABS298" s="5"/>
      <c r="ABT298" s="5"/>
      <c r="ABU298" s="5"/>
      <c r="ABV298" s="5"/>
      <c r="ABW298" s="5"/>
      <c r="ABX298" s="5"/>
      <c r="ABY298" s="5"/>
      <c r="ABZ298" s="5"/>
      <c r="ACA298" s="5"/>
      <c r="ACB298" s="5"/>
      <c r="ACC298" s="5"/>
      <c r="ACD298" s="5"/>
      <c r="ACE298" s="5"/>
      <c r="ACF298" s="5"/>
      <c r="ACG298" s="5"/>
      <c r="ACH298" s="5"/>
      <c r="ACI298" s="5"/>
      <c r="ACJ298" s="5"/>
      <c r="ACK298" s="5"/>
      <c r="ACL298" s="5"/>
      <c r="ACM298" s="5"/>
      <c r="ACN298" s="5"/>
      <c r="ACO298" s="5"/>
      <c r="ACP298" s="5"/>
      <c r="ACQ298" s="5"/>
      <c r="ACR298" s="5"/>
      <c r="ACS298" s="5"/>
      <c r="ACT298" s="5"/>
      <c r="ACU298" s="5"/>
      <c r="ACV298" s="5"/>
      <c r="ACW298" s="5"/>
      <c r="ACX298" s="5"/>
      <c r="ACY298" s="5"/>
      <c r="ACZ298" s="5"/>
      <c r="ADA298" s="5"/>
      <c r="ADB298" s="5"/>
      <c r="ADC298" s="5"/>
      <c r="ADD298" s="5"/>
      <c r="ADE298" s="5"/>
      <c r="ADF298" s="5"/>
      <c r="ADG298" s="5"/>
      <c r="ADH298" s="5"/>
      <c r="ADI298" s="5"/>
      <c r="ADJ298" s="5"/>
      <c r="ADK298" s="5"/>
      <c r="ADL298" s="5"/>
      <c r="ADM298" s="5"/>
      <c r="ADN298" s="5"/>
      <c r="ADO298" s="5"/>
      <c r="ADP298" s="5"/>
      <c r="ADQ298" s="5"/>
      <c r="ADR298" s="5"/>
      <c r="ADS298" s="5"/>
      <c r="ADT298" s="5"/>
      <c r="ADU298" s="5"/>
      <c r="ADV298" s="5"/>
      <c r="ADW298" s="5"/>
      <c r="ADX298" s="5"/>
      <c r="ADY298" s="5"/>
      <c r="ADZ298" s="5"/>
      <c r="AEA298" s="5"/>
      <c r="AEB298" s="5"/>
      <c r="AEC298" s="5"/>
      <c r="AED298" s="5"/>
      <c r="AEE298" s="5"/>
      <c r="AEF298" s="5"/>
      <c r="AEG298" s="5"/>
      <c r="AEH298" s="5"/>
      <c r="AEI298" s="5"/>
      <c r="AEJ298" s="5"/>
      <c r="AEK298" s="5"/>
      <c r="AEL298" s="5"/>
      <c r="AEM298" s="5"/>
      <c r="AEN298" s="5"/>
      <c r="AEO298" s="5"/>
      <c r="AEP298" s="5"/>
      <c r="AEQ298" s="5"/>
      <c r="AER298" s="5"/>
      <c r="AES298" s="5"/>
      <c r="AET298" s="5"/>
      <c r="AEU298" s="5"/>
      <c r="AEV298" s="5"/>
      <c r="AEW298" s="5"/>
      <c r="AEX298" s="5"/>
      <c r="AEY298" s="5"/>
      <c r="AEZ298" s="5"/>
      <c r="AFA298" s="5"/>
      <c r="AFB298" s="5"/>
      <c r="AFC298" s="5"/>
      <c r="AFD298" s="5"/>
      <c r="AFE298" s="5"/>
      <c r="AFF298" s="5"/>
      <c r="AFG298" s="5"/>
      <c r="AFH298" s="5"/>
      <c r="AFI298" s="5"/>
      <c r="AFJ298" s="5"/>
      <c r="AFK298" s="5"/>
      <c r="AFL298" s="5"/>
      <c r="AFM298" s="5"/>
      <c r="AFN298" s="5"/>
      <c r="AFO298" s="5"/>
      <c r="AFP298" s="5"/>
      <c r="AFQ298" s="5"/>
      <c r="AFR298" s="5"/>
      <c r="AFS298" s="5"/>
      <c r="AFT298" s="5"/>
      <c r="AFU298" s="5"/>
      <c r="AFV298" s="5"/>
      <c r="AFW298" s="5"/>
      <c r="AFX298" s="5"/>
      <c r="AFY298" s="5"/>
      <c r="AFZ298" s="5"/>
      <c r="AGA298" s="5"/>
      <c r="AGB298" s="5"/>
      <c r="AGC298" s="5"/>
      <c r="AGD298" s="5"/>
      <c r="AGE298" s="5"/>
      <c r="AGF298" s="5"/>
      <c r="AGG298" s="5"/>
      <c r="AGH298" s="5"/>
      <c r="AGI298" s="5"/>
      <c r="AGJ298" s="5"/>
      <c r="AGK298" s="5"/>
      <c r="AGL298" s="5"/>
      <c r="AGM298" s="5"/>
      <c r="AGN298" s="5"/>
      <c r="AGO298" s="5"/>
      <c r="AGP298" s="5"/>
      <c r="AGQ298" s="5"/>
      <c r="AGR298" s="5"/>
      <c r="AGS298" s="5"/>
      <c r="AGT298" s="5"/>
      <c r="AGU298" s="5"/>
      <c r="AGV298" s="5"/>
      <c r="AGW298" s="5"/>
      <c r="AGX298" s="5"/>
      <c r="AGY298" s="5"/>
      <c r="AGZ298" s="5"/>
      <c r="AHA298" s="5"/>
      <c r="AHB298" s="5"/>
      <c r="AHC298" s="5"/>
      <c r="AHD298" s="5"/>
      <c r="AHE298" s="5"/>
      <c r="AHF298" s="5"/>
      <c r="AHG298" s="5"/>
      <c r="AHH298" s="5"/>
      <c r="AHI298" s="5"/>
      <c r="AHJ298" s="5"/>
      <c r="AHK298" s="5"/>
      <c r="AHL298" s="5"/>
      <c r="AHM298" s="5"/>
      <c r="AHN298" s="5"/>
      <c r="AHO298" s="5"/>
      <c r="AHP298" s="5"/>
      <c r="AHQ298" s="5"/>
      <c r="AHR298" s="5"/>
      <c r="AHS298" s="5"/>
      <c r="AHT298" s="5"/>
      <c r="AHU298" s="5"/>
      <c r="AHV298" s="5"/>
      <c r="AHW298" s="5"/>
      <c r="AHX298" s="5"/>
      <c r="AHY298" s="5"/>
      <c r="AHZ298" s="5"/>
      <c r="AIA298" s="5"/>
      <c r="AIB298" s="5"/>
      <c r="AIC298" s="5"/>
      <c r="AID298" s="5"/>
      <c r="AIE298" s="5"/>
      <c r="AIF298" s="5"/>
      <c r="AIG298" s="5"/>
      <c r="AIH298" s="5"/>
      <c r="AII298" s="5"/>
      <c r="AIJ298" s="5"/>
      <c r="AIK298" s="5"/>
      <c r="AIL298" s="5"/>
      <c r="AIM298" s="5"/>
      <c r="AIN298" s="5"/>
      <c r="AIO298" s="5"/>
      <c r="AIP298" s="5"/>
      <c r="AIQ298" s="5"/>
      <c r="AIR298" s="5"/>
      <c r="AIS298" s="5"/>
      <c r="AIT298" s="5"/>
      <c r="AIU298" s="5"/>
      <c r="AIV298" s="5"/>
      <c r="AIW298" s="5"/>
      <c r="AIX298" s="5"/>
      <c r="AIY298" s="5"/>
      <c r="AIZ298" s="5"/>
      <c r="AJA298" s="5"/>
      <c r="AJB298" s="5"/>
      <c r="AJC298" s="5"/>
      <c r="AJD298" s="5"/>
      <c r="AJE298" s="5"/>
      <c r="AJF298" s="5"/>
      <c r="AJG298" s="5"/>
      <c r="AJH298" s="5"/>
      <c r="AJI298" s="5"/>
      <c r="AJJ298" s="5"/>
      <c r="AJK298" s="5"/>
      <c r="AJL298" s="5"/>
      <c r="AJM298" s="5"/>
      <c r="AJN298" s="5"/>
      <c r="AJO298" s="5"/>
      <c r="AJP298" s="5"/>
      <c r="AJQ298" s="5"/>
      <c r="AJR298" s="5"/>
      <c r="AJS298" s="5"/>
      <c r="AJT298" s="5"/>
      <c r="AJU298" s="5"/>
      <c r="AJV298" s="5"/>
      <c r="AJW298" s="5"/>
      <c r="AJX298" s="5"/>
      <c r="AJY298" s="5"/>
      <c r="AJZ298" s="5"/>
      <c r="AKA298" s="5"/>
      <c r="AKB298" s="5"/>
      <c r="AKC298" s="5"/>
      <c r="AKD298" s="5"/>
      <c r="AKE298" s="5"/>
      <c r="AKF298" s="5"/>
      <c r="AKG298" s="5"/>
      <c r="AKH298" s="5"/>
      <c r="AKI298" s="5"/>
      <c r="AKJ298" s="5"/>
      <c r="AKK298" s="5"/>
      <c r="AKL298" s="5"/>
      <c r="AKM298" s="5"/>
      <c r="AKN298" s="5"/>
      <c r="AKO298" s="5"/>
      <c r="AKP298" s="5"/>
      <c r="AKQ298" s="5"/>
      <c r="AKR298" s="5"/>
      <c r="AKS298" s="5"/>
      <c r="AKT298" s="5"/>
      <c r="AKU298" s="5"/>
      <c r="AKV298" s="5"/>
      <c r="AKW298" s="5"/>
      <c r="AKX298" s="5"/>
      <c r="AKY298" s="5"/>
      <c r="AKZ298" s="5"/>
      <c r="ALA298" s="5"/>
      <c r="ALB298" s="5"/>
      <c r="ALC298" s="5"/>
      <c r="ALD298" s="5"/>
      <c r="ALE298" s="5"/>
      <c r="ALF298" s="5"/>
      <c r="ALG298" s="5"/>
      <c r="ALH298" s="5"/>
      <c r="ALI298" s="5"/>
      <c r="ALJ298" s="5"/>
      <c r="ALK298" s="5"/>
      <c r="ALL298" s="5"/>
      <c r="ALM298" s="5"/>
      <c r="ALN298" s="5"/>
      <c r="ALO298" s="5"/>
      <c r="ALP298" s="5"/>
      <c r="ALQ298" s="5"/>
      <c r="ALR298" s="5"/>
      <c r="ALS298" s="5"/>
      <c r="ALT298" s="5"/>
      <c r="ALU298" s="5"/>
      <c r="ALV298" s="5"/>
      <c r="ALW298" s="5"/>
      <c r="ALX298" s="5"/>
      <c r="ALY298" s="5"/>
      <c r="ALZ298" s="5"/>
      <c r="AMA298" s="5"/>
      <c r="AMB298" s="5"/>
      <c r="AMC298" s="5"/>
      <c r="AMD298" s="5"/>
      <c r="AME298" s="5"/>
      <c r="AMF298" s="5"/>
      <c r="AMG298" s="5"/>
      <c r="AMH298" s="5"/>
      <c r="AMI298" s="5"/>
      <c r="AMJ298" s="5"/>
      <c r="AMK298" s="5"/>
      <c r="AML298" s="5"/>
      <c r="AMM298" s="5"/>
      <c r="AMN298" s="5"/>
      <c r="AMO298" s="5"/>
      <c r="AMP298" s="5"/>
      <c r="AMQ298" s="5"/>
      <c r="AMR298" s="5"/>
      <c r="AMS298" s="5"/>
      <c r="AMT298" s="5"/>
      <c r="AMU298" s="5"/>
      <c r="AMV298" s="5"/>
      <c r="AMW298" s="5"/>
      <c r="AMX298" s="5"/>
      <c r="AMY298" s="5"/>
      <c r="AMZ298" s="5"/>
      <c r="ANA298" s="5"/>
      <c r="ANB298" s="5"/>
      <c r="ANC298" s="5"/>
      <c r="AND298" s="5"/>
      <c r="ANE298" s="5"/>
      <c r="ANF298" s="5"/>
      <c r="ANG298" s="5"/>
      <c r="ANH298" s="5"/>
      <c r="ANI298" s="5"/>
      <c r="ANJ298" s="5"/>
      <c r="ANK298" s="5"/>
      <c r="ANL298" s="5"/>
      <c r="ANM298" s="5"/>
      <c r="ANN298" s="5"/>
      <c r="ANO298" s="5"/>
      <c r="ANP298" s="5"/>
      <c r="ANQ298" s="5"/>
      <c r="ANR298" s="5"/>
      <c r="ANS298" s="5"/>
      <c r="ANT298" s="5"/>
      <c r="ANU298" s="5"/>
      <c r="ANV298" s="5"/>
      <c r="ANW298" s="5"/>
      <c r="ANX298" s="5"/>
      <c r="ANY298" s="5"/>
      <c r="ANZ298" s="5"/>
      <c r="AOA298" s="5"/>
      <c r="AOB298" s="5"/>
      <c r="AOC298" s="5"/>
      <c r="AOD298" s="5"/>
      <c r="AOE298" s="5"/>
      <c r="AOF298" s="5"/>
      <c r="AOG298" s="5"/>
      <c r="AOH298" s="5"/>
      <c r="AOI298" s="5"/>
      <c r="AOJ298" s="5"/>
      <c r="AOK298" s="5"/>
      <c r="AOL298" s="5"/>
      <c r="AOM298" s="5"/>
      <c r="AON298" s="5"/>
      <c r="AOO298" s="5"/>
      <c r="AOP298" s="5"/>
      <c r="AOQ298" s="5"/>
      <c r="AOR298" s="5"/>
      <c r="AOS298" s="5"/>
      <c r="AOT298" s="5"/>
      <c r="AOU298" s="5"/>
      <c r="AOV298" s="5"/>
      <c r="AOW298" s="5"/>
      <c r="AOX298" s="5"/>
      <c r="AOY298" s="5"/>
      <c r="AOZ298" s="5"/>
      <c r="APA298" s="5"/>
      <c r="APB298" s="5"/>
      <c r="APC298" s="5"/>
      <c r="APD298" s="5"/>
      <c r="APE298" s="5"/>
      <c r="APF298" s="5"/>
      <c r="APG298" s="5"/>
      <c r="APH298" s="5"/>
      <c r="API298" s="5"/>
      <c r="APJ298" s="5"/>
      <c r="APK298" s="5"/>
      <c r="APL298" s="5"/>
      <c r="APM298" s="5"/>
      <c r="APN298" s="5"/>
      <c r="APO298" s="5"/>
      <c r="APP298" s="5"/>
      <c r="APQ298" s="5"/>
      <c r="APR298" s="5"/>
      <c r="APS298" s="5"/>
      <c r="APT298" s="5"/>
      <c r="APU298" s="5"/>
      <c r="APV298" s="5"/>
      <c r="APW298" s="5"/>
      <c r="APX298" s="5"/>
      <c r="APY298" s="5"/>
      <c r="APZ298" s="5"/>
      <c r="AQA298" s="5"/>
      <c r="AQB298" s="5"/>
      <c r="AQC298" s="5"/>
      <c r="AQD298" s="5"/>
      <c r="AQE298" s="5"/>
      <c r="AQF298" s="5"/>
      <c r="AQG298" s="5"/>
      <c r="AQH298" s="5"/>
      <c r="AQI298" s="5"/>
      <c r="AQJ298" s="5"/>
      <c r="AQK298" s="5"/>
      <c r="AQL298" s="5"/>
      <c r="AQM298" s="5"/>
      <c r="AQN298" s="5"/>
      <c r="AQO298" s="5"/>
      <c r="AQP298" s="5"/>
      <c r="AQQ298" s="5"/>
      <c r="AQR298" s="5"/>
      <c r="AQS298" s="5"/>
      <c r="AQT298" s="5"/>
      <c r="AQU298" s="5"/>
      <c r="AQV298" s="5"/>
      <c r="AQW298" s="5"/>
      <c r="AQX298" s="5"/>
      <c r="AQY298" s="5"/>
      <c r="AQZ298" s="5"/>
      <c r="ARA298" s="5"/>
      <c r="ARB298" s="5"/>
      <c r="ARC298" s="5"/>
      <c r="ARD298" s="5"/>
      <c r="ARE298" s="5"/>
      <c r="ARF298" s="5"/>
      <c r="ARG298" s="5"/>
      <c r="ARH298" s="5"/>
      <c r="ARI298" s="5"/>
      <c r="ARJ298" s="5"/>
      <c r="ARK298" s="5"/>
      <c r="ARL298" s="5"/>
      <c r="ARM298" s="5"/>
      <c r="ARN298" s="5"/>
      <c r="ARO298" s="5"/>
      <c r="ARP298" s="5"/>
      <c r="ARQ298" s="5"/>
      <c r="ARR298" s="5"/>
      <c r="ARS298" s="5"/>
      <c r="ART298" s="5"/>
      <c r="ARU298" s="5"/>
      <c r="ARV298" s="5"/>
      <c r="ARW298" s="5"/>
      <c r="ARX298" s="5"/>
      <c r="ARY298" s="5"/>
      <c r="ARZ298" s="5"/>
      <c r="ASA298" s="5"/>
      <c r="ASB298" s="5"/>
      <c r="ASC298" s="5"/>
      <c r="ASD298" s="5"/>
      <c r="ASE298" s="5"/>
      <c r="ASF298" s="5"/>
      <c r="ASG298" s="5"/>
      <c r="ASH298" s="5"/>
      <c r="ASI298" s="5"/>
      <c r="ASJ298" s="5"/>
      <c r="ASK298" s="5"/>
      <c r="ASL298" s="5"/>
      <c r="ASM298" s="5"/>
      <c r="ASN298" s="5"/>
      <c r="ASO298" s="5"/>
      <c r="ASP298" s="5"/>
      <c r="ASQ298" s="5"/>
      <c r="ASR298" s="5"/>
      <c r="ASS298" s="5"/>
      <c r="AST298" s="5"/>
      <c r="ASU298" s="5"/>
      <c r="ASV298" s="5"/>
      <c r="ASW298" s="5"/>
    </row>
    <row r="299" spans="1:1193" s="4" customFormat="1" ht="45" customHeight="1">
      <c r="A299" s="13">
        <f t="shared" si="27"/>
        <v>273</v>
      </c>
      <c r="B299" s="14" t="s">
        <v>1458</v>
      </c>
      <c r="C299" s="14">
        <v>20230012428</v>
      </c>
      <c r="D299" s="13" t="s">
        <v>1439</v>
      </c>
      <c r="E299" s="13" t="s">
        <v>1459</v>
      </c>
      <c r="F299" s="13" t="s">
        <v>1460</v>
      </c>
      <c r="G299" s="13" t="s">
        <v>1461</v>
      </c>
      <c r="H299" s="13" t="s">
        <v>1462</v>
      </c>
      <c r="I299" s="13" t="s">
        <v>107</v>
      </c>
    </row>
    <row r="300" spans="1:1193" s="4" customFormat="1" ht="45" customHeight="1">
      <c r="A300" s="13">
        <f t="shared" si="27"/>
        <v>274</v>
      </c>
      <c r="B300" s="14" t="s">
        <v>1463</v>
      </c>
      <c r="C300" s="14">
        <v>20230012429</v>
      </c>
      <c r="D300" s="13" t="s">
        <v>1439</v>
      </c>
      <c r="E300" s="13" t="s">
        <v>1464</v>
      </c>
      <c r="F300" s="13" t="s">
        <v>1465</v>
      </c>
      <c r="G300" s="13" t="s">
        <v>1466</v>
      </c>
      <c r="H300" s="13" t="s">
        <v>1467</v>
      </c>
      <c r="I300" s="13" t="s">
        <v>107</v>
      </c>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c r="XX300" s="5"/>
      <c r="XY300" s="5"/>
      <c r="XZ300" s="5"/>
      <c r="YA300" s="5"/>
      <c r="YB300" s="5"/>
      <c r="YC300" s="5"/>
      <c r="YD300" s="5"/>
      <c r="YE300" s="5"/>
      <c r="YF300" s="5"/>
      <c r="YG300" s="5"/>
      <c r="YH300" s="5"/>
      <c r="YI300" s="5"/>
      <c r="YJ300" s="5"/>
      <c r="YK300" s="5"/>
      <c r="YL300" s="5"/>
      <c r="YM300" s="5"/>
      <c r="YN300" s="5"/>
      <c r="YO300" s="5"/>
      <c r="YP300" s="5"/>
      <c r="YQ300" s="5"/>
      <c r="YR300" s="5"/>
      <c r="YS300" s="5"/>
      <c r="YT300" s="5"/>
      <c r="YU300" s="5"/>
      <c r="YV300" s="5"/>
      <c r="YW300" s="5"/>
      <c r="YX300" s="5"/>
      <c r="YY300" s="5"/>
      <c r="YZ300" s="5"/>
      <c r="ZA300" s="5"/>
      <c r="ZB300" s="5"/>
      <c r="ZC300" s="5"/>
      <c r="ZD300" s="5"/>
      <c r="ZE300" s="5"/>
      <c r="ZF300" s="5"/>
      <c r="ZG300" s="5"/>
      <c r="ZH300" s="5"/>
      <c r="ZI300" s="5"/>
      <c r="ZJ300" s="5"/>
      <c r="ZK300" s="5"/>
      <c r="ZL300" s="5"/>
      <c r="ZM300" s="5"/>
      <c r="ZN300" s="5"/>
      <c r="ZO300" s="5"/>
      <c r="ZP300" s="5"/>
      <c r="ZQ300" s="5"/>
      <c r="ZR300" s="5"/>
      <c r="ZS300" s="5"/>
      <c r="ZT300" s="5"/>
      <c r="ZU300" s="5"/>
      <c r="ZV300" s="5"/>
      <c r="ZW300" s="5"/>
      <c r="ZX300" s="5"/>
      <c r="ZY300" s="5"/>
      <c r="ZZ300" s="5"/>
      <c r="AAA300" s="5"/>
      <c r="AAB300" s="5"/>
      <c r="AAC300" s="5"/>
      <c r="AAD300" s="5"/>
      <c r="AAE300" s="5"/>
      <c r="AAF300" s="5"/>
      <c r="AAG300" s="5"/>
      <c r="AAH300" s="5"/>
      <c r="AAI300" s="5"/>
      <c r="AAJ300" s="5"/>
      <c r="AAK300" s="5"/>
      <c r="AAL300" s="5"/>
      <c r="AAM300" s="5"/>
      <c r="AAN300" s="5"/>
      <c r="AAO300" s="5"/>
      <c r="AAP300" s="5"/>
      <c r="AAQ300" s="5"/>
      <c r="AAR300" s="5"/>
      <c r="AAS300" s="5"/>
      <c r="AAT300" s="5"/>
      <c r="AAU300" s="5"/>
      <c r="AAV300" s="5"/>
      <c r="AAW300" s="5"/>
      <c r="AAX300" s="5"/>
      <c r="AAY300" s="5"/>
      <c r="AAZ300" s="5"/>
      <c r="ABA300" s="5"/>
      <c r="ABB300" s="5"/>
      <c r="ABC300" s="5"/>
      <c r="ABD300" s="5"/>
      <c r="ABE300" s="5"/>
      <c r="ABF300" s="5"/>
      <c r="ABG300" s="5"/>
      <c r="ABH300" s="5"/>
      <c r="ABI300" s="5"/>
      <c r="ABJ300" s="5"/>
      <c r="ABK300" s="5"/>
      <c r="ABL300" s="5"/>
      <c r="ABM300" s="5"/>
      <c r="ABN300" s="5"/>
      <c r="ABO300" s="5"/>
      <c r="ABP300" s="5"/>
      <c r="ABQ300" s="5"/>
      <c r="ABR300" s="5"/>
      <c r="ABS300" s="5"/>
      <c r="ABT300" s="5"/>
      <c r="ABU300" s="5"/>
      <c r="ABV300" s="5"/>
      <c r="ABW300" s="5"/>
      <c r="ABX300" s="5"/>
      <c r="ABY300" s="5"/>
      <c r="ABZ300" s="5"/>
      <c r="ACA300" s="5"/>
      <c r="ACB300" s="5"/>
      <c r="ACC300" s="5"/>
      <c r="ACD300" s="5"/>
      <c r="ACE300" s="5"/>
      <c r="ACF300" s="5"/>
      <c r="ACG300" s="5"/>
      <c r="ACH300" s="5"/>
      <c r="ACI300" s="5"/>
      <c r="ACJ300" s="5"/>
      <c r="ACK300" s="5"/>
      <c r="ACL300" s="5"/>
      <c r="ACM300" s="5"/>
      <c r="ACN300" s="5"/>
      <c r="ACO300" s="5"/>
      <c r="ACP300" s="5"/>
      <c r="ACQ300" s="5"/>
      <c r="ACR300" s="5"/>
      <c r="ACS300" s="5"/>
      <c r="ACT300" s="5"/>
      <c r="ACU300" s="5"/>
      <c r="ACV300" s="5"/>
      <c r="ACW300" s="5"/>
      <c r="ACX300" s="5"/>
      <c r="ACY300" s="5"/>
      <c r="ACZ300" s="5"/>
      <c r="ADA300" s="5"/>
      <c r="ADB300" s="5"/>
      <c r="ADC300" s="5"/>
      <c r="ADD300" s="5"/>
      <c r="ADE300" s="5"/>
      <c r="ADF300" s="5"/>
      <c r="ADG300" s="5"/>
      <c r="ADH300" s="5"/>
      <c r="ADI300" s="5"/>
      <c r="ADJ300" s="5"/>
      <c r="ADK300" s="5"/>
      <c r="ADL300" s="5"/>
      <c r="ADM300" s="5"/>
      <c r="ADN300" s="5"/>
      <c r="ADO300" s="5"/>
      <c r="ADP300" s="5"/>
      <c r="ADQ300" s="5"/>
      <c r="ADR300" s="5"/>
      <c r="ADS300" s="5"/>
      <c r="ADT300" s="5"/>
      <c r="ADU300" s="5"/>
      <c r="ADV300" s="5"/>
      <c r="ADW300" s="5"/>
      <c r="ADX300" s="5"/>
      <c r="ADY300" s="5"/>
      <c r="ADZ300" s="5"/>
      <c r="AEA300" s="5"/>
      <c r="AEB300" s="5"/>
      <c r="AEC300" s="5"/>
      <c r="AED300" s="5"/>
      <c r="AEE300" s="5"/>
      <c r="AEF300" s="5"/>
      <c r="AEG300" s="5"/>
      <c r="AEH300" s="5"/>
      <c r="AEI300" s="5"/>
      <c r="AEJ300" s="5"/>
      <c r="AEK300" s="5"/>
      <c r="AEL300" s="5"/>
      <c r="AEM300" s="5"/>
      <c r="AEN300" s="5"/>
      <c r="AEO300" s="5"/>
      <c r="AEP300" s="5"/>
      <c r="AEQ300" s="5"/>
      <c r="AER300" s="5"/>
      <c r="AES300" s="5"/>
      <c r="AET300" s="5"/>
      <c r="AEU300" s="5"/>
      <c r="AEV300" s="5"/>
      <c r="AEW300" s="5"/>
      <c r="AEX300" s="5"/>
      <c r="AEY300" s="5"/>
      <c r="AEZ300" s="5"/>
      <c r="AFA300" s="5"/>
      <c r="AFB300" s="5"/>
      <c r="AFC300" s="5"/>
      <c r="AFD300" s="5"/>
      <c r="AFE300" s="5"/>
      <c r="AFF300" s="5"/>
      <c r="AFG300" s="5"/>
      <c r="AFH300" s="5"/>
      <c r="AFI300" s="5"/>
      <c r="AFJ300" s="5"/>
      <c r="AFK300" s="5"/>
      <c r="AFL300" s="5"/>
      <c r="AFM300" s="5"/>
      <c r="AFN300" s="5"/>
      <c r="AFO300" s="5"/>
      <c r="AFP300" s="5"/>
      <c r="AFQ300" s="5"/>
      <c r="AFR300" s="5"/>
      <c r="AFS300" s="5"/>
      <c r="AFT300" s="5"/>
      <c r="AFU300" s="5"/>
      <c r="AFV300" s="5"/>
      <c r="AFW300" s="5"/>
      <c r="AFX300" s="5"/>
      <c r="AFY300" s="5"/>
      <c r="AFZ300" s="5"/>
      <c r="AGA300" s="5"/>
      <c r="AGB300" s="5"/>
      <c r="AGC300" s="5"/>
      <c r="AGD300" s="5"/>
      <c r="AGE300" s="5"/>
      <c r="AGF300" s="5"/>
      <c r="AGG300" s="5"/>
      <c r="AGH300" s="5"/>
      <c r="AGI300" s="5"/>
      <c r="AGJ300" s="5"/>
      <c r="AGK300" s="5"/>
      <c r="AGL300" s="5"/>
      <c r="AGM300" s="5"/>
      <c r="AGN300" s="5"/>
      <c r="AGO300" s="5"/>
      <c r="AGP300" s="5"/>
      <c r="AGQ300" s="5"/>
      <c r="AGR300" s="5"/>
      <c r="AGS300" s="5"/>
      <c r="AGT300" s="5"/>
      <c r="AGU300" s="5"/>
      <c r="AGV300" s="5"/>
      <c r="AGW300" s="5"/>
      <c r="AGX300" s="5"/>
      <c r="AGY300" s="5"/>
      <c r="AGZ300" s="5"/>
      <c r="AHA300" s="5"/>
      <c r="AHB300" s="5"/>
      <c r="AHC300" s="5"/>
      <c r="AHD300" s="5"/>
      <c r="AHE300" s="5"/>
      <c r="AHF300" s="5"/>
      <c r="AHG300" s="5"/>
      <c r="AHH300" s="5"/>
      <c r="AHI300" s="5"/>
      <c r="AHJ300" s="5"/>
      <c r="AHK300" s="5"/>
      <c r="AHL300" s="5"/>
      <c r="AHM300" s="5"/>
      <c r="AHN300" s="5"/>
      <c r="AHO300" s="5"/>
      <c r="AHP300" s="5"/>
      <c r="AHQ300" s="5"/>
      <c r="AHR300" s="5"/>
      <c r="AHS300" s="5"/>
      <c r="AHT300" s="5"/>
      <c r="AHU300" s="5"/>
      <c r="AHV300" s="5"/>
      <c r="AHW300" s="5"/>
      <c r="AHX300" s="5"/>
      <c r="AHY300" s="5"/>
      <c r="AHZ300" s="5"/>
      <c r="AIA300" s="5"/>
      <c r="AIB300" s="5"/>
      <c r="AIC300" s="5"/>
      <c r="AID300" s="5"/>
      <c r="AIE300" s="5"/>
      <c r="AIF300" s="5"/>
      <c r="AIG300" s="5"/>
      <c r="AIH300" s="5"/>
      <c r="AII300" s="5"/>
      <c r="AIJ300" s="5"/>
      <c r="AIK300" s="5"/>
      <c r="AIL300" s="5"/>
      <c r="AIM300" s="5"/>
      <c r="AIN300" s="5"/>
      <c r="AIO300" s="5"/>
      <c r="AIP300" s="5"/>
      <c r="AIQ300" s="5"/>
      <c r="AIR300" s="5"/>
      <c r="AIS300" s="5"/>
      <c r="AIT300" s="5"/>
      <c r="AIU300" s="5"/>
      <c r="AIV300" s="5"/>
      <c r="AIW300" s="5"/>
      <c r="AIX300" s="5"/>
      <c r="AIY300" s="5"/>
      <c r="AIZ300" s="5"/>
      <c r="AJA300" s="5"/>
      <c r="AJB300" s="5"/>
      <c r="AJC300" s="5"/>
      <c r="AJD300" s="5"/>
      <c r="AJE300" s="5"/>
      <c r="AJF300" s="5"/>
      <c r="AJG300" s="5"/>
      <c r="AJH300" s="5"/>
      <c r="AJI300" s="5"/>
      <c r="AJJ300" s="5"/>
      <c r="AJK300" s="5"/>
      <c r="AJL300" s="5"/>
      <c r="AJM300" s="5"/>
      <c r="AJN300" s="5"/>
      <c r="AJO300" s="5"/>
      <c r="AJP300" s="5"/>
      <c r="AJQ300" s="5"/>
      <c r="AJR300" s="5"/>
      <c r="AJS300" s="5"/>
      <c r="AJT300" s="5"/>
      <c r="AJU300" s="5"/>
      <c r="AJV300" s="5"/>
      <c r="AJW300" s="5"/>
      <c r="AJX300" s="5"/>
      <c r="AJY300" s="5"/>
      <c r="AJZ300" s="5"/>
      <c r="AKA300" s="5"/>
      <c r="AKB300" s="5"/>
      <c r="AKC300" s="5"/>
      <c r="AKD300" s="5"/>
      <c r="AKE300" s="5"/>
      <c r="AKF300" s="5"/>
      <c r="AKG300" s="5"/>
      <c r="AKH300" s="5"/>
      <c r="AKI300" s="5"/>
      <c r="AKJ300" s="5"/>
      <c r="AKK300" s="5"/>
      <c r="AKL300" s="5"/>
      <c r="AKM300" s="5"/>
      <c r="AKN300" s="5"/>
      <c r="AKO300" s="5"/>
      <c r="AKP300" s="5"/>
      <c r="AKQ300" s="5"/>
      <c r="AKR300" s="5"/>
      <c r="AKS300" s="5"/>
      <c r="AKT300" s="5"/>
      <c r="AKU300" s="5"/>
      <c r="AKV300" s="5"/>
      <c r="AKW300" s="5"/>
      <c r="AKX300" s="5"/>
      <c r="AKY300" s="5"/>
      <c r="AKZ300" s="5"/>
      <c r="ALA300" s="5"/>
      <c r="ALB300" s="5"/>
      <c r="ALC300" s="5"/>
      <c r="ALD300" s="5"/>
      <c r="ALE300" s="5"/>
      <c r="ALF300" s="5"/>
      <c r="ALG300" s="5"/>
      <c r="ALH300" s="5"/>
      <c r="ALI300" s="5"/>
      <c r="ALJ300" s="5"/>
      <c r="ALK300" s="5"/>
      <c r="ALL300" s="5"/>
      <c r="ALM300" s="5"/>
      <c r="ALN300" s="5"/>
      <c r="ALO300" s="5"/>
      <c r="ALP300" s="5"/>
      <c r="ALQ300" s="5"/>
      <c r="ALR300" s="5"/>
      <c r="ALS300" s="5"/>
      <c r="ALT300" s="5"/>
      <c r="ALU300" s="5"/>
      <c r="ALV300" s="5"/>
      <c r="ALW300" s="5"/>
      <c r="ALX300" s="5"/>
      <c r="ALY300" s="5"/>
      <c r="ALZ300" s="5"/>
      <c r="AMA300" s="5"/>
      <c r="AMB300" s="5"/>
      <c r="AMC300" s="5"/>
      <c r="AMD300" s="5"/>
      <c r="AME300" s="5"/>
      <c r="AMF300" s="5"/>
      <c r="AMG300" s="5"/>
      <c r="AMH300" s="5"/>
      <c r="AMI300" s="5"/>
      <c r="AMJ300" s="5"/>
      <c r="AMK300" s="5"/>
      <c r="AML300" s="5"/>
      <c r="AMM300" s="5"/>
      <c r="AMN300" s="5"/>
      <c r="AMO300" s="5"/>
      <c r="AMP300" s="5"/>
      <c r="AMQ300" s="5"/>
      <c r="AMR300" s="5"/>
      <c r="AMS300" s="5"/>
      <c r="AMT300" s="5"/>
      <c r="AMU300" s="5"/>
      <c r="AMV300" s="5"/>
      <c r="AMW300" s="5"/>
      <c r="AMX300" s="5"/>
      <c r="AMY300" s="5"/>
      <c r="AMZ300" s="5"/>
      <c r="ANA300" s="5"/>
      <c r="ANB300" s="5"/>
      <c r="ANC300" s="5"/>
      <c r="AND300" s="5"/>
      <c r="ANE300" s="5"/>
      <c r="ANF300" s="5"/>
      <c r="ANG300" s="5"/>
      <c r="ANH300" s="5"/>
      <c r="ANI300" s="5"/>
      <c r="ANJ300" s="5"/>
      <c r="ANK300" s="5"/>
      <c r="ANL300" s="5"/>
      <c r="ANM300" s="5"/>
      <c r="ANN300" s="5"/>
      <c r="ANO300" s="5"/>
      <c r="ANP300" s="5"/>
      <c r="ANQ300" s="5"/>
      <c r="ANR300" s="5"/>
      <c r="ANS300" s="5"/>
      <c r="ANT300" s="5"/>
      <c r="ANU300" s="5"/>
      <c r="ANV300" s="5"/>
      <c r="ANW300" s="5"/>
      <c r="ANX300" s="5"/>
      <c r="ANY300" s="5"/>
      <c r="ANZ300" s="5"/>
      <c r="AOA300" s="5"/>
      <c r="AOB300" s="5"/>
      <c r="AOC300" s="5"/>
      <c r="AOD300" s="5"/>
      <c r="AOE300" s="5"/>
      <c r="AOF300" s="5"/>
      <c r="AOG300" s="5"/>
      <c r="AOH300" s="5"/>
      <c r="AOI300" s="5"/>
      <c r="AOJ300" s="5"/>
      <c r="AOK300" s="5"/>
      <c r="AOL300" s="5"/>
      <c r="AOM300" s="5"/>
      <c r="AON300" s="5"/>
      <c r="AOO300" s="5"/>
      <c r="AOP300" s="5"/>
      <c r="AOQ300" s="5"/>
      <c r="AOR300" s="5"/>
      <c r="AOS300" s="5"/>
      <c r="AOT300" s="5"/>
      <c r="AOU300" s="5"/>
      <c r="AOV300" s="5"/>
      <c r="AOW300" s="5"/>
      <c r="AOX300" s="5"/>
      <c r="AOY300" s="5"/>
      <c r="AOZ300" s="5"/>
      <c r="APA300" s="5"/>
      <c r="APB300" s="5"/>
      <c r="APC300" s="5"/>
      <c r="APD300" s="5"/>
      <c r="APE300" s="5"/>
      <c r="APF300" s="5"/>
      <c r="APG300" s="5"/>
      <c r="APH300" s="5"/>
      <c r="API300" s="5"/>
      <c r="APJ300" s="5"/>
      <c r="APK300" s="5"/>
      <c r="APL300" s="5"/>
      <c r="APM300" s="5"/>
      <c r="APN300" s="5"/>
      <c r="APO300" s="5"/>
      <c r="APP300" s="5"/>
      <c r="APQ300" s="5"/>
      <c r="APR300" s="5"/>
      <c r="APS300" s="5"/>
      <c r="APT300" s="5"/>
      <c r="APU300" s="5"/>
      <c r="APV300" s="5"/>
      <c r="APW300" s="5"/>
      <c r="APX300" s="5"/>
      <c r="APY300" s="5"/>
      <c r="APZ300" s="5"/>
      <c r="AQA300" s="5"/>
      <c r="AQB300" s="5"/>
      <c r="AQC300" s="5"/>
      <c r="AQD300" s="5"/>
      <c r="AQE300" s="5"/>
      <c r="AQF300" s="5"/>
      <c r="AQG300" s="5"/>
      <c r="AQH300" s="5"/>
      <c r="AQI300" s="5"/>
      <c r="AQJ300" s="5"/>
      <c r="AQK300" s="5"/>
      <c r="AQL300" s="5"/>
      <c r="AQM300" s="5"/>
      <c r="AQN300" s="5"/>
      <c r="AQO300" s="5"/>
      <c r="AQP300" s="5"/>
      <c r="AQQ300" s="5"/>
      <c r="AQR300" s="5"/>
      <c r="AQS300" s="5"/>
      <c r="AQT300" s="5"/>
      <c r="AQU300" s="5"/>
      <c r="AQV300" s="5"/>
      <c r="AQW300" s="5"/>
      <c r="AQX300" s="5"/>
      <c r="AQY300" s="5"/>
      <c r="AQZ300" s="5"/>
      <c r="ARA300" s="5"/>
      <c r="ARB300" s="5"/>
      <c r="ARC300" s="5"/>
      <c r="ARD300" s="5"/>
      <c r="ARE300" s="5"/>
      <c r="ARF300" s="5"/>
      <c r="ARG300" s="5"/>
      <c r="ARH300" s="5"/>
      <c r="ARI300" s="5"/>
      <c r="ARJ300" s="5"/>
      <c r="ARK300" s="5"/>
      <c r="ARL300" s="5"/>
      <c r="ARM300" s="5"/>
      <c r="ARN300" s="5"/>
      <c r="ARO300" s="5"/>
      <c r="ARP300" s="5"/>
      <c r="ARQ300" s="5"/>
      <c r="ARR300" s="5"/>
      <c r="ARS300" s="5"/>
      <c r="ART300" s="5"/>
      <c r="ARU300" s="5"/>
      <c r="ARV300" s="5"/>
      <c r="ARW300" s="5"/>
      <c r="ARX300" s="5"/>
      <c r="ARY300" s="5"/>
      <c r="ARZ300" s="5"/>
      <c r="ASA300" s="5"/>
      <c r="ASB300" s="5"/>
      <c r="ASC300" s="5"/>
      <c r="ASD300" s="5"/>
      <c r="ASE300" s="5"/>
      <c r="ASF300" s="5"/>
      <c r="ASG300" s="5"/>
      <c r="ASH300" s="5"/>
      <c r="ASI300" s="5"/>
      <c r="ASJ300" s="5"/>
      <c r="ASK300" s="5"/>
      <c r="ASL300" s="5"/>
      <c r="ASM300" s="5"/>
      <c r="ASN300" s="5"/>
      <c r="ASO300" s="5"/>
      <c r="ASP300" s="5"/>
      <c r="ASQ300" s="5"/>
      <c r="ASR300" s="5"/>
      <c r="ASS300" s="5"/>
      <c r="AST300" s="5"/>
      <c r="ASU300" s="5"/>
      <c r="ASV300" s="5"/>
      <c r="ASW300" s="5"/>
    </row>
    <row r="301" spans="1:1193" s="4" customFormat="1" ht="71.099999999999994" customHeight="1">
      <c r="A301" s="13">
        <f t="shared" si="27"/>
        <v>275</v>
      </c>
      <c r="B301" s="14" t="s">
        <v>1468</v>
      </c>
      <c r="C301" s="14">
        <v>20230012430</v>
      </c>
      <c r="D301" s="13" t="s">
        <v>1439</v>
      </c>
      <c r="E301" s="13" t="s">
        <v>1469</v>
      </c>
      <c r="F301" s="13" t="s">
        <v>1470</v>
      </c>
      <c r="G301" s="13" t="s">
        <v>1471</v>
      </c>
      <c r="H301" s="13" t="s">
        <v>1472</v>
      </c>
      <c r="I301" s="13" t="s">
        <v>107</v>
      </c>
    </row>
    <row r="302" spans="1:1193" s="4" customFormat="1" ht="54.95" customHeight="1">
      <c r="A302" s="13">
        <f t="shared" si="27"/>
        <v>276</v>
      </c>
      <c r="B302" s="14" t="s">
        <v>1473</v>
      </c>
      <c r="C302" s="14">
        <v>20230012431</v>
      </c>
      <c r="D302" s="13" t="s">
        <v>1439</v>
      </c>
      <c r="E302" s="13" t="s">
        <v>1474</v>
      </c>
      <c r="F302" s="13" t="s">
        <v>1475</v>
      </c>
      <c r="G302" s="13" t="s">
        <v>1476</v>
      </c>
      <c r="H302" s="13" t="s">
        <v>1477</v>
      </c>
      <c r="I302" s="13" t="s">
        <v>107</v>
      </c>
    </row>
    <row r="303" spans="1:1193" s="4" customFormat="1" ht="72.95" customHeight="1">
      <c r="A303" s="13">
        <f t="shared" si="27"/>
        <v>277</v>
      </c>
      <c r="B303" s="14" t="s">
        <v>1478</v>
      </c>
      <c r="C303" s="14">
        <v>20230012432</v>
      </c>
      <c r="D303" s="13" t="s">
        <v>1439</v>
      </c>
      <c r="E303" s="13" t="s">
        <v>1469</v>
      </c>
      <c r="F303" s="13" t="s">
        <v>1479</v>
      </c>
      <c r="G303" s="15" t="s">
        <v>1480</v>
      </c>
      <c r="H303" s="13" t="s">
        <v>1481</v>
      </c>
      <c r="I303" s="13" t="s">
        <v>107</v>
      </c>
    </row>
    <row r="304" spans="1:1193" s="4" customFormat="1" ht="45" customHeight="1">
      <c r="A304" s="13">
        <f t="shared" si="27"/>
        <v>278</v>
      </c>
      <c r="B304" s="14" t="s">
        <v>1482</v>
      </c>
      <c r="C304" s="14">
        <v>20230012433</v>
      </c>
      <c r="D304" s="13" t="s">
        <v>1439</v>
      </c>
      <c r="E304" s="13" t="s">
        <v>1483</v>
      </c>
      <c r="F304" s="13" t="s">
        <v>1484</v>
      </c>
      <c r="G304" s="13" t="s">
        <v>1485</v>
      </c>
      <c r="H304" s="13" t="s">
        <v>1486</v>
      </c>
      <c r="I304" s="13" t="s">
        <v>107</v>
      </c>
    </row>
    <row r="305" spans="1:1193" s="4" customFormat="1" ht="74.099999999999994" customHeight="1">
      <c r="A305" s="13">
        <f t="shared" si="27"/>
        <v>279</v>
      </c>
      <c r="B305" s="14" t="s">
        <v>1487</v>
      </c>
      <c r="C305" s="14">
        <v>20230012434</v>
      </c>
      <c r="D305" s="13" t="s">
        <v>1439</v>
      </c>
      <c r="E305" s="13" t="s">
        <v>1469</v>
      </c>
      <c r="F305" s="13" t="s">
        <v>1488</v>
      </c>
      <c r="G305" s="15" t="s">
        <v>1489</v>
      </c>
      <c r="H305" s="13" t="s">
        <v>1490</v>
      </c>
      <c r="I305" s="13" t="s">
        <v>107</v>
      </c>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c r="XX305" s="5"/>
      <c r="XY305" s="5"/>
      <c r="XZ305" s="5"/>
      <c r="YA305" s="5"/>
      <c r="YB305" s="5"/>
      <c r="YC305" s="5"/>
      <c r="YD305" s="5"/>
      <c r="YE305" s="5"/>
      <c r="YF305" s="5"/>
      <c r="YG305" s="5"/>
      <c r="YH305" s="5"/>
      <c r="YI305" s="5"/>
      <c r="YJ305" s="5"/>
      <c r="YK305" s="5"/>
      <c r="YL305" s="5"/>
      <c r="YM305" s="5"/>
      <c r="YN305" s="5"/>
      <c r="YO305" s="5"/>
      <c r="YP305" s="5"/>
      <c r="YQ305" s="5"/>
      <c r="YR305" s="5"/>
      <c r="YS305" s="5"/>
      <c r="YT305" s="5"/>
      <c r="YU305" s="5"/>
      <c r="YV305" s="5"/>
      <c r="YW305" s="5"/>
      <c r="YX305" s="5"/>
      <c r="YY305" s="5"/>
      <c r="YZ305" s="5"/>
      <c r="ZA305" s="5"/>
      <c r="ZB305" s="5"/>
      <c r="ZC305" s="5"/>
      <c r="ZD305" s="5"/>
      <c r="ZE305" s="5"/>
      <c r="ZF305" s="5"/>
      <c r="ZG305" s="5"/>
      <c r="ZH305" s="5"/>
      <c r="ZI305" s="5"/>
      <c r="ZJ305" s="5"/>
      <c r="ZK305" s="5"/>
      <c r="ZL305" s="5"/>
      <c r="ZM305" s="5"/>
      <c r="ZN305" s="5"/>
      <c r="ZO305" s="5"/>
      <c r="ZP305" s="5"/>
      <c r="ZQ305" s="5"/>
      <c r="ZR305" s="5"/>
      <c r="ZS305" s="5"/>
      <c r="ZT305" s="5"/>
      <c r="ZU305" s="5"/>
      <c r="ZV305" s="5"/>
      <c r="ZW305" s="5"/>
      <c r="ZX305" s="5"/>
      <c r="ZY305" s="5"/>
      <c r="ZZ305" s="5"/>
      <c r="AAA305" s="5"/>
      <c r="AAB305" s="5"/>
      <c r="AAC305" s="5"/>
      <c r="AAD305" s="5"/>
      <c r="AAE305" s="5"/>
      <c r="AAF305" s="5"/>
      <c r="AAG305" s="5"/>
      <c r="AAH305" s="5"/>
      <c r="AAI305" s="5"/>
      <c r="AAJ305" s="5"/>
      <c r="AAK305" s="5"/>
      <c r="AAL305" s="5"/>
      <c r="AAM305" s="5"/>
      <c r="AAN305" s="5"/>
      <c r="AAO305" s="5"/>
      <c r="AAP305" s="5"/>
      <c r="AAQ305" s="5"/>
      <c r="AAR305" s="5"/>
      <c r="AAS305" s="5"/>
      <c r="AAT305" s="5"/>
      <c r="AAU305" s="5"/>
      <c r="AAV305" s="5"/>
      <c r="AAW305" s="5"/>
      <c r="AAX305" s="5"/>
      <c r="AAY305" s="5"/>
      <c r="AAZ305" s="5"/>
      <c r="ABA305" s="5"/>
      <c r="ABB305" s="5"/>
      <c r="ABC305" s="5"/>
      <c r="ABD305" s="5"/>
      <c r="ABE305" s="5"/>
      <c r="ABF305" s="5"/>
      <c r="ABG305" s="5"/>
      <c r="ABH305" s="5"/>
      <c r="ABI305" s="5"/>
      <c r="ABJ305" s="5"/>
      <c r="ABK305" s="5"/>
      <c r="ABL305" s="5"/>
      <c r="ABM305" s="5"/>
      <c r="ABN305" s="5"/>
      <c r="ABO305" s="5"/>
      <c r="ABP305" s="5"/>
      <c r="ABQ305" s="5"/>
      <c r="ABR305" s="5"/>
      <c r="ABS305" s="5"/>
      <c r="ABT305" s="5"/>
      <c r="ABU305" s="5"/>
      <c r="ABV305" s="5"/>
      <c r="ABW305" s="5"/>
      <c r="ABX305" s="5"/>
      <c r="ABY305" s="5"/>
      <c r="ABZ305" s="5"/>
      <c r="ACA305" s="5"/>
      <c r="ACB305" s="5"/>
      <c r="ACC305" s="5"/>
      <c r="ACD305" s="5"/>
      <c r="ACE305" s="5"/>
      <c r="ACF305" s="5"/>
      <c r="ACG305" s="5"/>
      <c r="ACH305" s="5"/>
      <c r="ACI305" s="5"/>
      <c r="ACJ305" s="5"/>
      <c r="ACK305" s="5"/>
      <c r="ACL305" s="5"/>
      <c r="ACM305" s="5"/>
      <c r="ACN305" s="5"/>
      <c r="ACO305" s="5"/>
      <c r="ACP305" s="5"/>
      <c r="ACQ305" s="5"/>
      <c r="ACR305" s="5"/>
      <c r="ACS305" s="5"/>
      <c r="ACT305" s="5"/>
      <c r="ACU305" s="5"/>
      <c r="ACV305" s="5"/>
      <c r="ACW305" s="5"/>
      <c r="ACX305" s="5"/>
      <c r="ACY305" s="5"/>
      <c r="ACZ305" s="5"/>
      <c r="ADA305" s="5"/>
      <c r="ADB305" s="5"/>
      <c r="ADC305" s="5"/>
      <c r="ADD305" s="5"/>
      <c r="ADE305" s="5"/>
      <c r="ADF305" s="5"/>
      <c r="ADG305" s="5"/>
      <c r="ADH305" s="5"/>
      <c r="ADI305" s="5"/>
      <c r="ADJ305" s="5"/>
      <c r="ADK305" s="5"/>
      <c r="ADL305" s="5"/>
      <c r="ADM305" s="5"/>
      <c r="ADN305" s="5"/>
      <c r="ADO305" s="5"/>
      <c r="ADP305" s="5"/>
      <c r="ADQ305" s="5"/>
      <c r="ADR305" s="5"/>
      <c r="ADS305" s="5"/>
      <c r="ADT305" s="5"/>
      <c r="ADU305" s="5"/>
      <c r="ADV305" s="5"/>
      <c r="ADW305" s="5"/>
      <c r="ADX305" s="5"/>
      <c r="ADY305" s="5"/>
      <c r="ADZ305" s="5"/>
      <c r="AEA305" s="5"/>
      <c r="AEB305" s="5"/>
      <c r="AEC305" s="5"/>
      <c r="AED305" s="5"/>
      <c r="AEE305" s="5"/>
      <c r="AEF305" s="5"/>
      <c r="AEG305" s="5"/>
      <c r="AEH305" s="5"/>
      <c r="AEI305" s="5"/>
      <c r="AEJ305" s="5"/>
      <c r="AEK305" s="5"/>
      <c r="AEL305" s="5"/>
      <c r="AEM305" s="5"/>
      <c r="AEN305" s="5"/>
      <c r="AEO305" s="5"/>
      <c r="AEP305" s="5"/>
      <c r="AEQ305" s="5"/>
      <c r="AER305" s="5"/>
      <c r="AES305" s="5"/>
      <c r="AET305" s="5"/>
      <c r="AEU305" s="5"/>
      <c r="AEV305" s="5"/>
      <c r="AEW305" s="5"/>
      <c r="AEX305" s="5"/>
      <c r="AEY305" s="5"/>
      <c r="AEZ305" s="5"/>
      <c r="AFA305" s="5"/>
      <c r="AFB305" s="5"/>
      <c r="AFC305" s="5"/>
      <c r="AFD305" s="5"/>
      <c r="AFE305" s="5"/>
      <c r="AFF305" s="5"/>
      <c r="AFG305" s="5"/>
      <c r="AFH305" s="5"/>
      <c r="AFI305" s="5"/>
      <c r="AFJ305" s="5"/>
      <c r="AFK305" s="5"/>
      <c r="AFL305" s="5"/>
      <c r="AFM305" s="5"/>
      <c r="AFN305" s="5"/>
      <c r="AFO305" s="5"/>
      <c r="AFP305" s="5"/>
      <c r="AFQ305" s="5"/>
      <c r="AFR305" s="5"/>
      <c r="AFS305" s="5"/>
      <c r="AFT305" s="5"/>
      <c r="AFU305" s="5"/>
      <c r="AFV305" s="5"/>
      <c r="AFW305" s="5"/>
      <c r="AFX305" s="5"/>
      <c r="AFY305" s="5"/>
      <c r="AFZ305" s="5"/>
      <c r="AGA305" s="5"/>
      <c r="AGB305" s="5"/>
      <c r="AGC305" s="5"/>
      <c r="AGD305" s="5"/>
      <c r="AGE305" s="5"/>
      <c r="AGF305" s="5"/>
      <c r="AGG305" s="5"/>
      <c r="AGH305" s="5"/>
      <c r="AGI305" s="5"/>
      <c r="AGJ305" s="5"/>
      <c r="AGK305" s="5"/>
      <c r="AGL305" s="5"/>
      <c r="AGM305" s="5"/>
      <c r="AGN305" s="5"/>
      <c r="AGO305" s="5"/>
      <c r="AGP305" s="5"/>
      <c r="AGQ305" s="5"/>
      <c r="AGR305" s="5"/>
      <c r="AGS305" s="5"/>
      <c r="AGT305" s="5"/>
      <c r="AGU305" s="5"/>
      <c r="AGV305" s="5"/>
      <c r="AGW305" s="5"/>
      <c r="AGX305" s="5"/>
      <c r="AGY305" s="5"/>
      <c r="AGZ305" s="5"/>
      <c r="AHA305" s="5"/>
      <c r="AHB305" s="5"/>
      <c r="AHC305" s="5"/>
      <c r="AHD305" s="5"/>
      <c r="AHE305" s="5"/>
      <c r="AHF305" s="5"/>
      <c r="AHG305" s="5"/>
      <c r="AHH305" s="5"/>
      <c r="AHI305" s="5"/>
      <c r="AHJ305" s="5"/>
      <c r="AHK305" s="5"/>
      <c r="AHL305" s="5"/>
      <c r="AHM305" s="5"/>
      <c r="AHN305" s="5"/>
      <c r="AHO305" s="5"/>
      <c r="AHP305" s="5"/>
      <c r="AHQ305" s="5"/>
      <c r="AHR305" s="5"/>
      <c r="AHS305" s="5"/>
      <c r="AHT305" s="5"/>
      <c r="AHU305" s="5"/>
      <c r="AHV305" s="5"/>
      <c r="AHW305" s="5"/>
      <c r="AHX305" s="5"/>
      <c r="AHY305" s="5"/>
      <c r="AHZ305" s="5"/>
      <c r="AIA305" s="5"/>
      <c r="AIB305" s="5"/>
      <c r="AIC305" s="5"/>
      <c r="AID305" s="5"/>
      <c r="AIE305" s="5"/>
      <c r="AIF305" s="5"/>
      <c r="AIG305" s="5"/>
      <c r="AIH305" s="5"/>
      <c r="AII305" s="5"/>
      <c r="AIJ305" s="5"/>
      <c r="AIK305" s="5"/>
      <c r="AIL305" s="5"/>
      <c r="AIM305" s="5"/>
      <c r="AIN305" s="5"/>
      <c r="AIO305" s="5"/>
      <c r="AIP305" s="5"/>
      <c r="AIQ305" s="5"/>
      <c r="AIR305" s="5"/>
      <c r="AIS305" s="5"/>
      <c r="AIT305" s="5"/>
      <c r="AIU305" s="5"/>
      <c r="AIV305" s="5"/>
      <c r="AIW305" s="5"/>
      <c r="AIX305" s="5"/>
      <c r="AIY305" s="5"/>
      <c r="AIZ305" s="5"/>
      <c r="AJA305" s="5"/>
      <c r="AJB305" s="5"/>
      <c r="AJC305" s="5"/>
      <c r="AJD305" s="5"/>
      <c r="AJE305" s="5"/>
      <c r="AJF305" s="5"/>
      <c r="AJG305" s="5"/>
      <c r="AJH305" s="5"/>
      <c r="AJI305" s="5"/>
      <c r="AJJ305" s="5"/>
      <c r="AJK305" s="5"/>
      <c r="AJL305" s="5"/>
      <c r="AJM305" s="5"/>
      <c r="AJN305" s="5"/>
      <c r="AJO305" s="5"/>
      <c r="AJP305" s="5"/>
      <c r="AJQ305" s="5"/>
      <c r="AJR305" s="5"/>
      <c r="AJS305" s="5"/>
      <c r="AJT305" s="5"/>
      <c r="AJU305" s="5"/>
      <c r="AJV305" s="5"/>
      <c r="AJW305" s="5"/>
      <c r="AJX305" s="5"/>
      <c r="AJY305" s="5"/>
      <c r="AJZ305" s="5"/>
      <c r="AKA305" s="5"/>
      <c r="AKB305" s="5"/>
      <c r="AKC305" s="5"/>
      <c r="AKD305" s="5"/>
      <c r="AKE305" s="5"/>
      <c r="AKF305" s="5"/>
      <c r="AKG305" s="5"/>
      <c r="AKH305" s="5"/>
      <c r="AKI305" s="5"/>
      <c r="AKJ305" s="5"/>
      <c r="AKK305" s="5"/>
      <c r="AKL305" s="5"/>
      <c r="AKM305" s="5"/>
      <c r="AKN305" s="5"/>
      <c r="AKO305" s="5"/>
      <c r="AKP305" s="5"/>
      <c r="AKQ305" s="5"/>
      <c r="AKR305" s="5"/>
      <c r="AKS305" s="5"/>
      <c r="AKT305" s="5"/>
      <c r="AKU305" s="5"/>
      <c r="AKV305" s="5"/>
      <c r="AKW305" s="5"/>
      <c r="AKX305" s="5"/>
      <c r="AKY305" s="5"/>
      <c r="AKZ305" s="5"/>
      <c r="ALA305" s="5"/>
      <c r="ALB305" s="5"/>
      <c r="ALC305" s="5"/>
      <c r="ALD305" s="5"/>
      <c r="ALE305" s="5"/>
      <c r="ALF305" s="5"/>
      <c r="ALG305" s="5"/>
      <c r="ALH305" s="5"/>
      <c r="ALI305" s="5"/>
      <c r="ALJ305" s="5"/>
      <c r="ALK305" s="5"/>
      <c r="ALL305" s="5"/>
      <c r="ALM305" s="5"/>
      <c r="ALN305" s="5"/>
      <c r="ALO305" s="5"/>
      <c r="ALP305" s="5"/>
      <c r="ALQ305" s="5"/>
      <c r="ALR305" s="5"/>
      <c r="ALS305" s="5"/>
      <c r="ALT305" s="5"/>
      <c r="ALU305" s="5"/>
      <c r="ALV305" s="5"/>
      <c r="ALW305" s="5"/>
      <c r="ALX305" s="5"/>
      <c r="ALY305" s="5"/>
      <c r="ALZ305" s="5"/>
      <c r="AMA305" s="5"/>
      <c r="AMB305" s="5"/>
      <c r="AMC305" s="5"/>
      <c r="AMD305" s="5"/>
      <c r="AME305" s="5"/>
      <c r="AMF305" s="5"/>
      <c r="AMG305" s="5"/>
      <c r="AMH305" s="5"/>
      <c r="AMI305" s="5"/>
      <c r="AMJ305" s="5"/>
      <c r="AMK305" s="5"/>
      <c r="AML305" s="5"/>
      <c r="AMM305" s="5"/>
      <c r="AMN305" s="5"/>
      <c r="AMO305" s="5"/>
      <c r="AMP305" s="5"/>
      <c r="AMQ305" s="5"/>
      <c r="AMR305" s="5"/>
      <c r="AMS305" s="5"/>
      <c r="AMT305" s="5"/>
      <c r="AMU305" s="5"/>
      <c r="AMV305" s="5"/>
      <c r="AMW305" s="5"/>
      <c r="AMX305" s="5"/>
      <c r="AMY305" s="5"/>
      <c r="AMZ305" s="5"/>
      <c r="ANA305" s="5"/>
      <c r="ANB305" s="5"/>
      <c r="ANC305" s="5"/>
      <c r="AND305" s="5"/>
      <c r="ANE305" s="5"/>
      <c r="ANF305" s="5"/>
      <c r="ANG305" s="5"/>
      <c r="ANH305" s="5"/>
      <c r="ANI305" s="5"/>
      <c r="ANJ305" s="5"/>
      <c r="ANK305" s="5"/>
      <c r="ANL305" s="5"/>
      <c r="ANM305" s="5"/>
      <c r="ANN305" s="5"/>
      <c r="ANO305" s="5"/>
      <c r="ANP305" s="5"/>
      <c r="ANQ305" s="5"/>
      <c r="ANR305" s="5"/>
      <c r="ANS305" s="5"/>
      <c r="ANT305" s="5"/>
      <c r="ANU305" s="5"/>
      <c r="ANV305" s="5"/>
      <c r="ANW305" s="5"/>
      <c r="ANX305" s="5"/>
      <c r="ANY305" s="5"/>
      <c r="ANZ305" s="5"/>
      <c r="AOA305" s="5"/>
      <c r="AOB305" s="5"/>
      <c r="AOC305" s="5"/>
      <c r="AOD305" s="5"/>
      <c r="AOE305" s="5"/>
      <c r="AOF305" s="5"/>
      <c r="AOG305" s="5"/>
      <c r="AOH305" s="5"/>
      <c r="AOI305" s="5"/>
      <c r="AOJ305" s="5"/>
      <c r="AOK305" s="5"/>
      <c r="AOL305" s="5"/>
      <c r="AOM305" s="5"/>
      <c r="AON305" s="5"/>
      <c r="AOO305" s="5"/>
      <c r="AOP305" s="5"/>
      <c r="AOQ305" s="5"/>
      <c r="AOR305" s="5"/>
      <c r="AOS305" s="5"/>
      <c r="AOT305" s="5"/>
      <c r="AOU305" s="5"/>
      <c r="AOV305" s="5"/>
      <c r="AOW305" s="5"/>
      <c r="AOX305" s="5"/>
      <c r="AOY305" s="5"/>
      <c r="AOZ305" s="5"/>
      <c r="APA305" s="5"/>
      <c r="APB305" s="5"/>
      <c r="APC305" s="5"/>
      <c r="APD305" s="5"/>
      <c r="APE305" s="5"/>
      <c r="APF305" s="5"/>
      <c r="APG305" s="5"/>
      <c r="APH305" s="5"/>
      <c r="API305" s="5"/>
      <c r="APJ305" s="5"/>
      <c r="APK305" s="5"/>
      <c r="APL305" s="5"/>
      <c r="APM305" s="5"/>
      <c r="APN305" s="5"/>
      <c r="APO305" s="5"/>
      <c r="APP305" s="5"/>
      <c r="APQ305" s="5"/>
      <c r="APR305" s="5"/>
      <c r="APS305" s="5"/>
      <c r="APT305" s="5"/>
      <c r="APU305" s="5"/>
      <c r="APV305" s="5"/>
      <c r="APW305" s="5"/>
      <c r="APX305" s="5"/>
      <c r="APY305" s="5"/>
      <c r="APZ305" s="5"/>
      <c r="AQA305" s="5"/>
      <c r="AQB305" s="5"/>
      <c r="AQC305" s="5"/>
      <c r="AQD305" s="5"/>
      <c r="AQE305" s="5"/>
      <c r="AQF305" s="5"/>
      <c r="AQG305" s="5"/>
      <c r="AQH305" s="5"/>
      <c r="AQI305" s="5"/>
      <c r="AQJ305" s="5"/>
      <c r="AQK305" s="5"/>
      <c r="AQL305" s="5"/>
      <c r="AQM305" s="5"/>
      <c r="AQN305" s="5"/>
      <c r="AQO305" s="5"/>
      <c r="AQP305" s="5"/>
      <c r="AQQ305" s="5"/>
      <c r="AQR305" s="5"/>
      <c r="AQS305" s="5"/>
      <c r="AQT305" s="5"/>
      <c r="AQU305" s="5"/>
      <c r="AQV305" s="5"/>
      <c r="AQW305" s="5"/>
      <c r="AQX305" s="5"/>
      <c r="AQY305" s="5"/>
      <c r="AQZ305" s="5"/>
      <c r="ARA305" s="5"/>
      <c r="ARB305" s="5"/>
      <c r="ARC305" s="5"/>
      <c r="ARD305" s="5"/>
      <c r="ARE305" s="5"/>
      <c r="ARF305" s="5"/>
      <c r="ARG305" s="5"/>
      <c r="ARH305" s="5"/>
      <c r="ARI305" s="5"/>
      <c r="ARJ305" s="5"/>
      <c r="ARK305" s="5"/>
      <c r="ARL305" s="5"/>
      <c r="ARM305" s="5"/>
      <c r="ARN305" s="5"/>
      <c r="ARO305" s="5"/>
      <c r="ARP305" s="5"/>
      <c r="ARQ305" s="5"/>
      <c r="ARR305" s="5"/>
      <c r="ARS305" s="5"/>
      <c r="ART305" s="5"/>
      <c r="ARU305" s="5"/>
      <c r="ARV305" s="5"/>
      <c r="ARW305" s="5"/>
      <c r="ARX305" s="5"/>
      <c r="ARY305" s="5"/>
      <c r="ARZ305" s="5"/>
      <c r="ASA305" s="5"/>
      <c r="ASB305" s="5"/>
      <c r="ASC305" s="5"/>
      <c r="ASD305" s="5"/>
      <c r="ASE305" s="5"/>
      <c r="ASF305" s="5"/>
      <c r="ASG305" s="5"/>
      <c r="ASH305" s="5"/>
      <c r="ASI305" s="5"/>
      <c r="ASJ305" s="5"/>
      <c r="ASK305" s="5"/>
      <c r="ASL305" s="5"/>
      <c r="ASM305" s="5"/>
      <c r="ASN305" s="5"/>
      <c r="ASO305" s="5"/>
      <c r="ASP305" s="5"/>
      <c r="ASQ305" s="5"/>
      <c r="ASR305" s="5"/>
      <c r="ASS305" s="5"/>
      <c r="AST305" s="5"/>
      <c r="ASU305" s="5"/>
      <c r="ASV305" s="5"/>
      <c r="ASW305" s="5"/>
    </row>
    <row r="306" spans="1:1193" s="4" customFormat="1" ht="75" customHeight="1">
      <c r="A306" s="13">
        <f t="shared" ref="A306:A315" si="28">ROW()-26</f>
        <v>280</v>
      </c>
      <c r="B306" s="14" t="s">
        <v>1491</v>
      </c>
      <c r="C306" s="14">
        <v>20230012435</v>
      </c>
      <c r="D306" s="13" t="s">
        <v>1439</v>
      </c>
      <c r="E306" s="13" t="s">
        <v>1469</v>
      </c>
      <c r="F306" s="13" t="s">
        <v>1492</v>
      </c>
      <c r="G306" s="15" t="s">
        <v>1493</v>
      </c>
      <c r="H306" s="13" t="s">
        <v>1494</v>
      </c>
      <c r="I306" s="13" t="s">
        <v>107</v>
      </c>
    </row>
    <row r="307" spans="1:1193" s="4" customFormat="1" ht="45" customHeight="1">
      <c r="A307" s="13">
        <f t="shared" si="28"/>
        <v>281</v>
      </c>
      <c r="B307" s="14" t="s">
        <v>1495</v>
      </c>
      <c r="C307" s="14">
        <v>20230012436</v>
      </c>
      <c r="D307" s="13" t="s">
        <v>1439</v>
      </c>
      <c r="E307" s="13" t="s">
        <v>1496</v>
      </c>
      <c r="F307" s="13" t="s">
        <v>1497</v>
      </c>
      <c r="G307" s="15" t="s">
        <v>1498</v>
      </c>
      <c r="H307" s="13" t="s">
        <v>1499</v>
      </c>
      <c r="I307" s="13" t="s">
        <v>107</v>
      </c>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c r="XX307" s="5"/>
      <c r="XY307" s="5"/>
      <c r="XZ307" s="5"/>
      <c r="YA307" s="5"/>
      <c r="YB307" s="5"/>
      <c r="YC307" s="5"/>
      <c r="YD307" s="5"/>
      <c r="YE307" s="5"/>
      <c r="YF307" s="5"/>
      <c r="YG307" s="5"/>
      <c r="YH307" s="5"/>
      <c r="YI307" s="5"/>
      <c r="YJ307" s="5"/>
      <c r="YK307" s="5"/>
      <c r="YL307" s="5"/>
      <c r="YM307" s="5"/>
      <c r="YN307" s="5"/>
      <c r="YO307" s="5"/>
      <c r="YP307" s="5"/>
      <c r="YQ307" s="5"/>
      <c r="YR307" s="5"/>
      <c r="YS307" s="5"/>
      <c r="YT307" s="5"/>
      <c r="YU307" s="5"/>
      <c r="YV307" s="5"/>
      <c r="YW307" s="5"/>
      <c r="YX307" s="5"/>
      <c r="YY307" s="5"/>
      <c r="YZ307" s="5"/>
      <c r="ZA307" s="5"/>
      <c r="ZB307" s="5"/>
      <c r="ZC307" s="5"/>
      <c r="ZD307" s="5"/>
      <c r="ZE307" s="5"/>
      <c r="ZF307" s="5"/>
      <c r="ZG307" s="5"/>
      <c r="ZH307" s="5"/>
      <c r="ZI307" s="5"/>
      <c r="ZJ307" s="5"/>
      <c r="ZK307" s="5"/>
      <c r="ZL307" s="5"/>
      <c r="ZM307" s="5"/>
      <c r="ZN307" s="5"/>
      <c r="ZO307" s="5"/>
      <c r="ZP307" s="5"/>
      <c r="ZQ307" s="5"/>
      <c r="ZR307" s="5"/>
      <c r="ZS307" s="5"/>
      <c r="ZT307" s="5"/>
      <c r="ZU307" s="5"/>
      <c r="ZV307" s="5"/>
      <c r="ZW307" s="5"/>
      <c r="ZX307" s="5"/>
      <c r="ZY307" s="5"/>
      <c r="ZZ307" s="5"/>
      <c r="AAA307" s="5"/>
      <c r="AAB307" s="5"/>
      <c r="AAC307" s="5"/>
      <c r="AAD307" s="5"/>
      <c r="AAE307" s="5"/>
      <c r="AAF307" s="5"/>
      <c r="AAG307" s="5"/>
      <c r="AAH307" s="5"/>
      <c r="AAI307" s="5"/>
      <c r="AAJ307" s="5"/>
      <c r="AAK307" s="5"/>
      <c r="AAL307" s="5"/>
      <c r="AAM307" s="5"/>
      <c r="AAN307" s="5"/>
      <c r="AAO307" s="5"/>
      <c r="AAP307" s="5"/>
      <c r="AAQ307" s="5"/>
      <c r="AAR307" s="5"/>
      <c r="AAS307" s="5"/>
      <c r="AAT307" s="5"/>
      <c r="AAU307" s="5"/>
      <c r="AAV307" s="5"/>
      <c r="AAW307" s="5"/>
      <c r="AAX307" s="5"/>
      <c r="AAY307" s="5"/>
      <c r="AAZ307" s="5"/>
      <c r="ABA307" s="5"/>
      <c r="ABB307" s="5"/>
      <c r="ABC307" s="5"/>
      <c r="ABD307" s="5"/>
      <c r="ABE307" s="5"/>
      <c r="ABF307" s="5"/>
      <c r="ABG307" s="5"/>
      <c r="ABH307" s="5"/>
      <c r="ABI307" s="5"/>
      <c r="ABJ307" s="5"/>
      <c r="ABK307" s="5"/>
      <c r="ABL307" s="5"/>
      <c r="ABM307" s="5"/>
      <c r="ABN307" s="5"/>
      <c r="ABO307" s="5"/>
      <c r="ABP307" s="5"/>
      <c r="ABQ307" s="5"/>
      <c r="ABR307" s="5"/>
      <c r="ABS307" s="5"/>
      <c r="ABT307" s="5"/>
      <c r="ABU307" s="5"/>
      <c r="ABV307" s="5"/>
      <c r="ABW307" s="5"/>
      <c r="ABX307" s="5"/>
      <c r="ABY307" s="5"/>
      <c r="ABZ307" s="5"/>
      <c r="ACA307" s="5"/>
      <c r="ACB307" s="5"/>
      <c r="ACC307" s="5"/>
      <c r="ACD307" s="5"/>
      <c r="ACE307" s="5"/>
      <c r="ACF307" s="5"/>
      <c r="ACG307" s="5"/>
      <c r="ACH307" s="5"/>
      <c r="ACI307" s="5"/>
      <c r="ACJ307" s="5"/>
      <c r="ACK307" s="5"/>
      <c r="ACL307" s="5"/>
      <c r="ACM307" s="5"/>
      <c r="ACN307" s="5"/>
      <c r="ACO307" s="5"/>
      <c r="ACP307" s="5"/>
      <c r="ACQ307" s="5"/>
      <c r="ACR307" s="5"/>
      <c r="ACS307" s="5"/>
      <c r="ACT307" s="5"/>
      <c r="ACU307" s="5"/>
      <c r="ACV307" s="5"/>
      <c r="ACW307" s="5"/>
      <c r="ACX307" s="5"/>
      <c r="ACY307" s="5"/>
      <c r="ACZ307" s="5"/>
      <c r="ADA307" s="5"/>
      <c r="ADB307" s="5"/>
      <c r="ADC307" s="5"/>
      <c r="ADD307" s="5"/>
      <c r="ADE307" s="5"/>
      <c r="ADF307" s="5"/>
      <c r="ADG307" s="5"/>
      <c r="ADH307" s="5"/>
      <c r="ADI307" s="5"/>
      <c r="ADJ307" s="5"/>
      <c r="ADK307" s="5"/>
      <c r="ADL307" s="5"/>
      <c r="ADM307" s="5"/>
      <c r="ADN307" s="5"/>
      <c r="ADO307" s="5"/>
      <c r="ADP307" s="5"/>
      <c r="ADQ307" s="5"/>
      <c r="ADR307" s="5"/>
      <c r="ADS307" s="5"/>
      <c r="ADT307" s="5"/>
      <c r="ADU307" s="5"/>
      <c r="ADV307" s="5"/>
      <c r="ADW307" s="5"/>
      <c r="ADX307" s="5"/>
      <c r="ADY307" s="5"/>
      <c r="ADZ307" s="5"/>
      <c r="AEA307" s="5"/>
      <c r="AEB307" s="5"/>
      <c r="AEC307" s="5"/>
      <c r="AED307" s="5"/>
      <c r="AEE307" s="5"/>
      <c r="AEF307" s="5"/>
      <c r="AEG307" s="5"/>
      <c r="AEH307" s="5"/>
      <c r="AEI307" s="5"/>
      <c r="AEJ307" s="5"/>
      <c r="AEK307" s="5"/>
      <c r="AEL307" s="5"/>
      <c r="AEM307" s="5"/>
      <c r="AEN307" s="5"/>
      <c r="AEO307" s="5"/>
      <c r="AEP307" s="5"/>
      <c r="AEQ307" s="5"/>
      <c r="AER307" s="5"/>
      <c r="AES307" s="5"/>
      <c r="AET307" s="5"/>
      <c r="AEU307" s="5"/>
      <c r="AEV307" s="5"/>
      <c r="AEW307" s="5"/>
      <c r="AEX307" s="5"/>
      <c r="AEY307" s="5"/>
      <c r="AEZ307" s="5"/>
      <c r="AFA307" s="5"/>
      <c r="AFB307" s="5"/>
      <c r="AFC307" s="5"/>
      <c r="AFD307" s="5"/>
      <c r="AFE307" s="5"/>
      <c r="AFF307" s="5"/>
      <c r="AFG307" s="5"/>
      <c r="AFH307" s="5"/>
      <c r="AFI307" s="5"/>
      <c r="AFJ307" s="5"/>
      <c r="AFK307" s="5"/>
      <c r="AFL307" s="5"/>
      <c r="AFM307" s="5"/>
      <c r="AFN307" s="5"/>
      <c r="AFO307" s="5"/>
      <c r="AFP307" s="5"/>
      <c r="AFQ307" s="5"/>
      <c r="AFR307" s="5"/>
      <c r="AFS307" s="5"/>
      <c r="AFT307" s="5"/>
      <c r="AFU307" s="5"/>
      <c r="AFV307" s="5"/>
      <c r="AFW307" s="5"/>
      <c r="AFX307" s="5"/>
      <c r="AFY307" s="5"/>
      <c r="AFZ307" s="5"/>
      <c r="AGA307" s="5"/>
      <c r="AGB307" s="5"/>
      <c r="AGC307" s="5"/>
      <c r="AGD307" s="5"/>
      <c r="AGE307" s="5"/>
      <c r="AGF307" s="5"/>
      <c r="AGG307" s="5"/>
      <c r="AGH307" s="5"/>
      <c r="AGI307" s="5"/>
      <c r="AGJ307" s="5"/>
      <c r="AGK307" s="5"/>
      <c r="AGL307" s="5"/>
      <c r="AGM307" s="5"/>
      <c r="AGN307" s="5"/>
      <c r="AGO307" s="5"/>
      <c r="AGP307" s="5"/>
      <c r="AGQ307" s="5"/>
      <c r="AGR307" s="5"/>
      <c r="AGS307" s="5"/>
      <c r="AGT307" s="5"/>
      <c r="AGU307" s="5"/>
      <c r="AGV307" s="5"/>
      <c r="AGW307" s="5"/>
      <c r="AGX307" s="5"/>
      <c r="AGY307" s="5"/>
      <c r="AGZ307" s="5"/>
      <c r="AHA307" s="5"/>
      <c r="AHB307" s="5"/>
      <c r="AHC307" s="5"/>
      <c r="AHD307" s="5"/>
      <c r="AHE307" s="5"/>
      <c r="AHF307" s="5"/>
      <c r="AHG307" s="5"/>
      <c r="AHH307" s="5"/>
      <c r="AHI307" s="5"/>
      <c r="AHJ307" s="5"/>
      <c r="AHK307" s="5"/>
      <c r="AHL307" s="5"/>
      <c r="AHM307" s="5"/>
      <c r="AHN307" s="5"/>
      <c r="AHO307" s="5"/>
      <c r="AHP307" s="5"/>
      <c r="AHQ307" s="5"/>
      <c r="AHR307" s="5"/>
      <c r="AHS307" s="5"/>
      <c r="AHT307" s="5"/>
      <c r="AHU307" s="5"/>
      <c r="AHV307" s="5"/>
      <c r="AHW307" s="5"/>
      <c r="AHX307" s="5"/>
      <c r="AHY307" s="5"/>
      <c r="AHZ307" s="5"/>
      <c r="AIA307" s="5"/>
      <c r="AIB307" s="5"/>
      <c r="AIC307" s="5"/>
      <c r="AID307" s="5"/>
      <c r="AIE307" s="5"/>
      <c r="AIF307" s="5"/>
      <c r="AIG307" s="5"/>
      <c r="AIH307" s="5"/>
      <c r="AII307" s="5"/>
      <c r="AIJ307" s="5"/>
      <c r="AIK307" s="5"/>
      <c r="AIL307" s="5"/>
      <c r="AIM307" s="5"/>
      <c r="AIN307" s="5"/>
      <c r="AIO307" s="5"/>
      <c r="AIP307" s="5"/>
      <c r="AIQ307" s="5"/>
      <c r="AIR307" s="5"/>
      <c r="AIS307" s="5"/>
      <c r="AIT307" s="5"/>
      <c r="AIU307" s="5"/>
      <c r="AIV307" s="5"/>
      <c r="AIW307" s="5"/>
      <c r="AIX307" s="5"/>
      <c r="AIY307" s="5"/>
      <c r="AIZ307" s="5"/>
      <c r="AJA307" s="5"/>
      <c r="AJB307" s="5"/>
      <c r="AJC307" s="5"/>
      <c r="AJD307" s="5"/>
      <c r="AJE307" s="5"/>
      <c r="AJF307" s="5"/>
      <c r="AJG307" s="5"/>
      <c r="AJH307" s="5"/>
      <c r="AJI307" s="5"/>
      <c r="AJJ307" s="5"/>
      <c r="AJK307" s="5"/>
      <c r="AJL307" s="5"/>
      <c r="AJM307" s="5"/>
      <c r="AJN307" s="5"/>
      <c r="AJO307" s="5"/>
      <c r="AJP307" s="5"/>
      <c r="AJQ307" s="5"/>
      <c r="AJR307" s="5"/>
      <c r="AJS307" s="5"/>
      <c r="AJT307" s="5"/>
      <c r="AJU307" s="5"/>
      <c r="AJV307" s="5"/>
      <c r="AJW307" s="5"/>
      <c r="AJX307" s="5"/>
      <c r="AJY307" s="5"/>
      <c r="AJZ307" s="5"/>
      <c r="AKA307" s="5"/>
      <c r="AKB307" s="5"/>
      <c r="AKC307" s="5"/>
      <c r="AKD307" s="5"/>
      <c r="AKE307" s="5"/>
      <c r="AKF307" s="5"/>
      <c r="AKG307" s="5"/>
      <c r="AKH307" s="5"/>
      <c r="AKI307" s="5"/>
      <c r="AKJ307" s="5"/>
      <c r="AKK307" s="5"/>
      <c r="AKL307" s="5"/>
      <c r="AKM307" s="5"/>
      <c r="AKN307" s="5"/>
      <c r="AKO307" s="5"/>
      <c r="AKP307" s="5"/>
      <c r="AKQ307" s="5"/>
      <c r="AKR307" s="5"/>
      <c r="AKS307" s="5"/>
      <c r="AKT307" s="5"/>
      <c r="AKU307" s="5"/>
      <c r="AKV307" s="5"/>
      <c r="AKW307" s="5"/>
      <c r="AKX307" s="5"/>
      <c r="AKY307" s="5"/>
      <c r="AKZ307" s="5"/>
      <c r="ALA307" s="5"/>
      <c r="ALB307" s="5"/>
      <c r="ALC307" s="5"/>
      <c r="ALD307" s="5"/>
      <c r="ALE307" s="5"/>
      <c r="ALF307" s="5"/>
      <c r="ALG307" s="5"/>
      <c r="ALH307" s="5"/>
      <c r="ALI307" s="5"/>
      <c r="ALJ307" s="5"/>
      <c r="ALK307" s="5"/>
      <c r="ALL307" s="5"/>
      <c r="ALM307" s="5"/>
      <c r="ALN307" s="5"/>
      <c r="ALO307" s="5"/>
      <c r="ALP307" s="5"/>
      <c r="ALQ307" s="5"/>
      <c r="ALR307" s="5"/>
      <c r="ALS307" s="5"/>
      <c r="ALT307" s="5"/>
      <c r="ALU307" s="5"/>
      <c r="ALV307" s="5"/>
      <c r="ALW307" s="5"/>
      <c r="ALX307" s="5"/>
      <c r="ALY307" s="5"/>
      <c r="ALZ307" s="5"/>
      <c r="AMA307" s="5"/>
      <c r="AMB307" s="5"/>
      <c r="AMC307" s="5"/>
      <c r="AMD307" s="5"/>
      <c r="AME307" s="5"/>
      <c r="AMF307" s="5"/>
      <c r="AMG307" s="5"/>
      <c r="AMH307" s="5"/>
      <c r="AMI307" s="5"/>
      <c r="AMJ307" s="5"/>
      <c r="AMK307" s="5"/>
      <c r="AML307" s="5"/>
      <c r="AMM307" s="5"/>
      <c r="AMN307" s="5"/>
      <c r="AMO307" s="5"/>
      <c r="AMP307" s="5"/>
      <c r="AMQ307" s="5"/>
      <c r="AMR307" s="5"/>
      <c r="AMS307" s="5"/>
      <c r="AMT307" s="5"/>
      <c r="AMU307" s="5"/>
      <c r="AMV307" s="5"/>
      <c r="AMW307" s="5"/>
      <c r="AMX307" s="5"/>
      <c r="AMY307" s="5"/>
      <c r="AMZ307" s="5"/>
      <c r="ANA307" s="5"/>
      <c r="ANB307" s="5"/>
      <c r="ANC307" s="5"/>
      <c r="AND307" s="5"/>
      <c r="ANE307" s="5"/>
      <c r="ANF307" s="5"/>
      <c r="ANG307" s="5"/>
      <c r="ANH307" s="5"/>
      <c r="ANI307" s="5"/>
      <c r="ANJ307" s="5"/>
      <c r="ANK307" s="5"/>
      <c r="ANL307" s="5"/>
      <c r="ANM307" s="5"/>
      <c r="ANN307" s="5"/>
      <c r="ANO307" s="5"/>
      <c r="ANP307" s="5"/>
      <c r="ANQ307" s="5"/>
      <c r="ANR307" s="5"/>
      <c r="ANS307" s="5"/>
      <c r="ANT307" s="5"/>
      <c r="ANU307" s="5"/>
      <c r="ANV307" s="5"/>
      <c r="ANW307" s="5"/>
      <c r="ANX307" s="5"/>
      <c r="ANY307" s="5"/>
      <c r="ANZ307" s="5"/>
      <c r="AOA307" s="5"/>
      <c r="AOB307" s="5"/>
      <c r="AOC307" s="5"/>
      <c r="AOD307" s="5"/>
      <c r="AOE307" s="5"/>
      <c r="AOF307" s="5"/>
      <c r="AOG307" s="5"/>
      <c r="AOH307" s="5"/>
      <c r="AOI307" s="5"/>
      <c r="AOJ307" s="5"/>
      <c r="AOK307" s="5"/>
      <c r="AOL307" s="5"/>
      <c r="AOM307" s="5"/>
      <c r="AON307" s="5"/>
      <c r="AOO307" s="5"/>
      <c r="AOP307" s="5"/>
      <c r="AOQ307" s="5"/>
      <c r="AOR307" s="5"/>
      <c r="AOS307" s="5"/>
      <c r="AOT307" s="5"/>
      <c r="AOU307" s="5"/>
      <c r="AOV307" s="5"/>
      <c r="AOW307" s="5"/>
      <c r="AOX307" s="5"/>
      <c r="AOY307" s="5"/>
      <c r="AOZ307" s="5"/>
      <c r="APA307" s="5"/>
      <c r="APB307" s="5"/>
      <c r="APC307" s="5"/>
      <c r="APD307" s="5"/>
      <c r="APE307" s="5"/>
      <c r="APF307" s="5"/>
      <c r="APG307" s="5"/>
      <c r="APH307" s="5"/>
      <c r="API307" s="5"/>
      <c r="APJ307" s="5"/>
      <c r="APK307" s="5"/>
      <c r="APL307" s="5"/>
      <c r="APM307" s="5"/>
      <c r="APN307" s="5"/>
      <c r="APO307" s="5"/>
      <c r="APP307" s="5"/>
      <c r="APQ307" s="5"/>
      <c r="APR307" s="5"/>
      <c r="APS307" s="5"/>
      <c r="APT307" s="5"/>
      <c r="APU307" s="5"/>
      <c r="APV307" s="5"/>
      <c r="APW307" s="5"/>
      <c r="APX307" s="5"/>
      <c r="APY307" s="5"/>
      <c r="APZ307" s="5"/>
      <c r="AQA307" s="5"/>
      <c r="AQB307" s="5"/>
      <c r="AQC307" s="5"/>
      <c r="AQD307" s="5"/>
      <c r="AQE307" s="5"/>
      <c r="AQF307" s="5"/>
      <c r="AQG307" s="5"/>
      <c r="AQH307" s="5"/>
      <c r="AQI307" s="5"/>
      <c r="AQJ307" s="5"/>
      <c r="AQK307" s="5"/>
      <c r="AQL307" s="5"/>
      <c r="AQM307" s="5"/>
      <c r="AQN307" s="5"/>
      <c r="AQO307" s="5"/>
      <c r="AQP307" s="5"/>
      <c r="AQQ307" s="5"/>
      <c r="AQR307" s="5"/>
      <c r="AQS307" s="5"/>
      <c r="AQT307" s="5"/>
      <c r="AQU307" s="5"/>
      <c r="AQV307" s="5"/>
      <c r="AQW307" s="5"/>
      <c r="AQX307" s="5"/>
      <c r="AQY307" s="5"/>
      <c r="AQZ307" s="5"/>
      <c r="ARA307" s="5"/>
      <c r="ARB307" s="5"/>
      <c r="ARC307" s="5"/>
      <c r="ARD307" s="5"/>
      <c r="ARE307" s="5"/>
      <c r="ARF307" s="5"/>
      <c r="ARG307" s="5"/>
      <c r="ARH307" s="5"/>
      <c r="ARI307" s="5"/>
      <c r="ARJ307" s="5"/>
      <c r="ARK307" s="5"/>
      <c r="ARL307" s="5"/>
      <c r="ARM307" s="5"/>
      <c r="ARN307" s="5"/>
      <c r="ARO307" s="5"/>
      <c r="ARP307" s="5"/>
      <c r="ARQ307" s="5"/>
      <c r="ARR307" s="5"/>
      <c r="ARS307" s="5"/>
      <c r="ART307" s="5"/>
      <c r="ARU307" s="5"/>
      <c r="ARV307" s="5"/>
      <c r="ARW307" s="5"/>
      <c r="ARX307" s="5"/>
      <c r="ARY307" s="5"/>
      <c r="ARZ307" s="5"/>
      <c r="ASA307" s="5"/>
      <c r="ASB307" s="5"/>
      <c r="ASC307" s="5"/>
      <c r="ASD307" s="5"/>
      <c r="ASE307" s="5"/>
      <c r="ASF307" s="5"/>
      <c r="ASG307" s="5"/>
      <c r="ASH307" s="5"/>
      <c r="ASI307" s="5"/>
      <c r="ASJ307" s="5"/>
      <c r="ASK307" s="5"/>
      <c r="ASL307" s="5"/>
      <c r="ASM307" s="5"/>
      <c r="ASN307" s="5"/>
      <c r="ASO307" s="5"/>
      <c r="ASP307" s="5"/>
      <c r="ASQ307" s="5"/>
      <c r="ASR307" s="5"/>
      <c r="ASS307" s="5"/>
      <c r="AST307" s="5"/>
      <c r="ASU307" s="5"/>
      <c r="ASV307" s="5"/>
      <c r="ASW307" s="5"/>
    </row>
    <row r="308" spans="1:1193" s="4" customFormat="1" ht="45" customHeight="1">
      <c r="A308" s="13">
        <f t="shared" si="28"/>
        <v>282</v>
      </c>
      <c r="B308" s="14" t="s">
        <v>1500</v>
      </c>
      <c r="C308" s="14">
        <v>20230012437</v>
      </c>
      <c r="D308" s="13" t="s">
        <v>1439</v>
      </c>
      <c r="E308" s="13" t="s">
        <v>1501</v>
      </c>
      <c r="F308" s="13" t="s">
        <v>1502</v>
      </c>
      <c r="G308" s="13" t="s">
        <v>1503</v>
      </c>
      <c r="H308" s="13" t="s">
        <v>1504</v>
      </c>
      <c r="I308" s="13" t="s">
        <v>107</v>
      </c>
    </row>
    <row r="309" spans="1:1193" s="4" customFormat="1" ht="45" customHeight="1">
      <c r="A309" s="13">
        <f t="shared" si="28"/>
        <v>283</v>
      </c>
      <c r="B309" s="14" t="s">
        <v>1505</v>
      </c>
      <c r="C309" s="14">
        <v>20230012438</v>
      </c>
      <c r="D309" s="13" t="s">
        <v>1439</v>
      </c>
      <c r="E309" s="13" t="s">
        <v>1496</v>
      </c>
      <c r="F309" s="13" t="s">
        <v>1506</v>
      </c>
      <c r="G309" s="13" t="s">
        <v>1507</v>
      </c>
      <c r="H309" s="13" t="s">
        <v>1508</v>
      </c>
      <c r="I309" s="13" t="s">
        <v>107</v>
      </c>
    </row>
    <row r="310" spans="1:1193" s="4" customFormat="1" ht="45" customHeight="1">
      <c r="A310" s="13">
        <f t="shared" si="28"/>
        <v>284</v>
      </c>
      <c r="B310" s="14" t="s">
        <v>1509</v>
      </c>
      <c r="C310" s="14">
        <v>20230012439</v>
      </c>
      <c r="D310" s="13" t="s">
        <v>1439</v>
      </c>
      <c r="E310" s="13" t="s">
        <v>1464</v>
      </c>
      <c r="F310" s="13" t="s">
        <v>1510</v>
      </c>
      <c r="G310" s="15" t="s">
        <v>1511</v>
      </c>
      <c r="H310" s="13" t="s">
        <v>1512</v>
      </c>
      <c r="I310" s="13" t="s">
        <v>107</v>
      </c>
    </row>
    <row r="311" spans="1:1193" s="4" customFormat="1" ht="75" customHeight="1">
      <c r="A311" s="13">
        <f t="shared" si="28"/>
        <v>285</v>
      </c>
      <c r="B311" s="14" t="s">
        <v>1513</v>
      </c>
      <c r="C311" s="14">
        <v>20230012440</v>
      </c>
      <c r="D311" s="13" t="s">
        <v>1439</v>
      </c>
      <c r="E311" s="13" t="s">
        <v>1514</v>
      </c>
      <c r="F311" s="13" t="s">
        <v>1515</v>
      </c>
      <c r="G311" s="13" t="s">
        <v>1516</v>
      </c>
      <c r="H311" s="13" t="s">
        <v>1517</v>
      </c>
      <c r="I311" s="13" t="s">
        <v>107</v>
      </c>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c r="XX311" s="5"/>
      <c r="XY311" s="5"/>
      <c r="XZ311" s="5"/>
      <c r="YA311" s="5"/>
      <c r="YB311" s="5"/>
      <c r="YC311" s="5"/>
      <c r="YD311" s="5"/>
      <c r="YE311" s="5"/>
      <c r="YF311" s="5"/>
      <c r="YG311" s="5"/>
      <c r="YH311" s="5"/>
      <c r="YI311" s="5"/>
      <c r="YJ311" s="5"/>
      <c r="YK311" s="5"/>
      <c r="YL311" s="5"/>
      <c r="YM311" s="5"/>
      <c r="YN311" s="5"/>
      <c r="YO311" s="5"/>
      <c r="YP311" s="5"/>
      <c r="YQ311" s="5"/>
      <c r="YR311" s="5"/>
      <c r="YS311" s="5"/>
      <c r="YT311" s="5"/>
      <c r="YU311" s="5"/>
      <c r="YV311" s="5"/>
      <c r="YW311" s="5"/>
      <c r="YX311" s="5"/>
      <c r="YY311" s="5"/>
      <c r="YZ311" s="5"/>
      <c r="ZA311" s="5"/>
      <c r="ZB311" s="5"/>
      <c r="ZC311" s="5"/>
      <c r="ZD311" s="5"/>
      <c r="ZE311" s="5"/>
      <c r="ZF311" s="5"/>
      <c r="ZG311" s="5"/>
      <c r="ZH311" s="5"/>
      <c r="ZI311" s="5"/>
      <c r="ZJ311" s="5"/>
      <c r="ZK311" s="5"/>
      <c r="ZL311" s="5"/>
      <c r="ZM311" s="5"/>
      <c r="ZN311" s="5"/>
      <c r="ZO311" s="5"/>
      <c r="ZP311" s="5"/>
      <c r="ZQ311" s="5"/>
      <c r="ZR311" s="5"/>
      <c r="ZS311" s="5"/>
      <c r="ZT311" s="5"/>
      <c r="ZU311" s="5"/>
      <c r="ZV311" s="5"/>
      <c r="ZW311" s="5"/>
      <c r="ZX311" s="5"/>
      <c r="ZY311" s="5"/>
      <c r="ZZ311" s="5"/>
      <c r="AAA311" s="5"/>
      <c r="AAB311" s="5"/>
      <c r="AAC311" s="5"/>
      <c r="AAD311" s="5"/>
      <c r="AAE311" s="5"/>
      <c r="AAF311" s="5"/>
      <c r="AAG311" s="5"/>
      <c r="AAH311" s="5"/>
      <c r="AAI311" s="5"/>
      <c r="AAJ311" s="5"/>
      <c r="AAK311" s="5"/>
      <c r="AAL311" s="5"/>
      <c r="AAM311" s="5"/>
      <c r="AAN311" s="5"/>
      <c r="AAO311" s="5"/>
      <c r="AAP311" s="5"/>
      <c r="AAQ311" s="5"/>
      <c r="AAR311" s="5"/>
      <c r="AAS311" s="5"/>
      <c r="AAT311" s="5"/>
      <c r="AAU311" s="5"/>
      <c r="AAV311" s="5"/>
      <c r="AAW311" s="5"/>
      <c r="AAX311" s="5"/>
      <c r="AAY311" s="5"/>
      <c r="AAZ311" s="5"/>
      <c r="ABA311" s="5"/>
      <c r="ABB311" s="5"/>
      <c r="ABC311" s="5"/>
      <c r="ABD311" s="5"/>
      <c r="ABE311" s="5"/>
      <c r="ABF311" s="5"/>
      <c r="ABG311" s="5"/>
      <c r="ABH311" s="5"/>
      <c r="ABI311" s="5"/>
      <c r="ABJ311" s="5"/>
      <c r="ABK311" s="5"/>
      <c r="ABL311" s="5"/>
      <c r="ABM311" s="5"/>
      <c r="ABN311" s="5"/>
      <c r="ABO311" s="5"/>
      <c r="ABP311" s="5"/>
      <c r="ABQ311" s="5"/>
      <c r="ABR311" s="5"/>
      <c r="ABS311" s="5"/>
      <c r="ABT311" s="5"/>
      <c r="ABU311" s="5"/>
      <c r="ABV311" s="5"/>
      <c r="ABW311" s="5"/>
      <c r="ABX311" s="5"/>
      <c r="ABY311" s="5"/>
      <c r="ABZ311" s="5"/>
      <c r="ACA311" s="5"/>
      <c r="ACB311" s="5"/>
      <c r="ACC311" s="5"/>
      <c r="ACD311" s="5"/>
      <c r="ACE311" s="5"/>
      <c r="ACF311" s="5"/>
      <c r="ACG311" s="5"/>
      <c r="ACH311" s="5"/>
      <c r="ACI311" s="5"/>
      <c r="ACJ311" s="5"/>
      <c r="ACK311" s="5"/>
      <c r="ACL311" s="5"/>
      <c r="ACM311" s="5"/>
      <c r="ACN311" s="5"/>
      <c r="ACO311" s="5"/>
      <c r="ACP311" s="5"/>
      <c r="ACQ311" s="5"/>
      <c r="ACR311" s="5"/>
      <c r="ACS311" s="5"/>
      <c r="ACT311" s="5"/>
      <c r="ACU311" s="5"/>
      <c r="ACV311" s="5"/>
      <c r="ACW311" s="5"/>
      <c r="ACX311" s="5"/>
      <c r="ACY311" s="5"/>
      <c r="ACZ311" s="5"/>
      <c r="ADA311" s="5"/>
      <c r="ADB311" s="5"/>
      <c r="ADC311" s="5"/>
      <c r="ADD311" s="5"/>
      <c r="ADE311" s="5"/>
      <c r="ADF311" s="5"/>
      <c r="ADG311" s="5"/>
      <c r="ADH311" s="5"/>
      <c r="ADI311" s="5"/>
      <c r="ADJ311" s="5"/>
      <c r="ADK311" s="5"/>
      <c r="ADL311" s="5"/>
      <c r="ADM311" s="5"/>
      <c r="ADN311" s="5"/>
      <c r="ADO311" s="5"/>
      <c r="ADP311" s="5"/>
      <c r="ADQ311" s="5"/>
      <c r="ADR311" s="5"/>
      <c r="ADS311" s="5"/>
      <c r="ADT311" s="5"/>
      <c r="ADU311" s="5"/>
      <c r="ADV311" s="5"/>
      <c r="ADW311" s="5"/>
      <c r="ADX311" s="5"/>
      <c r="ADY311" s="5"/>
      <c r="ADZ311" s="5"/>
      <c r="AEA311" s="5"/>
      <c r="AEB311" s="5"/>
      <c r="AEC311" s="5"/>
      <c r="AED311" s="5"/>
      <c r="AEE311" s="5"/>
      <c r="AEF311" s="5"/>
      <c r="AEG311" s="5"/>
      <c r="AEH311" s="5"/>
      <c r="AEI311" s="5"/>
      <c r="AEJ311" s="5"/>
      <c r="AEK311" s="5"/>
      <c r="AEL311" s="5"/>
      <c r="AEM311" s="5"/>
      <c r="AEN311" s="5"/>
      <c r="AEO311" s="5"/>
      <c r="AEP311" s="5"/>
      <c r="AEQ311" s="5"/>
      <c r="AER311" s="5"/>
      <c r="AES311" s="5"/>
      <c r="AET311" s="5"/>
      <c r="AEU311" s="5"/>
      <c r="AEV311" s="5"/>
      <c r="AEW311" s="5"/>
      <c r="AEX311" s="5"/>
      <c r="AEY311" s="5"/>
      <c r="AEZ311" s="5"/>
      <c r="AFA311" s="5"/>
      <c r="AFB311" s="5"/>
      <c r="AFC311" s="5"/>
      <c r="AFD311" s="5"/>
      <c r="AFE311" s="5"/>
      <c r="AFF311" s="5"/>
      <c r="AFG311" s="5"/>
      <c r="AFH311" s="5"/>
      <c r="AFI311" s="5"/>
      <c r="AFJ311" s="5"/>
      <c r="AFK311" s="5"/>
      <c r="AFL311" s="5"/>
      <c r="AFM311" s="5"/>
      <c r="AFN311" s="5"/>
      <c r="AFO311" s="5"/>
      <c r="AFP311" s="5"/>
      <c r="AFQ311" s="5"/>
      <c r="AFR311" s="5"/>
      <c r="AFS311" s="5"/>
      <c r="AFT311" s="5"/>
      <c r="AFU311" s="5"/>
      <c r="AFV311" s="5"/>
      <c r="AFW311" s="5"/>
      <c r="AFX311" s="5"/>
      <c r="AFY311" s="5"/>
      <c r="AFZ311" s="5"/>
      <c r="AGA311" s="5"/>
      <c r="AGB311" s="5"/>
      <c r="AGC311" s="5"/>
      <c r="AGD311" s="5"/>
      <c r="AGE311" s="5"/>
      <c r="AGF311" s="5"/>
      <c r="AGG311" s="5"/>
      <c r="AGH311" s="5"/>
      <c r="AGI311" s="5"/>
      <c r="AGJ311" s="5"/>
      <c r="AGK311" s="5"/>
      <c r="AGL311" s="5"/>
      <c r="AGM311" s="5"/>
      <c r="AGN311" s="5"/>
      <c r="AGO311" s="5"/>
      <c r="AGP311" s="5"/>
      <c r="AGQ311" s="5"/>
      <c r="AGR311" s="5"/>
      <c r="AGS311" s="5"/>
      <c r="AGT311" s="5"/>
      <c r="AGU311" s="5"/>
      <c r="AGV311" s="5"/>
      <c r="AGW311" s="5"/>
      <c r="AGX311" s="5"/>
      <c r="AGY311" s="5"/>
      <c r="AGZ311" s="5"/>
      <c r="AHA311" s="5"/>
      <c r="AHB311" s="5"/>
      <c r="AHC311" s="5"/>
      <c r="AHD311" s="5"/>
      <c r="AHE311" s="5"/>
      <c r="AHF311" s="5"/>
      <c r="AHG311" s="5"/>
      <c r="AHH311" s="5"/>
      <c r="AHI311" s="5"/>
      <c r="AHJ311" s="5"/>
      <c r="AHK311" s="5"/>
      <c r="AHL311" s="5"/>
      <c r="AHM311" s="5"/>
      <c r="AHN311" s="5"/>
      <c r="AHO311" s="5"/>
      <c r="AHP311" s="5"/>
      <c r="AHQ311" s="5"/>
      <c r="AHR311" s="5"/>
      <c r="AHS311" s="5"/>
      <c r="AHT311" s="5"/>
      <c r="AHU311" s="5"/>
      <c r="AHV311" s="5"/>
      <c r="AHW311" s="5"/>
      <c r="AHX311" s="5"/>
      <c r="AHY311" s="5"/>
      <c r="AHZ311" s="5"/>
      <c r="AIA311" s="5"/>
      <c r="AIB311" s="5"/>
      <c r="AIC311" s="5"/>
      <c r="AID311" s="5"/>
      <c r="AIE311" s="5"/>
      <c r="AIF311" s="5"/>
      <c r="AIG311" s="5"/>
      <c r="AIH311" s="5"/>
      <c r="AII311" s="5"/>
      <c r="AIJ311" s="5"/>
      <c r="AIK311" s="5"/>
      <c r="AIL311" s="5"/>
      <c r="AIM311" s="5"/>
      <c r="AIN311" s="5"/>
      <c r="AIO311" s="5"/>
      <c r="AIP311" s="5"/>
      <c r="AIQ311" s="5"/>
      <c r="AIR311" s="5"/>
      <c r="AIS311" s="5"/>
      <c r="AIT311" s="5"/>
      <c r="AIU311" s="5"/>
      <c r="AIV311" s="5"/>
      <c r="AIW311" s="5"/>
      <c r="AIX311" s="5"/>
      <c r="AIY311" s="5"/>
      <c r="AIZ311" s="5"/>
      <c r="AJA311" s="5"/>
      <c r="AJB311" s="5"/>
      <c r="AJC311" s="5"/>
      <c r="AJD311" s="5"/>
      <c r="AJE311" s="5"/>
      <c r="AJF311" s="5"/>
      <c r="AJG311" s="5"/>
      <c r="AJH311" s="5"/>
      <c r="AJI311" s="5"/>
      <c r="AJJ311" s="5"/>
      <c r="AJK311" s="5"/>
      <c r="AJL311" s="5"/>
      <c r="AJM311" s="5"/>
      <c r="AJN311" s="5"/>
      <c r="AJO311" s="5"/>
      <c r="AJP311" s="5"/>
      <c r="AJQ311" s="5"/>
      <c r="AJR311" s="5"/>
      <c r="AJS311" s="5"/>
      <c r="AJT311" s="5"/>
      <c r="AJU311" s="5"/>
      <c r="AJV311" s="5"/>
      <c r="AJW311" s="5"/>
      <c r="AJX311" s="5"/>
      <c r="AJY311" s="5"/>
      <c r="AJZ311" s="5"/>
      <c r="AKA311" s="5"/>
      <c r="AKB311" s="5"/>
      <c r="AKC311" s="5"/>
      <c r="AKD311" s="5"/>
      <c r="AKE311" s="5"/>
      <c r="AKF311" s="5"/>
      <c r="AKG311" s="5"/>
      <c r="AKH311" s="5"/>
      <c r="AKI311" s="5"/>
      <c r="AKJ311" s="5"/>
      <c r="AKK311" s="5"/>
      <c r="AKL311" s="5"/>
      <c r="AKM311" s="5"/>
      <c r="AKN311" s="5"/>
      <c r="AKO311" s="5"/>
      <c r="AKP311" s="5"/>
      <c r="AKQ311" s="5"/>
      <c r="AKR311" s="5"/>
      <c r="AKS311" s="5"/>
      <c r="AKT311" s="5"/>
      <c r="AKU311" s="5"/>
      <c r="AKV311" s="5"/>
      <c r="AKW311" s="5"/>
      <c r="AKX311" s="5"/>
      <c r="AKY311" s="5"/>
      <c r="AKZ311" s="5"/>
      <c r="ALA311" s="5"/>
      <c r="ALB311" s="5"/>
      <c r="ALC311" s="5"/>
      <c r="ALD311" s="5"/>
      <c r="ALE311" s="5"/>
      <c r="ALF311" s="5"/>
      <c r="ALG311" s="5"/>
      <c r="ALH311" s="5"/>
      <c r="ALI311" s="5"/>
      <c r="ALJ311" s="5"/>
      <c r="ALK311" s="5"/>
      <c r="ALL311" s="5"/>
      <c r="ALM311" s="5"/>
      <c r="ALN311" s="5"/>
      <c r="ALO311" s="5"/>
      <c r="ALP311" s="5"/>
      <c r="ALQ311" s="5"/>
      <c r="ALR311" s="5"/>
      <c r="ALS311" s="5"/>
      <c r="ALT311" s="5"/>
      <c r="ALU311" s="5"/>
      <c r="ALV311" s="5"/>
      <c r="ALW311" s="5"/>
      <c r="ALX311" s="5"/>
      <c r="ALY311" s="5"/>
      <c r="ALZ311" s="5"/>
      <c r="AMA311" s="5"/>
      <c r="AMB311" s="5"/>
      <c r="AMC311" s="5"/>
      <c r="AMD311" s="5"/>
      <c r="AME311" s="5"/>
      <c r="AMF311" s="5"/>
      <c r="AMG311" s="5"/>
      <c r="AMH311" s="5"/>
      <c r="AMI311" s="5"/>
      <c r="AMJ311" s="5"/>
      <c r="AMK311" s="5"/>
      <c r="AML311" s="5"/>
      <c r="AMM311" s="5"/>
      <c r="AMN311" s="5"/>
      <c r="AMO311" s="5"/>
      <c r="AMP311" s="5"/>
      <c r="AMQ311" s="5"/>
      <c r="AMR311" s="5"/>
      <c r="AMS311" s="5"/>
      <c r="AMT311" s="5"/>
      <c r="AMU311" s="5"/>
      <c r="AMV311" s="5"/>
      <c r="AMW311" s="5"/>
      <c r="AMX311" s="5"/>
      <c r="AMY311" s="5"/>
      <c r="AMZ311" s="5"/>
      <c r="ANA311" s="5"/>
      <c r="ANB311" s="5"/>
      <c r="ANC311" s="5"/>
      <c r="AND311" s="5"/>
      <c r="ANE311" s="5"/>
      <c r="ANF311" s="5"/>
      <c r="ANG311" s="5"/>
      <c r="ANH311" s="5"/>
      <c r="ANI311" s="5"/>
      <c r="ANJ311" s="5"/>
      <c r="ANK311" s="5"/>
      <c r="ANL311" s="5"/>
      <c r="ANM311" s="5"/>
      <c r="ANN311" s="5"/>
      <c r="ANO311" s="5"/>
      <c r="ANP311" s="5"/>
      <c r="ANQ311" s="5"/>
      <c r="ANR311" s="5"/>
      <c r="ANS311" s="5"/>
      <c r="ANT311" s="5"/>
      <c r="ANU311" s="5"/>
      <c r="ANV311" s="5"/>
      <c r="ANW311" s="5"/>
      <c r="ANX311" s="5"/>
      <c r="ANY311" s="5"/>
      <c r="ANZ311" s="5"/>
      <c r="AOA311" s="5"/>
      <c r="AOB311" s="5"/>
      <c r="AOC311" s="5"/>
      <c r="AOD311" s="5"/>
      <c r="AOE311" s="5"/>
      <c r="AOF311" s="5"/>
      <c r="AOG311" s="5"/>
      <c r="AOH311" s="5"/>
      <c r="AOI311" s="5"/>
      <c r="AOJ311" s="5"/>
      <c r="AOK311" s="5"/>
      <c r="AOL311" s="5"/>
      <c r="AOM311" s="5"/>
      <c r="AON311" s="5"/>
      <c r="AOO311" s="5"/>
      <c r="AOP311" s="5"/>
      <c r="AOQ311" s="5"/>
      <c r="AOR311" s="5"/>
      <c r="AOS311" s="5"/>
      <c r="AOT311" s="5"/>
      <c r="AOU311" s="5"/>
      <c r="AOV311" s="5"/>
      <c r="AOW311" s="5"/>
      <c r="AOX311" s="5"/>
      <c r="AOY311" s="5"/>
      <c r="AOZ311" s="5"/>
      <c r="APA311" s="5"/>
      <c r="APB311" s="5"/>
      <c r="APC311" s="5"/>
      <c r="APD311" s="5"/>
      <c r="APE311" s="5"/>
      <c r="APF311" s="5"/>
      <c r="APG311" s="5"/>
      <c r="APH311" s="5"/>
      <c r="API311" s="5"/>
      <c r="APJ311" s="5"/>
      <c r="APK311" s="5"/>
      <c r="APL311" s="5"/>
      <c r="APM311" s="5"/>
      <c r="APN311" s="5"/>
      <c r="APO311" s="5"/>
      <c r="APP311" s="5"/>
      <c r="APQ311" s="5"/>
      <c r="APR311" s="5"/>
      <c r="APS311" s="5"/>
      <c r="APT311" s="5"/>
      <c r="APU311" s="5"/>
      <c r="APV311" s="5"/>
      <c r="APW311" s="5"/>
      <c r="APX311" s="5"/>
      <c r="APY311" s="5"/>
      <c r="APZ311" s="5"/>
      <c r="AQA311" s="5"/>
      <c r="AQB311" s="5"/>
      <c r="AQC311" s="5"/>
      <c r="AQD311" s="5"/>
      <c r="AQE311" s="5"/>
      <c r="AQF311" s="5"/>
      <c r="AQG311" s="5"/>
      <c r="AQH311" s="5"/>
      <c r="AQI311" s="5"/>
      <c r="AQJ311" s="5"/>
      <c r="AQK311" s="5"/>
      <c r="AQL311" s="5"/>
      <c r="AQM311" s="5"/>
      <c r="AQN311" s="5"/>
      <c r="AQO311" s="5"/>
      <c r="AQP311" s="5"/>
      <c r="AQQ311" s="5"/>
      <c r="AQR311" s="5"/>
      <c r="AQS311" s="5"/>
      <c r="AQT311" s="5"/>
      <c r="AQU311" s="5"/>
      <c r="AQV311" s="5"/>
      <c r="AQW311" s="5"/>
      <c r="AQX311" s="5"/>
      <c r="AQY311" s="5"/>
      <c r="AQZ311" s="5"/>
      <c r="ARA311" s="5"/>
      <c r="ARB311" s="5"/>
      <c r="ARC311" s="5"/>
      <c r="ARD311" s="5"/>
      <c r="ARE311" s="5"/>
      <c r="ARF311" s="5"/>
      <c r="ARG311" s="5"/>
      <c r="ARH311" s="5"/>
      <c r="ARI311" s="5"/>
      <c r="ARJ311" s="5"/>
      <c r="ARK311" s="5"/>
      <c r="ARL311" s="5"/>
      <c r="ARM311" s="5"/>
      <c r="ARN311" s="5"/>
      <c r="ARO311" s="5"/>
      <c r="ARP311" s="5"/>
      <c r="ARQ311" s="5"/>
      <c r="ARR311" s="5"/>
      <c r="ARS311" s="5"/>
      <c r="ART311" s="5"/>
      <c r="ARU311" s="5"/>
      <c r="ARV311" s="5"/>
      <c r="ARW311" s="5"/>
      <c r="ARX311" s="5"/>
      <c r="ARY311" s="5"/>
      <c r="ARZ311" s="5"/>
      <c r="ASA311" s="5"/>
      <c r="ASB311" s="5"/>
      <c r="ASC311" s="5"/>
      <c r="ASD311" s="5"/>
      <c r="ASE311" s="5"/>
      <c r="ASF311" s="5"/>
      <c r="ASG311" s="5"/>
      <c r="ASH311" s="5"/>
      <c r="ASI311" s="5"/>
      <c r="ASJ311" s="5"/>
      <c r="ASK311" s="5"/>
      <c r="ASL311" s="5"/>
      <c r="ASM311" s="5"/>
      <c r="ASN311" s="5"/>
      <c r="ASO311" s="5"/>
      <c r="ASP311" s="5"/>
      <c r="ASQ311" s="5"/>
      <c r="ASR311" s="5"/>
      <c r="ASS311" s="5"/>
      <c r="AST311" s="5"/>
      <c r="ASU311" s="5"/>
      <c r="ASV311" s="5"/>
      <c r="ASW311" s="5"/>
    </row>
    <row r="312" spans="1:1193" s="4" customFormat="1" ht="45" customHeight="1">
      <c r="A312" s="13">
        <f t="shared" si="28"/>
        <v>286</v>
      </c>
      <c r="B312" s="14" t="s">
        <v>1518</v>
      </c>
      <c r="C312" s="14">
        <v>20230012441</v>
      </c>
      <c r="D312" s="13" t="s">
        <v>1439</v>
      </c>
      <c r="E312" s="13" t="s">
        <v>1519</v>
      </c>
      <c r="F312" s="13" t="s">
        <v>1520</v>
      </c>
      <c r="G312" s="13" t="s">
        <v>1521</v>
      </c>
      <c r="H312" s="13" t="s">
        <v>1522</v>
      </c>
      <c r="I312" s="13" t="s">
        <v>107</v>
      </c>
    </row>
    <row r="313" spans="1:1193" s="4" customFormat="1" ht="45" customHeight="1">
      <c r="A313" s="13">
        <f t="shared" si="28"/>
        <v>287</v>
      </c>
      <c r="B313" s="14" t="s">
        <v>1523</v>
      </c>
      <c r="C313" s="14">
        <v>20230012442</v>
      </c>
      <c r="D313" s="13" t="s">
        <v>1439</v>
      </c>
      <c r="E313" s="13" t="s">
        <v>1524</v>
      </c>
      <c r="F313" s="13" t="s">
        <v>1525</v>
      </c>
      <c r="G313" s="13" t="s">
        <v>1526</v>
      </c>
      <c r="H313" s="13" t="s">
        <v>1527</v>
      </c>
      <c r="I313" s="13" t="s">
        <v>107</v>
      </c>
    </row>
    <row r="314" spans="1:1193" s="4" customFormat="1" ht="45" customHeight="1">
      <c r="A314" s="13">
        <f t="shared" si="28"/>
        <v>288</v>
      </c>
      <c r="B314" s="13" t="s">
        <v>1528</v>
      </c>
      <c r="C314" s="14">
        <v>20230012443</v>
      </c>
      <c r="D314" s="13" t="s">
        <v>1439</v>
      </c>
      <c r="E314" s="13" t="s">
        <v>1529</v>
      </c>
      <c r="F314" s="13" t="s">
        <v>1530</v>
      </c>
      <c r="G314" s="13" t="s">
        <v>1426</v>
      </c>
      <c r="H314" s="13" t="s">
        <v>1531</v>
      </c>
      <c r="I314" s="13" t="s">
        <v>107</v>
      </c>
    </row>
    <row r="315" spans="1:1193" s="4" customFormat="1" ht="45" customHeight="1">
      <c r="A315" s="13">
        <f t="shared" si="28"/>
        <v>289</v>
      </c>
      <c r="B315" s="14" t="s">
        <v>1532</v>
      </c>
      <c r="C315" s="14">
        <v>20230012444</v>
      </c>
      <c r="D315" s="13" t="s">
        <v>1439</v>
      </c>
      <c r="E315" s="13" t="s">
        <v>1533</v>
      </c>
      <c r="F315" s="13" t="s">
        <v>1534</v>
      </c>
      <c r="G315" s="13" t="s">
        <v>1535</v>
      </c>
      <c r="H315" s="13" t="s">
        <v>1536</v>
      </c>
      <c r="I315" s="13" t="s">
        <v>107</v>
      </c>
    </row>
    <row r="316" spans="1:1193" s="4" customFormat="1" ht="54.95" customHeight="1">
      <c r="A316" s="13">
        <f t="shared" ref="A316:A325" si="29">ROW()-26</f>
        <v>290</v>
      </c>
      <c r="B316" s="14" t="s">
        <v>1537</v>
      </c>
      <c r="C316" s="14">
        <v>20230012445</v>
      </c>
      <c r="D316" s="13" t="s">
        <v>1439</v>
      </c>
      <c r="E316" s="13" t="s">
        <v>1538</v>
      </c>
      <c r="F316" s="13" t="s">
        <v>1539</v>
      </c>
      <c r="G316" s="13" t="s">
        <v>1540</v>
      </c>
      <c r="H316" s="13" t="s">
        <v>1541</v>
      </c>
      <c r="I316" s="13" t="s">
        <v>107</v>
      </c>
    </row>
    <row r="317" spans="1:1193" s="4" customFormat="1" ht="45" customHeight="1">
      <c r="A317" s="13">
        <f t="shared" si="29"/>
        <v>291</v>
      </c>
      <c r="B317" s="14" t="s">
        <v>1542</v>
      </c>
      <c r="C317" s="14">
        <v>20230012446</v>
      </c>
      <c r="D317" s="13" t="s">
        <v>1439</v>
      </c>
      <c r="E317" s="13" t="s">
        <v>1543</v>
      </c>
      <c r="F317" s="13" t="s">
        <v>1544</v>
      </c>
      <c r="G317" s="15" t="s">
        <v>1545</v>
      </c>
      <c r="H317" s="13" t="s">
        <v>1546</v>
      </c>
      <c r="I317" s="13" t="s">
        <v>107</v>
      </c>
    </row>
    <row r="318" spans="1:1193" s="4" customFormat="1" ht="54.95" customHeight="1">
      <c r="A318" s="13">
        <f t="shared" si="29"/>
        <v>292</v>
      </c>
      <c r="B318" s="14" t="s">
        <v>1547</v>
      </c>
      <c r="C318" s="14">
        <v>20230012447</v>
      </c>
      <c r="D318" s="13" t="s">
        <v>1439</v>
      </c>
      <c r="E318" s="13" t="s">
        <v>1548</v>
      </c>
      <c r="F318" s="13" t="s">
        <v>1549</v>
      </c>
      <c r="G318" s="13" t="s">
        <v>1550</v>
      </c>
      <c r="H318" s="13" t="s">
        <v>1551</v>
      </c>
      <c r="I318" s="13" t="s">
        <v>107</v>
      </c>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c r="XX318" s="5"/>
      <c r="XY318" s="5"/>
      <c r="XZ318" s="5"/>
      <c r="YA318" s="5"/>
      <c r="YB318" s="5"/>
      <c r="YC318" s="5"/>
      <c r="YD318" s="5"/>
      <c r="YE318" s="5"/>
      <c r="YF318" s="5"/>
      <c r="YG318" s="5"/>
      <c r="YH318" s="5"/>
      <c r="YI318" s="5"/>
      <c r="YJ318" s="5"/>
      <c r="YK318" s="5"/>
      <c r="YL318" s="5"/>
      <c r="YM318" s="5"/>
      <c r="YN318" s="5"/>
      <c r="YO318" s="5"/>
      <c r="YP318" s="5"/>
      <c r="YQ318" s="5"/>
      <c r="YR318" s="5"/>
      <c r="YS318" s="5"/>
      <c r="YT318" s="5"/>
      <c r="YU318" s="5"/>
      <c r="YV318" s="5"/>
      <c r="YW318" s="5"/>
      <c r="YX318" s="5"/>
      <c r="YY318" s="5"/>
      <c r="YZ318" s="5"/>
      <c r="ZA318" s="5"/>
      <c r="ZB318" s="5"/>
      <c r="ZC318" s="5"/>
      <c r="ZD318" s="5"/>
      <c r="ZE318" s="5"/>
      <c r="ZF318" s="5"/>
      <c r="ZG318" s="5"/>
      <c r="ZH318" s="5"/>
      <c r="ZI318" s="5"/>
      <c r="ZJ318" s="5"/>
      <c r="ZK318" s="5"/>
      <c r="ZL318" s="5"/>
      <c r="ZM318" s="5"/>
      <c r="ZN318" s="5"/>
      <c r="ZO318" s="5"/>
      <c r="ZP318" s="5"/>
      <c r="ZQ318" s="5"/>
      <c r="ZR318" s="5"/>
      <c r="ZS318" s="5"/>
      <c r="ZT318" s="5"/>
      <c r="ZU318" s="5"/>
      <c r="ZV318" s="5"/>
      <c r="ZW318" s="5"/>
      <c r="ZX318" s="5"/>
      <c r="ZY318" s="5"/>
      <c r="ZZ318" s="5"/>
      <c r="AAA318" s="5"/>
      <c r="AAB318" s="5"/>
      <c r="AAC318" s="5"/>
      <c r="AAD318" s="5"/>
      <c r="AAE318" s="5"/>
      <c r="AAF318" s="5"/>
      <c r="AAG318" s="5"/>
      <c r="AAH318" s="5"/>
      <c r="AAI318" s="5"/>
      <c r="AAJ318" s="5"/>
      <c r="AAK318" s="5"/>
      <c r="AAL318" s="5"/>
      <c r="AAM318" s="5"/>
      <c r="AAN318" s="5"/>
      <c r="AAO318" s="5"/>
      <c r="AAP318" s="5"/>
      <c r="AAQ318" s="5"/>
      <c r="AAR318" s="5"/>
      <c r="AAS318" s="5"/>
      <c r="AAT318" s="5"/>
      <c r="AAU318" s="5"/>
      <c r="AAV318" s="5"/>
      <c r="AAW318" s="5"/>
      <c r="AAX318" s="5"/>
      <c r="AAY318" s="5"/>
      <c r="AAZ318" s="5"/>
      <c r="ABA318" s="5"/>
      <c r="ABB318" s="5"/>
      <c r="ABC318" s="5"/>
      <c r="ABD318" s="5"/>
      <c r="ABE318" s="5"/>
      <c r="ABF318" s="5"/>
      <c r="ABG318" s="5"/>
      <c r="ABH318" s="5"/>
      <c r="ABI318" s="5"/>
      <c r="ABJ318" s="5"/>
      <c r="ABK318" s="5"/>
      <c r="ABL318" s="5"/>
      <c r="ABM318" s="5"/>
      <c r="ABN318" s="5"/>
      <c r="ABO318" s="5"/>
      <c r="ABP318" s="5"/>
      <c r="ABQ318" s="5"/>
      <c r="ABR318" s="5"/>
      <c r="ABS318" s="5"/>
      <c r="ABT318" s="5"/>
      <c r="ABU318" s="5"/>
      <c r="ABV318" s="5"/>
      <c r="ABW318" s="5"/>
      <c r="ABX318" s="5"/>
      <c r="ABY318" s="5"/>
      <c r="ABZ318" s="5"/>
      <c r="ACA318" s="5"/>
      <c r="ACB318" s="5"/>
      <c r="ACC318" s="5"/>
      <c r="ACD318" s="5"/>
      <c r="ACE318" s="5"/>
      <c r="ACF318" s="5"/>
      <c r="ACG318" s="5"/>
      <c r="ACH318" s="5"/>
      <c r="ACI318" s="5"/>
      <c r="ACJ318" s="5"/>
      <c r="ACK318" s="5"/>
      <c r="ACL318" s="5"/>
      <c r="ACM318" s="5"/>
      <c r="ACN318" s="5"/>
      <c r="ACO318" s="5"/>
      <c r="ACP318" s="5"/>
      <c r="ACQ318" s="5"/>
      <c r="ACR318" s="5"/>
      <c r="ACS318" s="5"/>
      <c r="ACT318" s="5"/>
      <c r="ACU318" s="5"/>
      <c r="ACV318" s="5"/>
      <c r="ACW318" s="5"/>
      <c r="ACX318" s="5"/>
      <c r="ACY318" s="5"/>
      <c r="ACZ318" s="5"/>
      <c r="ADA318" s="5"/>
      <c r="ADB318" s="5"/>
      <c r="ADC318" s="5"/>
      <c r="ADD318" s="5"/>
      <c r="ADE318" s="5"/>
      <c r="ADF318" s="5"/>
      <c r="ADG318" s="5"/>
      <c r="ADH318" s="5"/>
      <c r="ADI318" s="5"/>
      <c r="ADJ318" s="5"/>
      <c r="ADK318" s="5"/>
      <c r="ADL318" s="5"/>
      <c r="ADM318" s="5"/>
      <c r="ADN318" s="5"/>
      <c r="ADO318" s="5"/>
      <c r="ADP318" s="5"/>
      <c r="ADQ318" s="5"/>
      <c r="ADR318" s="5"/>
      <c r="ADS318" s="5"/>
      <c r="ADT318" s="5"/>
      <c r="ADU318" s="5"/>
      <c r="ADV318" s="5"/>
      <c r="ADW318" s="5"/>
      <c r="ADX318" s="5"/>
      <c r="ADY318" s="5"/>
      <c r="ADZ318" s="5"/>
      <c r="AEA318" s="5"/>
      <c r="AEB318" s="5"/>
      <c r="AEC318" s="5"/>
      <c r="AED318" s="5"/>
      <c r="AEE318" s="5"/>
      <c r="AEF318" s="5"/>
      <c r="AEG318" s="5"/>
      <c r="AEH318" s="5"/>
      <c r="AEI318" s="5"/>
      <c r="AEJ318" s="5"/>
      <c r="AEK318" s="5"/>
      <c r="AEL318" s="5"/>
      <c r="AEM318" s="5"/>
      <c r="AEN318" s="5"/>
      <c r="AEO318" s="5"/>
      <c r="AEP318" s="5"/>
      <c r="AEQ318" s="5"/>
      <c r="AER318" s="5"/>
      <c r="AES318" s="5"/>
      <c r="AET318" s="5"/>
      <c r="AEU318" s="5"/>
      <c r="AEV318" s="5"/>
      <c r="AEW318" s="5"/>
      <c r="AEX318" s="5"/>
      <c r="AEY318" s="5"/>
      <c r="AEZ318" s="5"/>
      <c r="AFA318" s="5"/>
      <c r="AFB318" s="5"/>
      <c r="AFC318" s="5"/>
      <c r="AFD318" s="5"/>
      <c r="AFE318" s="5"/>
      <c r="AFF318" s="5"/>
      <c r="AFG318" s="5"/>
      <c r="AFH318" s="5"/>
      <c r="AFI318" s="5"/>
      <c r="AFJ318" s="5"/>
      <c r="AFK318" s="5"/>
      <c r="AFL318" s="5"/>
      <c r="AFM318" s="5"/>
      <c r="AFN318" s="5"/>
      <c r="AFO318" s="5"/>
      <c r="AFP318" s="5"/>
      <c r="AFQ318" s="5"/>
      <c r="AFR318" s="5"/>
      <c r="AFS318" s="5"/>
      <c r="AFT318" s="5"/>
      <c r="AFU318" s="5"/>
      <c r="AFV318" s="5"/>
      <c r="AFW318" s="5"/>
      <c r="AFX318" s="5"/>
      <c r="AFY318" s="5"/>
      <c r="AFZ318" s="5"/>
      <c r="AGA318" s="5"/>
      <c r="AGB318" s="5"/>
      <c r="AGC318" s="5"/>
      <c r="AGD318" s="5"/>
      <c r="AGE318" s="5"/>
      <c r="AGF318" s="5"/>
      <c r="AGG318" s="5"/>
      <c r="AGH318" s="5"/>
      <c r="AGI318" s="5"/>
      <c r="AGJ318" s="5"/>
      <c r="AGK318" s="5"/>
      <c r="AGL318" s="5"/>
      <c r="AGM318" s="5"/>
      <c r="AGN318" s="5"/>
      <c r="AGO318" s="5"/>
      <c r="AGP318" s="5"/>
      <c r="AGQ318" s="5"/>
      <c r="AGR318" s="5"/>
      <c r="AGS318" s="5"/>
      <c r="AGT318" s="5"/>
      <c r="AGU318" s="5"/>
      <c r="AGV318" s="5"/>
      <c r="AGW318" s="5"/>
      <c r="AGX318" s="5"/>
      <c r="AGY318" s="5"/>
      <c r="AGZ318" s="5"/>
      <c r="AHA318" s="5"/>
      <c r="AHB318" s="5"/>
      <c r="AHC318" s="5"/>
      <c r="AHD318" s="5"/>
      <c r="AHE318" s="5"/>
      <c r="AHF318" s="5"/>
      <c r="AHG318" s="5"/>
      <c r="AHH318" s="5"/>
      <c r="AHI318" s="5"/>
      <c r="AHJ318" s="5"/>
      <c r="AHK318" s="5"/>
      <c r="AHL318" s="5"/>
      <c r="AHM318" s="5"/>
      <c r="AHN318" s="5"/>
      <c r="AHO318" s="5"/>
      <c r="AHP318" s="5"/>
      <c r="AHQ318" s="5"/>
      <c r="AHR318" s="5"/>
      <c r="AHS318" s="5"/>
      <c r="AHT318" s="5"/>
      <c r="AHU318" s="5"/>
      <c r="AHV318" s="5"/>
      <c r="AHW318" s="5"/>
      <c r="AHX318" s="5"/>
      <c r="AHY318" s="5"/>
      <c r="AHZ318" s="5"/>
      <c r="AIA318" s="5"/>
      <c r="AIB318" s="5"/>
      <c r="AIC318" s="5"/>
      <c r="AID318" s="5"/>
      <c r="AIE318" s="5"/>
      <c r="AIF318" s="5"/>
      <c r="AIG318" s="5"/>
      <c r="AIH318" s="5"/>
      <c r="AII318" s="5"/>
      <c r="AIJ318" s="5"/>
      <c r="AIK318" s="5"/>
      <c r="AIL318" s="5"/>
      <c r="AIM318" s="5"/>
      <c r="AIN318" s="5"/>
      <c r="AIO318" s="5"/>
      <c r="AIP318" s="5"/>
      <c r="AIQ318" s="5"/>
      <c r="AIR318" s="5"/>
      <c r="AIS318" s="5"/>
      <c r="AIT318" s="5"/>
      <c r="AIU318" s="5"/>
      <c r="AIV318" s="5"/>
      <c r="AIW318" s="5"/>
      <c r="AIX318" s="5"/>
      <c r="AIY318" s="5"/>
      <c r="AIZ318" s="5"/>
      <c r="AJA318" s="5"/>
      <c r="AJB318" s="5"/>
      <c r="AJC318" s="5"/>
      <c r="AJD318" s="5"/>
      <c r="AJE318" s="5"/>
      <c r="AJF318" s="5"/>
      <c r="AJG318" s="5"/>
      <c r="AJH318" s="5"/>
      <c r="AJI318" s="5"/>
      <c r="AJJ318" s="5"/>
      <c r="AJK318" s="5"/>
      <c r="AJL318" s="5"/>
      <c r="AJM318" s="5"/>
      <c r="AJN318" s="5"/>
      <c r="AJO318" s="5"/>
      <c r="AJP318" s="5"/>
      <c r="AJQ318" s="5"/>
      <c r="AJR318" s="5"/>
      <c r="AJS318" s="5"/>
      <c r="AJT318" s="5"/>
      <c r="AJU318" s="5"/>
      <c r="AJV318" s="5"/>
      <c r="AJW318" s="5"/>
      <c r="AJX318" s="5"/>
      <c r="AJY318" s="5"/>
      <c r="AJZ318" s="5"/>
      <c r="AKA318" s="5"/>
      <c r="AKB318" s="5"/>
      <c r="AKC318" s="5"/>
      <c r="AKD318" s="5"/>
      <c r="AKE318" s="5"/>
      <c r="AKF318" s="5"/>
      <c r="AKG318" s="5"/>
      <c r="AKH318" s="5"/>
      <c r="AKI318" s="5"/>
      <c r="AKJ318" s="5"/>
      <c r="AKK318" s="5"/>
      <c r="AKL318" s="5"/>
      <c r="AKM318" s="5"/>
      <c r="AKN318" s="5"/>
      <c r="AKO318" s="5"/>
      <c r="AKP318" s="5"/>
      <c r="AKQ318" s="5"/>
      <c r="AKR318" s="5"/>
      <c r="AKS318" s="5"/>
      <c r="AKT318" s="5"/>
      <c r="AKU318" s="5"/>
      <c r="AKV318" s="5"/>
      <c r="AKW318" s="5"/>
      <c r="AKX318" s="5"/>
      <c r="AKY318" s="5"/>
      <c r="AKZ318" s="5"/>
      <c r="ALA318" s="5"/>
      <c r="ALB318" s="5"/>
      <c r="ALC318" s="5"/>
      <c r="ALD318" s="5"/>
      <c r="ALE318" s="5"/>
      <c r="ALF318" s="5"/>
      <c r="ALG318" s="5"/>
      <c r="ALH318" s="5"/>
      <c r="ALI318" s="5"/>
      <c r="ALJ318" s="5"/>
      <c r="ALK318" s="5"/>
      <c r="ALL318" s="5"/>
      <c r="ALM318" s="5"/>
      <c r="ALN318" s="5"/>
      <c r="ALO318" s="5"/>
      <c r="ALP318" s="5"/>
      <c r="ALQ318" s="5"/>
      <c r="ALR318" s="5"/>
      <c r="ALS318" s="5"/>
      <c r="ALT318" s="5"/>
      <c r="ALU318" s="5"/>
      <c r="ALV318" s="5"/>
      <c r="ALW318" s="5"/>
      <c r="ALX318" s="5"/>
      <c r="ALY318" s="5"/>
      <c r="ALZ318" s="5"/>
      <c r="AMA318" s="5"/>
      <c r="AMB318" s="5"/>
      <c r="AMC318" s="5"/>
      <c r="AMD318" s="5"/>
      <c r="AME318" s="5"/>
      <c r="AMF318" s="5"/>
      <c r="AMG318" s="5"/>
      <c r="AMH318" s="5"/>
      <c r="AMI318" s="5"/>
      <c r="AMJ318" s="5"/>
      <c r="AMK318" s="5"/>
      <c r="AML318" s="5"/>
      <c r="AMM318" s="5"/>
      <c r="AMN318" s="5"/>
      <c r="AMO318" s="5"/>
      <c r="AMP318" s="5"/>
      <c r="AMQ318" s="5"/>
      <c r="AMR318" s="5"/>
      <c r="AMS318" s="5"/>
      <c r="AMT318" s="5"/>
      <c r="AMU318" s="5"/>
      <c r="AMV318" s="5"/>
      <c r="AMW318" s="5"/>
      <c r="AMX318" s="5"/>
      <c r="AMY318" s="5"/>
      <c r="AMZ318" s="5"/>
      <c r="ANA318" s="5"/>
      <c r="ANB318" s="5"/>
      <c r="ANC318" s="5"/>
      <c r="AND318" s="5"/>
      <c r="ANE318" s="5"/>
      <c r="ANF318" s="5"/>
      <c r="ANG318" s="5"/>
      <c r="ANH318" s="5"/>
      <c r="ANI318" s="5"/>
      <c r="ANJ318" s="5"/>
      <c r="ANK318" s="5"/>
      <c r="ANL318" s="5"/>
      <c r="ANM318" s="5"/>
      <c r="ANN318" s="5"/>
      <c r="ANO318" s="5"/>
      <c r="ANP318" s="5"/>
      <c r="ANQ318" s="5"/>
      <c r="ANR318" s="5"/>
      <c r="ANS318" s="5"/>
      <c r="ANT318" s="5"/>
      <c r="ANU318" s="5"/>
      <c r="ANV318" s="5"/>
      <c r="ANW318" s="5"/>
      <c r="ANX318" s="5"/>
      <c r="ANY318" s="5"/>
      <c r="ANZ318" s="5"/>
      <c r="AOA318" s="5"/>
      <c r="AOB318" s="5"/>
      <c r="AOC318" s="5"/>
      <c r="AOD318" s="5"/>
      <c r="AOE318" s="5"/>
      <c r="AOF318" s="5"/>
      <c r="AOG318" s="5"/>
      <c r="AOH318" s="5"/>
      <c r="AOI318" s="5"/>
      <c r="AOJ318" s="5"/>
      <c r="AOK318" s="5"/>
      <c r="AOL318" s="5"/>
      <c r="AOM318" s="5"/>
      <c r="AON318" s="5"/>
      <c r="AOO318" s="5"/>
      <c r="AOP318" s="5"/>
      <c r="AOQ318" s="5"/>
      <c r="AOR318" s="5"/>
      <c r="AOS318" s="5"/>
      <c r="AOT318" s="5"/>
      <c r="AOU318" s="5"/>
      <c r="AOV318" s="5"/>
      <c r="AOW318" s="5"/>
      <c r="AOX318" s="5"/>
      <c r="AOY318" s="5"/>
      <c r="AOZ318" s="5"/>
      <c r="APA318" s="5"/>
      <c r="APB318" s="5"/>
      <c r="APC318" s="5"/>
      <c r="APD318" s="5"/>
      <c r="APE318" s="5"/>
      <c r="APF318" s="5"/>
      <c r="APG318" s="5"/>
      <c r="APH318" s="5"/>
      <c r="API318" s="5"/>
      <c r="APJ318" s="5"/>
      <c r="APK318" s="5"/>
      <c r="APL318" s="5"/>
      <c r="APM318" s="5"/>
      <c r="APN318" s="5"/>
      <c r="APO318" s="5"/>
      <c r="APP318" s="5"/>
      <c r="APQ318" s="5"/>
      <c r="APR318" s="5"/>
      <c r="APS318" s="5"/>
      <c r="APT318" s="5"/>
      <c r="APU318" s="5"/>
      <c r="APV318" s="5"/>
      <c r="APW318" s="5"/>
      <c r="APX318" s="5"/>
      <c r="APY318" s="5"/>
      <c r="APZ318" s="5"/>
      <c r="AQA318" s="5"/>
      <c r="AQB318" s="5"/>
      <c r="AQC318" s="5"/>
      <c r="AQD318" s="5"/>
      <c r="AQE318" s="5"/>
      <c r="AQF318" s="5"/>
      <c r="AQG318" s="5"/>
      <c r="AQH318" s="5"/>
      <c r="AQI318" s="5"/>
      <c r="AQJ318" s="5"/>
      <c r="AQK318" s="5"/>
      <c r="AQL318" s="5"/>
      <c r="AQM318" s="5"/>
      <c r="AQN318" s="5"/>
      <c r="AQO318" s="5"/>
      <c r="AQP318" s="5"/>
      <c r="AQQ318" s="5"/>
      <c r="AQR318" s="5"/>
      <c r="AQS318" s="5"/>
      <c r="AQT318" s="5"/>
      <c r="AQU318" s="5"/>
      <c r="AQV318" s="5"/>
      <c r="AQW318" s="5"/>
      <c r="AQX318" s="5"/>
      <c r="AQY318" s="5"/>
      <c r="AQZ318" s="5"/>
      <c r="ARA318" s="5"/>
      <c r="ARB318" s="5"/>
      <c r="ARC318" s="5"/>
      <c r="ARD318" s="5"/>
      <c r="ARE318" s="5"/>
      <c r="ARF318" s="5"/>
      <c r="ARG318" s="5"/>
      <c r="ARH318" s="5"/>
      <c r="ARI318" s="5"/>
      <c r="ARJ318" s="5"/>
      <c r="ARK318" s="5"/>
      <c r="ARL318" s="5"/>
      <c r="ARM318" s="5"/>
      <c r="ARN318" s="5"/>
      <c r="ARO318" s="5"/>
      <c r="ARP318" s="5"/>
      <c r="ARQ318" s="5"/>
      <c r="ARR318" s="5"/>
      <c r="ARS318" s="5"/>
      <c r="ART318" s="5"/>
      <c r="ARU318" s="5"/>
      <c r="ARV318" s="5"/>
      <c r="ARW318" s="5"/>
      <c r="ARX318" s="5"/>
      <c r="ARY318" s="5"/>
      <c r="ARZ318" s="5"/>
      <c r="ASA318" s="5"/>
      <c r="ASB318" s="5"/>
      <c r="ASC318" s="5"/>
      <c r="ASD318" s="5"/>
      <c r="ASE318" s="5"/>
      <c r="ASF318" s="5"/>
      <c r="ASG318" s="5"/>
      <c r="ASH318" s="5"/>
      <c r="ASI318" s="5"/>
      <c r="ASJ318" s="5"/>
      <c r="ASK318" s="5"/>
      <c r="ASL318" s="5"/>
      <c r="ASM318" s="5"/>
      <c r="ASN318" s="5"/>
      <c r="ASO318" s="5"/>
      <c r="ASP318" s="5"/>
      <c r="ASQ318" s="5"/>
      <c r="ASR318" s="5"/>
      <c r="ASS318" s="5"/>
      <c r="AST318" s="5"/>
      <c r="ASU318" s="5"/>
      <c r="ASV318" s="5"/>
      <c r="ASW318" s="5"/>
    </row>
    <row r="319" spans="1:1193" s="4" customFormat="1" ht="45" customHeight="1">
      <c r="A319" s="13">
        <f t="shared" si="29"/>
        <v>293</v>
      </c>
      <c r="B319" s="14" t="s">
        <v>1552</v>
      </c>
      <c r="C319" s="14">
        <v>20230012448</v>
      </c>
      <c r="D319" s="13" t="s">
        <v>1439</v>
      </c>
      <c r="E319" s="13" t="s">
        <v>1553</v>
      </c>
      <c r="F319" s="13" t="s">
        <v>1554</v>
      </c>
      <c r="G319" s="15" t="s">
        <v>1555</v>
      </c>
      <c r="H319" s="13" t="s">
        <v>1556</v>
      </c>
      <c r="I319" s="13" t="s">
        <v>107</v>
      </c>
    </row>
    <row r="320" spans="1:1193" s="4" customFormat="1" ht="45" customHeight="1">
      <c r="A320" s="13">
        <f t="shared" si="29"/>
        <v>294</v>
      </c>
      <c r="B320" s="14" t="s">
        <v>1557</v>
      </c>
      <c r="C320" s="14">
        <v>20230012449</v>
      </c>
      <c r="D320" s="13" t="s">
        <v>1439</v>
      </c>
      <c r="E320" s="13" t="s">
        <v>1558</v>
      </c>
      <c r="F320" s="13" t="s">
        <v>1559</v>
      </c>
      <c r="G320" s="13" t="s">
        <v>1560</v>
      </c>
      <c r="H320" s="13" t="s">
        <v>1561</v>
      </c>
      <c r="I320" s="13" t="s">
        <v>107</v>
      </c>
    </row>
    <row r="321" spans="1:1193" s="4" customFormat="1" ht="45" customHeight="1">
      <c r="A321" s="13">
        <f t="shared" si="29"/>
        <v>295</v>
      </c>
      <c r="B321" s="14" t="s">
        <v>1562</v>
      </c>
      <c r="C321" s="14">
        <v>20230012450</v>
      </c>
      <c r="D321" s="13" t="s">
        <v>1439</v>
      </c>
      <c r="E321" s="13" t="s">
        <v>1563</v>
      </c>
      <c r="F321" s="13" t="s">
        <v>1564</v>
      </c>
      <c r="G321" s="13" t="s">
        <v>1565</v>
      </c>
      <c r="H321" s="13" t="s">
        <v>1566</v>
      </c>
      <c r="I321" s="13" t="s">
        <v>107</v>
      </c>
    </row>
    <row r="322" spans="1:1193" s="4" customFormat="1" ht="45" customHeight="1">
      <c r="A322" s="13">
        <f t="shared" si="29"/>
        <v>296</v>
      </c>
      <c r="B322" s="14" t="s">
        <v>1567</v>
      </c>
      <c r="C322" s="14">
        <v>20230012451</v>
      </c>
      <c r="D322" s="13" t="s">
        <v>1439</v>
      </c>
      <c r="E322" s="13" t="s">
        <v>1568</v>
      </c>
      <c r="F322" s="13" t="s">
        <v>1569</v>
      </c>
      <c r="G322" s="15" t="s">
        <v>1570</v>
      </c>
      <c r="H322" s="13" t="s">
        <v>1571</v>
      </c>
      <c r="I322" s="13" t="s">
        <v>107</v>
      </c>
    </row>
    <row r="323" spans="1:1193" s="4" customFormat="1" ht="45" customHeight="1">
      <c r="A323" s="13">
        <f t="shared" si="29"/>
        <v>297</v>
      </c>
      <c r="B323" s="14" t="s">
        <v>1572</v>
      </c>
      <c r="C323" s="14">
        <v>20230012452</v>
      </c>
      <c r="D323" s="13" t="s">
        <v>1439</v>
      </c>
      <c r="E323" s="13" t="s">
        <v>1573</v>
      </c>
      <c r="F323" s="13" t="s">
        <v>1574</v>
      </c>
      <c r="G323" s="13" t="s">
        <v>1575</v>
      </c>
      <c r="H323" s="13" t="s">
        <v>1576</v>
      </c>
      <c r="I323" s="13" t="s">
        <v>107</v>
      </c>
    </row>
    <row r="324" spans="1:1193" s="4" customFormat="1" ht="45" customHeight="1">
      <c r="A324" s="13">
        <f t="shared" si="29"/>
        <v>298</v>
      </c>
      <c r="B324" s="14" t="s">
        <v>1577</v>
      </c>
      <c r="C324" s="14">
        <v>20230012453</v>
      </c>
      <c r="D324" s="13" t="s">
        <v>1439</v>
      </c>
      <c r="E324" s="13" t="s">
        <v>1578</v>
      </c>
      <c r="F324" s="13" t="s">
        <v>1579</v>
      </c>
      <c r="G324" s="13" t="s">
        <v>1580</v>
      </c>
      <c r="H324" s="13" t="s">
        <v>1581</v>
      </c>
      <c r="I324" s="13" t="s">
        <v>107</v>
      </c>
    </row>
    <row r="325" spans="1:1193" s="4" customFormat="1" ht="54.95" customHeight="1">
      <c r="A325" s="13">
        <f t="shared" si="29"/>
        <v>299</v>
      </c>
      <c r="B325" s="14" t="s">
        <v>1582</v>
      </c>
      <c r="C325" s="14">
        <v>20230012454</v>
      </c>
      <c r="D325" s="13" t="s">
        <v>1439</v>
      </c>
      <c r="E325" s="13" t="s">
        <v>1583</v>
      </c>
      <c r="F325" s="13" t="s">
        <v>1584</v>
      </c>
      <c r="G325" s="13" t="s">
        <v>1585</v>
      </c>
      <c r="H325" s="13" t="s">
        <v>1586</v>
      </c>
      <c r="I325" s="13" t="s">
        <v>107</v>
      </c>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c r="XX325" s="5"/>
      <c r="XY325" s="5"/>
      <c r="XZ325" s="5"/>
      <c r="YA325" s="5"/>
      <c r="YB325" s="5"/>
      <c r="YC325" s="5"/>
      <c r="YD325" s="5"/>
      <c r="YE325" s="5"/>
      <c r="YF325" s="5"/>
      <c r="YG325" s="5"/>
      <c r="YH325" s="5"/>
      <c r="YI325" s="5"/>
      <c r="YJ325" s="5"/>
      <c r="YK325" s="5"/>
      <c r="YL325" s="5"/>
      <c r="YM325" s="5"/>
      <c r="YN325" s="5"/>
      <c r="YO325" s="5"/>
      <c r="YP325" s="5"/>
      <c r="YQ325" s="5"/>
      <c r="YR325" s="5"/>
      <c r="YS325" s="5"/>
      <c r="YT325" s="5"/>
      <c r="YU325" s="5"/>
      <c r="YV325" s="5"/>
      <c r="YW325" s="5"/>
      <c r="YX325" s="5"/>
      <c r="YY325" s="5"/>
      <c r="YZ325" s="5"/>
      <c r="ZA325" s="5"/>
      <c r="ZB325" s="5"/>
      <c r="ZC325" s="5"/>
      <c r="ZD325" s="5"/>
      <c r="ZE325" s="5"/>
      <c r="ZF325" s="5"/>
      <c r="ZG325" s="5"/>
      <c r="ZH325" s="5"/>
      <c r="ZI325" s="5"/>
      <c r="ZJ325" s="5"/>
      <c r="ZK325" s="5"/>
      <c r="ZL325" s="5"/>
      <c r="ZM325" s="5"/>
      <c r="ZN325" s="5"/>
      <c r="ZO325" s="5"/>
      <c r="ZP325" s="5"/>
      <c r="ZQ325" s="5"/>
      <c r="ZR325" s="5"/>
      <c r="ZS325" s="5"/>
      <c r="ZT325" s="5"/>
      <c r="ZU325" s="5"/>
      <c r="ZV325" s="5"/>
      <c r="ZW325" s="5"/>
      <c r="ZX325" s="5"/>
      <c r="ZY325" s="5"/>
      <c r="ZZ325" s="5"/>
      <c r="AAA325" s="5"/>
      <c r="AAB325" s="5"/>
      <c r="AAC325" s="5"/>
      <c r="AAD325" s="5"/>
      <c r="AAE325" s="5"/>
      <c r="AAF325" s="5"/>
      <c r="AAG325" s="5"/>
      <c r="AAH325" s="5"/>
      <c r="AAI325" s="5"/>
      <c r="AAJ325" s="5"/>
      <c r="AAK325" s="5"/>
      <c r="AAL325" s="5"/>
      <c r="AAM325" s="5"/>
      <c r="AAN325" s="5"/>
      <c r="AAO325" s="5"/>
      <c r="AAP325" s="5"/>
      <c r="AAQ325" s="5"/>
      <c r="AAR325" s="5"/>
      <c r="AAS325" s="5"/>
      <c r="AAT325" s="5"/>
      <c r="AAU325" s="5"/>
      <c r="AAV325" s="5"/>
      <c r="AAW325" s="5"/>
      <c r="AAX325" s="5"/>
      <c r="AAY325" s="5"/>
      <c r="AAZ325" s="5"/>
      <c r="ABA325" s="5"/>
      <c r="ABB325" s="5"/>
      <c r="ABC325" s="5"/>
      <c r="ABD325" s="5"/>
      <c r="ABE325" s="5"/>
      <c r="ABF325" s="5"/>
      <c r="ABG325" s="5"/>
      <c r="ABH325" s="5"/>
      <c r="ABI325" s="5"/>
      <c r="ABJ325" s="5"/>
      <c r="ABK325" s="5"/>
      <c r="ABL325" s="5"/>
      <c r="ABM325" s="5"/>
      <c r="ABN325" s="5"/>
      <c r="ABO325" s="5"/>
      <c r="ABP325" s="5"/>
      <c r="ABQ325" s="5"/>
      <c r="ABR325" s="5"/>
      <c r="ABS325" s="5"/>
      <c r="ABT325" s="5"/>
      <c r="ABU325" s="5"/>
      <c r="ABV325" s="5"/>
      <c r="ABW325" s="5"/>
      <c r="ABX325" s="5"/>
      <c r="ABY325" s="5"/>
      <c r="ABZ325" s="5"/>
      <c r="ACA325" s="5"/>
      <c r="ACB325" s="5"/>
      <c r="ACC325" s="5"/>
      <c r="ACD325" s="5"/>
      <c r="ACE325" s="5"/>
      <c r="ACF325" s="5"/>
      <c r="ACG325" s="5"/>
      <c r="ACH325" s="5"/>
      <c r="ACI325" s="5"/>
      <c r="ACJ325" s="5"/>
      <c r="ACK325" s="5"/>
      <c r="ACL325" s="5"/>
      <c r="ACM325" s="5"/>
      <c r="ACN325" s="5"/>
      <c r="ACO325" s="5"/>
      <c r="ACP325" s="5"/>
      <c r="ACQ325" s="5"/>
      <c r="ACR325" s="5"/>
      <c r="ACS325" s="5"/>
      <c r="ACT325" s="5"/>
      <c r="ACU325" s="5"/>
      <c r="ACV325" s="5"/>
      <c r="ACW325" s="5"/>
      <c r="ACX325" s="5"/>
      <c r="ACY325" s="5"/>
      <c r="ACZ325" s="5"/>
      <c r="ADA325" s="5"/>
      <c r="ADB325" s="5"/>
      <c r="ADC325" s="5"/>
      <c r="ADD325" s="5"/>
      <c r="ADE325" s="5"/>
      <c r="ADF325" s="5"/>
      <c r="ADG325" s="5"/>
      <c r="ADH325" s="5"/>
      <c r="ADI325" s="5"/>
      <c r="ADJ325" s="5"/>
      <c r="ADK325" s="5"/>
      <c r="ADL325" s="5"/>
      <c r="ADM325" s="5"/>
      <c r="ADN325" s="5"/>
      <c r="ADO325" s="5"/>
      <c r="ADP325" s="5"/>
      <c r="ADQ325" s="5"/>
      <c r="ADR325" s="5"/>
      <c r="ADS325" s="5"/>
      <c r="ADT325" s="5"/>
      <c r="ADU325" s="5"/>
      <c r="ADV325" s="5"/>
      <c r="ADW325" s="5"/>
      <c r="ADX325" s="5"/>
      <c r="ADY325" s="5"/>
      <c r="ADZ325" s="5"/>
      <c r="AEA325" s="5"/>
      <c r="AEB325" s="5"/>
      <c r="AEC325" s="5"/>
      <c r="AED325" s="5"/>
      <c r="AEE325" s="5"/>
      <c r="AEF325" s="5"/>
      <c r="AEG325" s="5"/>
      <c r="AEH325" s="5"/>
      <c r="AEI325" s="5"/>
      <c r="AEJ325" s="5"/>
      <c r="AEK325" s="5"/>
      <c r="AEL325" s="5"/>
      <c r="AEM325" s="5"/>
      <c r="AEN325" s="5"/>
      <c r="AEO325" s="5"/>
      <c r="AEP325" s="5"/>
      <c r="AEQ325" s="5"/>
      <c r="AER325" s="5"/>
      <c r="AES325" s="5"/>
      <c r="AET325" s="5"/>
      <c r="AEU325" s="5"/>
      <c r="AEV325" s="5"/>
      <c r="AEW325" s="5"/>
      <c r="AEX325" s="5"/>
      <c r="AEY325" s="5"/>
      <c r="AEZ325" s="5"/>
      <c r="AFA325" s="5"/>
      <c r="AFB325" s="5"/>
      <c r="AFC325" s="5"/>
      <c r="AFD325" s="5"/>
      <c r="AFE325" s="5"/>
      <c r="AFF325" s="5"/>
      <c r="AFG325" s="5"/>
      <c r="AFH325" s="5"/>
      <c r="AFI325" s="5"/>
      <c r="AFJ325" s="5"/>
      <c r="AFK325" s="5"/>
      <c r="AFL325" s="5"/>
      <c r="AFM325" s="5"/>
      <c r="AFN325" s="5"/>
      <c r="AFO325" s="5"/>
      <c r="AFP325" s="5"/>
      <c r="AFQ325" s="5"/>
      <c r="AFR325" s="5"/>
      <c r="AFS325" s="5"/>
      <c r="AFT325" s="5"/>
      <c r="AFU325" s="5"/>
      <c r="AFV325" s="5"/>
      <c r="AFW325" s="5"/>
      <c r="AFX325" s="5"/>
      <c r="AFY325" s="5"/>
      <c r="AFZ325" s="5"/>
      <c r="AGA325" s="5"/>
      <c r="AGB325" s="5"/>
      <c r="AGC325" s="5"/>
      <c r="AGD325" s="5"/>
      <c r="AGE325" s="5"/>
      <c r="AGF325" s="5"/>
      <c r="AGG325" s="5"/>
      <c r="AGH325" s="5"/>
      <c r="AGI325" s="5"/>
      <c r="AGJ325" s="5"/>
      <c r="AGK325" s="5"/>
      <c r="AGL325" s="5"/>
      <c r="AGM325" s="5"/>
      <c r="AGN325" s="5"/>
      <c r="AGO325" s="5"/>
      <c r="AGP325" s="5"/>
      <c r="AGQ325" s="5"/>
      <c r="AGR325" s="5"/>
      <c r="AGS325" s="5"/>
      <c r="AGT325" s="5"/>
      <c r="AGU325" s="5"/>
      <c r="AGV325" s="5"/>
      <c r="AGW325" s="5"/>
      <c r="AGX325" s="5"/>
      <c r="AGY325" s="5"/>
      <c r="AGZ325" s="5"/>
      <c r="AHA325" s="5"/>
      <c r="AHB325" s="5"/>
      <c r="AHC325" s="5"/>
      <c r="AHD325" s="5"/>
      <c r="AHE325" s="5"/>
      <c r="AHF325" s="5"/>
      <c r="AHG325" s="5"/>
      <c r="AHH325" s="5"/>
      <c r="AHI325" s="5"/>
      <c r="AHJ325" s="5"/>
      <c r="AHK325" s="5"/>
      <c r="AHL325" s="5"/>
      <c r="AHM325" s="5"/>
      <c r="AHN325" s="5"/>
      <c r="AHO325" s="5"/>
      <c r="AHP325" s="5"/>
      <c r="AHQ325" s="5"/>
      <c r="AHR325" s="5"/>
      <c r="AHS325" s="5"/>
      <c r="AHT325" s="5"/>
      <c r="AHU325" s="5"/>
      <c r="AHV325" s="5"/>
      <c r="AHW325" s="5"/>
      <c r="AHX325" s="5"/>
      <c r="AHY325" s="5"/>
      <c r="AHZ325" s="5"/>
      <c r="AIA325" s="5"/>
      <c r="AIB325" s="5"/>
      <c r="AIC325" s="5"/>
      <c r="AID325" s="5"/>
      <c r="AIE325" s="5"/>
      <c r="AIF325" s="5"/>
      <c r="AIG325" s="5"/>
      <c r="AIH325" s="5"/>
      <c r="AII325" s="5"/>
      <c r="AIJ325" s="5"/>
      <c r="AIK325" s="5"/>
      <c r="AIL325" s="5"/>
      <c r="AIM325" s="5"/>
      <c r="AIN325" s="5"/>
      <c r="AIO325" s="5"/>
      <c r="AIP325" s="5"/>
      <c r="AIQ325" s="5"/>
      <c r="AIR325" s="5"/>
      <c r="AIS325" s="5"/>
      <c r="AIT325" s="5"/>
      <c r="AIU325" s="5"/>
      <c r="AIV325" s="5"/>
      <c r="AIW325" s="5"/>
      <c r="AIX325" s="5"/>
      <c r="AIY325" s="5"/>
      <c r="AIZ325" s="5"/>
      <c r="AJA325" s="5"/>
      <c r="AJB325" s="5"/>
      <c r="AJC325" s="5"/>
      <c r="AJD325" s="5"/>
      <c r="AJE325" s="5"/>
      <c r="AJF325" s="5"/>
      <c r="AJG325" s="5"/>
      <c r="AJH325" s="5"/>
      <c r="AJI325" s="5"/>
      <c r="AJJ325" s="5"/>
      <c r="AJK325" s="5"/>
      <c r="AJL325" s="5"/>
      <c r="AJM325" s="5"/>
      <c r="AJN325" s="5"/>
      <c r="AJO325" s="5"/>
      <c r="AJP325" s="5"/>
      <c r="AJQ325" s="5"/>
      <c r="AJR325" s="5"/>
      <c r="AJS325" s="5"/>
      <c r="AJT325" s="5"/>
      <c r="AJU325" s="5"/>
      <c r="AJV325" s="5"/>
      <c r="AJW325" s="5"/>
      <c r="AJX325" s="5"/>
      <c r="AJY325" s="5"/>
      <c r="AJZ325" s="5"/>
      <c r="AKA325" s="5"/>
      <c r="AKB325" s="5"/>
      <c r="AKC325" s="5"/>
      <c r="AKD325" s="5"/>
      <c r="AKE325" s="5"/>
      <c r="AKF325" s="5"/>
      <c r="AKG325" s="5"/>
      <c r="AKH325" s="5"/>
      <c r="AKI325" s="5"/>
      <c r="AKJ325" s="5"/>
      <c r="AKK325" s="5"/>
      <c r="AKL325" s="5"/>
      <c r="AKM325" s="5"/>
      <c r="AKN325" s="5"/>
      <c r="AKO325" s="5"/>
      <c r="AKP325" s="5"/>
      <c r="AKQ325" s="5"/>
      <c r="AKR325" s="5"/>
      <c r="AKS325" s="5"/>
      <c r="AKT325" s="5"/>
      <c r="AKU325" s="5"/>
      <c r="AKV325" s="5"/>
      <c r="AKW325" s="5"/>
      <c r="AKX325" s="5"/>
      <c r="AKY325" s="5"/>
      <c r="AKZ325" s="5"/>
      <c r="ALA325" s="5"/>
      <c r="ALB325" s="5"/>
      <c r="ALC325" s="5"/>
      <c r="ALD325" s="5"/>
      <c r="ALE325" s="5"/>
      <c r="ALF325" s="5"/>
      <c r="ALG325" s="5"/>
      <c r="ALH325" s="5"/>
      <c r="ALI325" s="5"/>
      <c r="ALJ325" s="5"/>
      <c r="ALK325" s="5"/>
      <c r="ALL325" s="5"/>
      <c r="ALM325" s="5"/>
      <c r="ALN325" s="5"/>
      <c r="ALO325" s="5"/>
      <c r="ALP325" s="5"/>
      <c r="ALQ325" s="5"/>
      <c r="ALR325" s="5"/>
      <c r="ALS325" s="5"/>
      <c r="ALT325" s="5"/>
      <c r="ALU325" s="5"/>
      <c r="ALV325" s="5"/>
      <c r="ALW325" s="5"/>
      <c r="ALX325" s="5"/>
      <c r="ALY325" s="5"/>
      <c r="ALZ325" s="5"/>
      <c r="AMA325" s="5"/>
      <c r="AMB325" s="5"/>
      <c r="AMC325" s="5"/>
      <c r="AMD325" s="5"/>
      <c r="AME325" s="5"/>
      <c r="AMF325" s="5"/>
      <c r="AMG325" s="5"/>
      <c r="AMH325" s="5"/>
      <c r="AMI325" s="5"/>
      <c r="AMJ325" s="5"/>
      <c r="AMK325" s="5"/>
      <c r="AML325" s="5"/>
      <c r="AMM325" s="5"/>
      <c r="AMN325" s="5"/>
      <c r="AMO325" s="5"/>
      <c r="AMP325" s="5"/>
      <c r="AMQ325" s="5"/>
      <c r="AMR325" s="5"/>
      <c r="AMS325" s="5"/>
      <c r="AMT325" s="5"/>
      <c r="AMU325" s="5"/>
      <c r="AMV325" s="5"/>
      <c r="AMW325" s="5"/>
      <c r="AMX325" s="5"/>
      <c r="AMY325" s="5"/>
      <c r="AMZ325" s="5"/>
      <c r="ANA325" s="5"/>
      <c r="ANB325" s="5"/>
      <c r="ANC325" s="5"/>
      <c r="AND325" s="5"/>
      <c r="ANE325" s="5"/>
      <c r="ANF325" s="5"/>
      <c r="ANG325" s="5"/>
      <c r="ANH325" s="5"/>
      <c r="ANI325" s="5"/>
      <c r="ANJ325" s="5"/>
      <c r="ANK325" s="5"/>
      <c r="ANL325" s="5"/>
      <c r="ANM325" s="5"/>
      <c r="ANN325" s="5"/>
      <c r="ANO325" s="5"/>
      <c r="ANP325" s="5"/>
      <c r="ANQ325" s="5"/>
      <c r="ANR325" s="5"/>
      <c r="ANS325" s="5"/>
      <c r="ANT325" s="5"/>
      <c r="ANU325" s="5"/>
      <c r="ANV325" s="5"/>
      <c r="ANW325" s="5"/>
      <c r="ANX325" s="5"/>
      <c r="ANY325" s="5"/>
      <c r="ANZ325" s="5"/>
      <c r="AOA325" s="5"/>
      <c r="AOB325" s="5"/>
      <c r="AOC325" s="5"/>
      <c r="AOD325" s="5"/>
      <c r="AOE325" s="5"/>
      <c r="AOF325" s="5"/>
      <c r="AOG325" s="5"/>
      <c r="AOH325" s="5"/>
      <c r="AOI325" s="5"/>
      <c r="AOJ325" s="5"/>
      <c r="AOK325" s="5"/>
      <c r="AOL325" s="5"/>
      <c r="AOM325" s="5"/>
      <c r="AON325" s="5"/>
      <c r="AOO325" s="5"/>
      <c r="AOP325" s="5"/>
      <c r="AOQ325" s="5"/>
      <c r="AOR325" s="5"/>
      <c r="AOS325" s="5"/>
      <c r="AOT325" s="5"/>
      <c r="AOU325" s="5"/>
      <c r="AOV325" s="5"/>
      <c r="AOW325" s="5"/>
      <c r="AOX325" s="5"/>
      <c r="AOY325" s="5"/>
      <c r="AOZ325" s="5"/>
      <c r="APA325" s="5"/>
      <c r="APB325" s="5"/>
      <c r="APC325" s="5"/>
      <c r="APD325" s="5"/>
      <c r="APE325" s="5"/>
      <c r="APF325" s="5"/>
      <c r="APG325" s="5"/>
      <c r="APH325" s="5"/>
      <c r="API325" s="5"/>
      <c r="APJ325" s="5"/>
      <c r="APK325" s="5"/>
      <c r="APL325" s="5"/>
      <c r="APM325" s="5"/>
      <c r="APN325" s="5"/>
      <c r="APO325" s="5"/>
      <c r="APP325" s="5"/>
      <c r="APQ325" s="5"/>
      <c r="APR325" s="5"/>
      <c r="APS325" s="5"/>
      <c r="APT325" s="5"/>
      <c r="APU325" s="5"/>
      <c r="APV325" s="5"/>
      <c r="APW325" s="5"/>
      <c r="APX325" s="5"/>
      <c r="APY325" s="5"/>
      <c r="APZ325" s="5"/>
      <c r="AQA325" s="5"/>
      <c r="AQB325" s="5"/>
      <c r="AQC325" s="5"/>
      <c r="AQD325" s="5"/>
      <c r="AQE325" s="5"/>
      <c r="AQF325" s="5"/>
      <c r="AQG325" s="5"/>
      <c r="AQH325" s="5"/>
      <c r="AQI325" s="5"/>
      <c r="AQJ325" s="5"/>
      <c r="AQK325" s="5"/>
      <c r="AQL325" s="5"/>
      <c r="AQM325" s="5"/>
      <c r="AQN325" s="5"/>
      <c r="AQO325" s="5"/>
      <c r="AQP325" s="5"/>
      <c r="AQQ325" s="5"/>
      <c r="AQR325" s="5"/>
      <c r="AQS325" s="5"/>
      <c r="AQT325" s="5"/>
      <c r="AQU325" s="5"/>
      <c r="AQV325" s="5"/>
      <c r="AQW325" s="5"/>
      <c r="AQX325" s="5"/>
      <c r="AQY325" s="5"/>
      <c r="AQZ325" s="5"/>
      <c r="ARA325" s="5"/>
      <c r="ARB325" s="5"/>
      <c r="ARC325" s="5"/>
      <c r="ARD325" s="5"/>
      <c r="ARE325" s="5"/>
      <c r="ARF325" s="5"/>
      <c r="ARG325" s="5"/>
      <c r="ARH325" s="5"/>
      <c r="ARI325" s="5"/>
      <c r="ARJ325" s="5"/>
      <c r="ARK325" s="5"/>
      <c r="ARL325" s="5"/>
      <c r="ARM325" s="5"/>
      <c r="ARN325" s="5"/>
      <c r="ARO325" s="5"/>
      <c r="ARP325" s="5"/>
      <c r="ARQ325" s="5"/>
      <c r="ARR325" s="5"/>
      <c r="ARS325" s="5"/>
      <c r="ART325" s="5"/>
      <c r="ARU325" s="5"/>
      <c r="ARV325" s="5"/>
      <c r="ARW325" s="5"/>
      <c r="ARX325" s="5"/>
      <c r="ARY325" s="5"/>
      <c r="ARZ325" s="5"/>
      <c r="ASA325" s="5"/>
      <c r="ASB325" s="5"/>
      <c r="ASC325" s="5"/>
      <c r="ASD325" s="5"/>
      <c r="ASE325" s="5"/>
      <c r="ASF325" s="5"/>
      <c r="ASG325" s="5"/>
      <c r="ASH325" s="5"/>
      <c r="ASI325" s="5"/>
      <c r="ASJ325" s="5"/>
      <c r="ASK325" s="5"/>
      <c r="ASL325" s="5"/>
      <c r="ASM325" s="5"/>
      <c r="ASN325" s="5"/>
      <c r="ASO325" s="5"/>
      <c r="ASP325" s="5"/>
      <c r="ASQ325" s="5"/>
      <c r="ASR325" s="5"/>
      <c r="ASS325" s="5"/>
      <c r="AST325" s="5"/>
      <c r="ASU325" s="5"/>
      <c r="ASV325" s="5"/>
      <c r="ASW325" s="5"/>
    </row>
    <row r="326" spans="1:1193" s="4" customFormat="1" ht="45" customHeight="1">
      <c r="A326" s="13">
        <f t="shared" ref="A326:A333" si="30">ROW()-26</f>
        <v>300</v>
      </c>
      <c r="B326" s="14" t="s">
        <v>1587</v>
      </c>
      <c r="C326" s="14">
        <v>20230012455</v>
      </c>
      <c r="D326" s="13" t="s">
        <v>1439</v>
      </c>
      <c r="E326" s="13" t="s">
        <v>1588</v>
      </c>
      <c r="F326" s="13" t="s">
        <v>1589</v>
      </c>
      <c r="G326" s="15" t="s">
        <v>1590</v>
      </c>
      <c r="H326" s="13" t="s">
        <v>1591</v>
      </c>
      <c r="I326" s="13" t="s">
        <v>107</v>
      </c>
    </row>
    <row r="327" spans="1:1193" s="4" customFormat="1" ht="45" customHeight="1">
      <c r="A327" s="13">
        <f t="shared" si="30"/>
        <v>301</v>
      </c>
      <c r="B327" s="14" t="s">
        <v>1592</v>
      </c>
      <c r="C327" s="14">
        <v>20230012456</v>
      </c>
      <c r="D327" s="13" t="s">
        <v>1439</v>
      </c>
      <c r="E327" s="13" t="s">
        <v>1593</v>
      </c>
      <c r="F327" s="13" t="s">
        <v>1594</v>
      </c>
      <c r="G327" s="13" t="s">
        <v>1595</v>
      </c>
      <c r="H327" s="13" t="s">
        <v>1596</v>
      </c>
      <c r="I327" s="13" t="s">
        <v>707</v>
      </c>
    </row>
    <row r="328" spans="1:1193" s="3" customFormat="1" ht="54.95" customHeight="1">
      <c r="A328" s="13">
        <f t="shared" si="30"/>
        <v>302</v>
      </c>
      <c r="B328" s="14" t="s">
        <v>1597</v>
      </c>
      <c r="C328" s="14">
        <v>20230012457</v>
      </c>
      <c r="D328" s="13" t="s">
        <v>1439</v>
      </c>
      <c r="E328" s="13" t="s">
        <v>1598</v>
      </c>
      <c r="F328" s="13" t="s">
        <v>1599</v>
      </c>
      <c r="G328" s="13" t="s">
        <v>1600</v>
      </c>
      <c r="H328" s="13" t="s">
        <v>1601</v>
      </c>
      <c r="I328" s="13" t="s">
        <v>707</v>
      </c>
    </row>
    <row r="329" spans="1:1193" s="4" customFormat="1" ht="54.95" customHeight="1">
      <c r="A329" s="13">
        <f t="shared" si="30"/>
        <v>303</v>
      </c>
      <c r="B329" s="14" t="s">
        <v>1602</v>
      </c>
      <c r="C329" s="14">
        <v>20230012458</v>
      </c>
      <c r="D329" s="13" t="s">
        <v>1439</v>
      </c>
      <c r="E329" s="13" t="s">
        <v>1593</v>
      </c>
      <c r="F329" s="13" t="s">
        <v>1603</v>
      </c>
      <c r="G329" s="13" t="s">
        <v>1604</v>
      </c>
      <c r="H329" s="13" t="s">
        <v>1605</v>
      </c>
      <c r="I329" s="13" t="s">
        <v>707</v>
      </c>
    </row>
    <row r="330" spans="1:1193" s="4" customFormat="1" ht="45" customHeight="1">
      <c r="A330" s="13">
        <f t="shared" si="30"/>
        <v>304</v>
      </c>
      <c r="B330" s="14" t="s">
        <v>1606</v>
      </c>
      <c r="C330" s="14">
        <v>20230012459</v>
      </c>
      <c r="D330" s="13" t="s">
        <v>1439</v>
      </c>
      <c r="E330" s="13" t="s">
        <v>1593</v>
      </c>
      <c r="F330" s="13" t="s">
        <v>1607</v>
      </c>
      <c r="G330" s="13" t="s">
        <v>1608</v>
      </c>
      <c r="H330" s="13" t="s">
        <v>1609</v>
      </c>
      <c r="I330" s="13" t="s">
        <v>707</v>
      </c>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c r="XX330" s="5"/>
      <c r="XY330" s="5"/>
      <c r="XZ330" s="5"/>
      <c r="YA330" s="5"/>
      <c r="YB330" s="5"/>
      <c r="YC330" s="5"/>
      <c r="YD330" s="5"/>
      <c r="YE330" s="5"/>
      <c r="YF330" s="5"/>
      <c r="YG330" s="5"/>
      <c r="YH330" s="5"/>
      <c r="YI330" s="5"/>
      <c r="YJ330" s="5"/>
      <c r="YK330" s="5"/>
      <c r="YL330" s="5"/>
      <c r="YM330" s="5"/>
      <c r="YN330" s="5"/>
      <c r="YO330" s="5"/>
      <c r="YP330" s="5"/>
      <c r="YQ330" s="5"/>
      <c r="YR330" s="5"/>
      <c r="YS330" s="5"/>
      <c r="YT330" s="5"/>
      <c r="YU330" s="5"/>
      <c r="YV330" s="5"/>
      <c r="YW330" s="5"/>
      <c r="YX330" s="5"/>
      <c r="YY330" s="5"/>
      <c r="YZ330" s="5"/>
      <c r="ZA330" s="5"/>
      <c r="ZB330" s="5"/>
      <c r="ZC330" s="5"/>
      <c r="ZD330" s="5"/>
      <c r="ZE330" s="5"/>
      <c r="ZF330" s="5"/>
      <c r="ZG330" s="5"/>
      <c r="ZH330" s="5"/>
      <c r="ZI330" s="5"/>
      <c r="ZJ330" s="5"/>
      <c r="ZK330" s="5"/>
      <c r="ZL330" s="5"/>
      <c r="ZM330" s="5"/>
      <c r="ZN330" s="5"/>
      <c r="ZO330" s="5"/>
      <c r="ZP330" s="5"/>
      <c r="ZQ330" s="5"/>
      <c r="ZR330" s="5"/>
      <c r="ZS330" s="5"/>
      <c r="ZT330" s="5"/>
      <c r="ZU330" s="5"/>
      <c r="ZV330" s="5"/>
      <c r="ZW330" s="5"/>
      <c r="ZX330" s="5"/>
      <c r="ZY330" s="5"/>
      <c r="ZZ330" s="5"/>
      <c r="AAA330" s="5"/>
      <c r="AAB330" s="5"/>
      <c r="AAC330" s="5"/>
      <c r="AAD330" s="5"/>
      <c r="AAE330" s="5"/>
      <c r="AAF330" s="5"/>
      <c r="AAG330" s="5"/>
      <c r="AAH330" s="5"/>
      <c r="AAI330" s="5"/>
      <c r="AAJ330" s="5"/>
      <c r="AAK330" s="5"/>
      <c r="AAL330" s="5"/>
      <c r="AAM330" s="5"/>
      <c r="AAN330" s="5"/>
      <c r="AAO330" s="5"/>
      <c r="AAP330" s="5"/>
      <c r="AAQ330" s="5"/>
      <c r="AAR330" s="5"/>
      <c r="AAS330" s="5"/>
      <c r="AAT330" s="5"/>
      <c r="AAU330" s="5"/>
      <c r="AAV330" s="5"/>
      <c r="AAW330" s="5"/>
      <c r="AAX330" s="5"/>
      <c r="AAY330" s="5"/>
      <c r="AAZ330" s="5"/>
      <c r="ABA330" s="5"/>
      <c r="ABB330" s="5"/>
      <c r="ABC330" s="5"/>
      <c r="ABD330" s="5"/>
      <c r="ABE330" s="5"/>
      <c r="ABF330" s="5"/>
      <c r="ABG330" s="5"/>
      <c r="ABH330" s="5"/>
      <c r="ABI330" s="5"/>
      <c r="ABJ330" s="5"/>
      <c r="ABK330" s="5"/>
      <c r="ABL330" s="5"/>
      <c r="ABM330" s="5"/>
      <c r="ABN330" s="5"/>
      <c r="ABO330" s="5"/>
      <c r="ABP330" s="5"/>
      <c r="ABQ330" s="5"/>
      <c r="ABR330" s="5"/>
      <c r="ABS330" s="5"/>
      <c r="ABT330" s="5"/>
      <c r="ABU330" s="5"/>
      <c r="ABV330" s="5"/>
      <c r="ABW330" s="5"/>
      <c r="ABX330" s="5"/>
      <c r="ABY330" s="5"/>
      <c r="ABZ330" s="5"/>
      <c r="ACA330" s="5"/>
      <c r="ACB330" s="5"/>
      <c r="ACC330" s="5"/>
      <c r="ACD330" s="5"/>
      <c r="ACE330" s="5"/>
      <c r="ACF330" s="5"/>
      <c r="ACG330" s="5"/>
      <c r="ACH330" s="5"/>
      <c r="ACI330" s="5"/>
      <c r="ACJ330" s="5"/>
      <c r="ACK330" s="5"/>
      <c r="ACL330" s="5"/>
      <c r="ACM330" s="5"/>
      <c r="ACN330" s="5"/>
      <c r="ACO330" s="5"/>
      <c r="ACP330" s="5"/>
      <c r="ACQ330" s="5"/>
      <c r="ACR330" s="5"/>
      <c r="ACS330" s="5"/>
      <c r="ACT330" s="5"/>
      <c r="ACU330" s="5"/>
      <c r="ACV330" s="5"/>
      <c r="ACW330" s="5"/>
      <c r="ACX330" s="5"/>
      <c r="ACY330" s="5"/>
      <c r="ACZ330" s="5"/>
      <c r="ADA330" s="5"/>
      <c r="ADB330" s="5"/>
      <c r="ADC330" s="5"/>
      <c r="ADD330" s="5"/>
      <c r="ADE330" s="5"/>
      <c r="ADF330" s="5"/>
      <c r="ADG330" s="5"/>
      <c r="ADH330" s="5"/>
      <c r="ADI330" s="5"/>
      <c r="ADJ330" s="5"/>
      <c r="ADK330" s="5"/>
      <c r="ADL330" s="5"/>
      <c r="ADM330" s="5"/>
      <c r="ADN330" s="5"/>
      <c r="ADO330" s="5"/>
      <c r="ADP330" s="5"/>
      <c r="ADQ330" s="5"/>
      <c r="ADR330" s="5"/>
      <c r="ADS330" s="5"/>
      <c r="ADT330" s="5"/>
      <c r="ADU330" s="5"/>
      <c r="ADV330" s="5"/>
      <c r="ADW330" s="5"/>
      <c r="ADX330" s="5"/>
      <c r="ADY330" s="5"/>
      <c r="ADZ330" s="5"/>
      <c r="AEA330" s="5"/>
      <c r="AEB330" s="5"/>
      <c r="AEC330" s="5"/>
      <c r="AED330" s="5"/>
      <c r="AEE330" s="5"/>
      <c r="AEF330" s="5"/>
      <c r="AEG330" s="5"/>
      <c r="AEH330" s="5"/>
      <c r="AEI330" s="5"/>
      <c r="AEJ330" s="5"/>
      <c r="AEK330" s="5"/>
      <c r="AEL330" s="5"/>
      <c r="AEM330" s="5"/>
      <c r="AEN330" s="5"/>
      <c r="AEO330" s="5"/>
      <c r="AEP330" s="5"/>
      <c r="AEQ330" s="5"/>
      <c r="AER330" s="5"/>
      <c r="AES330" s="5"/>
      <c r="AET330" s="5"/>
      <c r="AEU330" s="5"/>
      <c r="AEV330" s="5"/>
      <c r="AEW330" s="5"/>
      <c r="AEX330" s="5"/>
      <c r="AEY330" s="5"/>
      <c r="AEZ330" s="5"/>
      <c r="AFA330" s="5"/>
      <c r="AFB330" s="5"/>
      <c r="AFC330" s="5"/>
      <c r="AFD330" s="5"/>
      <c r="AFE330" s="5"/>
      <c r="AFF330" s="5"/>
      <c r="AFG330" s="5"/>
      <c r="AFH330" s="5"/>
      <c r="AFI330" s="5"/>
      <c r="AFJ330" s="5"/>
      <c r="AFK330" s="5"/>
      <c r="AFL330" s="5"/>
      <c r="AFM330" s="5"/>
      <c r="AFN330" s="5"/>
      <c r="AFO330" s="5"/>
      <c r="AFP330" s="5"/>
      <c r="AFQ330" s="5"/>
      <c r="AFR330" s="5"/>
      <c r="AFS330" s="5"/>
      <c r="AFT330" s="5"/>
      <c r="AFU330" s="5"/>
      <c r="AFV330" s="5"/>
      <c r="AFW330" s="5"/>
      <c r="AFX330" s="5"/>
      <c r="AFY330" s="5"/>
      <c r="AFZ330" s="5"/>
      <c r="AGA330" s="5"/>
      <c r="AGB330" s="5"/>
      <c r="AGC330" s="5"/>
      <c r="AGD330" s="5"/>
      <c r="AGE330" s="5"/>
      <c r="AGF330" s="5"/>
      <c r="AGG330" s="5"/>
      <c r="AGH330" s="5"/>
      <c r="AGI330" s="5"/>
      <c r="AGJ330" s="5"/>
      <c r="AGK330" s="5"/>
      <c r="AGL330" s="5"/>
      <c r="AGM330" s="5"/>
      <c r="AGN330" s="5"/>
      <c r="AGO330" s="5"/>
      <c r="AGP330" s="5"/>
      <c r="AGQ330" s="5"/>
      <c r="AGR330" s="5"/>
      <c r="AGS330" s="5"/>
      <c r="AGT330" s="5"/>
      <c r="AGU330" s="5"/>
      <c r="AGV330" s="5"/>
      <c r="AGW330" s="5"/>
      <c r="AGX330" s="5"/>
      <c r="AGY330" s="5"/>
      <c r="AGZ330" s="5"/>
      <c r="AHA330" s="5"/>
      <c r="AHB330" s="5"/>
      <c r="AHC330" s="5"/>
      <c r="AHD330" s="5"/>
      <c r="AHE330" s="5"/>
      <c r="AHF330" s="5"/>
      <c r="AHG330" s="5"/>
      <c r="AHH330" s="5"/>
      <c r="AHI330" s="5"/>
      <c r="AHJ330" s="5"/>
      <c r="AHK330" s="5"/>
      <c r="AHL330" s="5"/>
      <c r="AHM330" s="5"/>
      <c r="AHN330" s="5"/>
      <c r="AHO330" s="5"/>
      <c r="AHP330" s="5"/>
      <c r="AHQ330" s="5"/>
      <c r="AHR330" s="5"/>
      <c r="AHS330" s="5"/>
      <c r="AHT330" s="5"/>
      <c r="AHU330" s="5"/>
      <c r="AHV330" s="5"/>
      <c r="AHW330" s="5"/>
      <c r="AHX330" s="5"/>
      <c r="AHY330" s="5"/>
      <c r="AHZ330" s="5"/>
      <c r="AIA330" s="5"/>
      <c r="AIB330" s="5"/>
      <c r="AIC330" s="5"/>
      <c r="AID330" s="5"/>
      <c r="AIE330" s="5"/>
      <c r="AIF330" s="5"/>
      <c r="AIG330" s="5"/>
      <c r="AIH330" s="5"/>
      <c r="AII330" s="5"/>
      <c r="AIJ330" s="5"/>
      <c r="AIK330" s="5"/>
      <c r="AIL330" s="5"/>
      <c r="AIM330" s="5"/>
      <c r="AIN330" s="5"/>
      <c r="AIO330" s="5"/>
      <c r="AIP330" s="5"/>
      <c r="AIQ330" s="5"/>
      <c r="AIR330" s="5"/>
      <c r="AIS330" s="5"/>
      <c r="AIT330" s="5"/>
      <c r="AIU330" s="5"/>
      <c r="AIV330" s="5"/>
      <c r="AIW330" s="5"/>
      <c r="AIX330" s="5"/>
      <c r="AIY330" s="5"/>
      <c r="AIZ330" s="5"/>
      <c r="AJA330" s="5"/>
      <c r="AJB330" s="5"/>
      <c r="AJC330" s="5"/>
      <c r="AJD330" s="5"/>
      <c r="AJE330" s="5"/>
      <c r="AJF330" s="5"/>
      <c r="AJG330" s="5"/>
      <c r="AJH330" s="5"/>
      <c r="AJI330" s="5"/>
      <c r="AJJ330" s="5"/>
      <c r="AJK330" s="5"/>
      <c r="AJL330" s="5"/>
      <c r="AJM330" s="5"/>
      <c r="AJN330" s="5"/>
      <c r="AJO330" s="5"/>
      <c r="AJP330" s="5"/>
      <c r="AJQ330" s="5"/>
      <c r="AJR330" s="5"/>
      <c r="AJS330" s="5"/>
      <c r="AJT330" s="5"/>
      <c r="AJU330" s="5"/>
      <c r="AJV330" s="5"/>
      <c r="AJW330" s="5"/>
      <c r="AJX330" s="5"/>
      <c r="AJY330" s="5"/>
      <c r="AJZ330" s="5"/>
      <c r="AKA330" s="5"/>
      <c r="AKB330" s="5"/>
      <c r="AKC330" s="5"/>
      <c r="AKD330" s="5"/>
      <c r="AKE330" s="5"/>
      <c r="AKF330" s="5"/>
      <c r="AKG330" s="5"/>
      <c r="AKH330" s="5"/>
      <c r="AKI330" s="5"/>
      <c r="AKJ330" s="5"/>
      <c r="AKK330" s="5"/>
      <c r="AKL330" s="5"/>
      <c r="AKM330" s="5"/>
      <c r="AKN330" s="5"/>
      <c r="AKO330" s="5"/>
      <c r="AKP330" s="5"/>
      <c r="AKQ330" s="5"/>
      <c r="AKR330" s="5"/>
      <c r="AKS330" s="5"/>
      <c r="AKT330" s="5"/>
      <c r="AKU330" s="5"/>
      <c r="AKV330" s="5"/>
      <c r="AKW330" s="5"/>
      <c r="AKX330" s="5"/>
      <c r="AKY330" s="5"/>
      <c r="AKZ330" s="5"/>
      <c r="ALA330" s="5"/>
      <c r="ALB330" s="5"/>
      <c r="ALC330" s="5"/>
      <c r="ALD330" s="5"/>
      <c r="ALE330" s="5"/>
      <c r="ALF330" s="5"/>
      <c r="ALG330" s="5"/>
      <c r="ALH330" s="5"/>
      <c r="ALI330" s="5"/>
      <c r="ALJ330" s="5"/>
      <c r="ALK330" s="5"/>
      <c r="ALL330" s="5"/>
      <c r="ALM330" s="5"/>
      <c r="ALN330" s="5"/>
      <c r="ALO330" s="5"/>
      <c r="ALP330" s="5"/>
      <c r="ALQ330" s="5"/>
      <c r="ALR330" s="5"/>
      <c r="ALS330" s="5"/>
      <c r="ALT330" s="5"/>
      <c r="ALU330" s="5"/>
      <c r="ALV330" s="5"/>
      <c r="ALW330" s="5"/>
      <c r="ALX330" s="5"/>
      <c r="ALY330" s="5"/>
      <c r="ALZ330" s="5"/>
      <c r="AMA330" s="5"/>
      <c r="AMB330" s="5"/>
      <c r="AMC330" s="5"/>
      <c r="AMD330" s="5"/>
      <c r="AME330" s="5"/>
      <c r="AMF330" s="5"/>
      <c r="AMG330" s="5"/>
      <c r="AMH330" s="5"/>
      <c r="AMI330" s="5"/>
      <c r="AMJ330" s="5"/>
      <c r="AMK330" s="5"/>
      <c r="AML330" s="5"/>
      <c r="AMM330" s="5"/>
      <c r="AMN330" s="5"/>
      <c r="AMO330" s="5"/>
      <c r="AMP330" s="5"/>
      <c r="AMQ330" s="5"/>
      <c r="AMR330" s="5"/>
      <c r="AMS330" s="5"/>
      <c r="AMT330" s="5"/>
      <c r="AMU330" s="5"/>
      <c r="AMV330" s="5"/>
      <c r="AMW330" s="5"/>
      <c r="AMX330" s="5"/>
      <c r="AMY330" s="5"/>
      <c r="AMZ330" s="5"/>
      <c r="ANA330" s="5"/>
      <c r="ANB330" s="5"/>
      <c r="ANC330" s="5"/>
      <c r="AND330" s="5"/>
      <c r="ANE330" s="5"/>
      <c r="ANF330" s="5"/>
      <c r="ANG330" s="5"/>
      <c r="ANH330" s="5"/>
      <c r="ANI330" s="5"/>
      <c r="ANJ330" s="5"/>
      <c r="ANK330" s="5"/>
      <c r="ANL330" s="5"/>
      <c r="ANM330" s="5"/>
      <c r="ANN330" s="5"/>
      <c r="ANO330" s="5"/>
      <c r="ANP330" s="5"/>
      <c r="ANQ330" s="5"/>
      <c r="ANR330" s="5"/>
      <c r="ANS330" s="5"/>
      <c r="ANT330" s="5"/>
      <c r="ANU330" s="5"/>
      <c r="ANV330" s="5"/>
      <c r="ANW330" s="5"/>
      <c r="ANX330" s="5"/>
      <c r="ANY330" s="5"/>
      <c r="ANZ330" s="5"/>
      <c r="AOA330" s="5"/>
      <c r="AOB330" s="5"/>
      <c r="AOC330" s="5"/>
      <c r="AOD330" s="5"/>
      <c r="AOE330" s="5"/>
      <c r="AOF330" s="5"/>
      <c r="AOG330" s="5"/>
      <c r="AOH330" s="5"/>
      <c r="AOI330" s="5"/>
      <c r="AOJ330" s="5"/>
      <c r="AOK330" s="5"/>
      <c r="AOL330" s="5"/>
      <c r="AOM330" s="5"/>
      <c r="AON330" s="5"/>
      <c r="AOO330" s="5"/>
      <c r="AOP330" s="5"/>
      <c r="AOQ330" s="5"/>
      <c r="AOR330" s="5"/>
      <c r="AOS330" s="5"/>
      <c r="AOT330" s="5"/>
      <c r="AOU330" s="5"/>
      <c r="AOV330" s="5"/>
      <c r="AOW330" s="5"/>
      <c r="AOX330" s="5"/>
      <c r="AOY330" s="5"/>
      <c r="AOZ330" s="5"/>
      <c r="APA330" s="5"/>
      <c r="APB330" s="5"/>
      <c r="APC330" s="5"/>
      <c r="APD330" s="5"/>
      <c r="APE330" s="5"/>
      <c r="APF330" s="5"/>
      <c r="APG330" s="5"/>
      <c r="APH330" s="5"/>
      <c r="API330" s="5"/>
      <c r="APJ330" s="5"/>
      <c r="APK330" s="5"/>
      <c r="APL330" s="5"/>
      <c r="APM330" s="5"/>
      <c r="APN330" s="5"/>
      <c r="APO330" s="5"/>
      <c r="APP330" s="5"/>
      <c r="APQ330" s="5"/>
      <c r="APR330" s="5"/>
      <c r="APS330" s="5"/>
      <c r="APT330" s="5"/>
      <c r="APU330" s="5"/>
      <c r="APV330" s="5"/>
      <c r="APW330" s="5"/>
      <c r="APX330" s="5"/>
      <c r="APY330" s="5"/>
      <c r="APZ330" s="5"/>
      <c r="AQA330" s="5"/>
      <c r="AQB330" s="5"/>
      <c r="AQC330" s="5"/>
      <c r="AQD330" s="5"/>
      <c r="AQE330" s="5"/>
      <c r="AQF330" s="5"/>
      <c r="AQG330" s="5"/>
      <c r="AQH330" s="5"/>
      <c r="AQI330" s="5"/>
      <c r="AQJ330" s="5"/>
      <c r="AQK330" s="5"/>
      <c r="AQL330" s="5"/>
      <c r="AQM330" s="5"/>
      <c r="AQN330" s="5"/>
      <c r="AQO330" s="5"/>
      <c r="AQP330" s="5"/>
      <c r="AQQ330" s="5"/>
      <c r="AQR330" s="5"/>
      <c r="AQS330" s="5"/>
      <c r="AQT330" s="5"/>
      <c r="AQU330" s="5"/>
      <c r="AQV330" s="5"/>
      <c r="AQW330" s="5"/>
      <c r="AQX330" s="5"/>
      <c r="AQY330" s="5"/>
      <c r="AQZ330" s="5"/>
      <c r="ARA330" s="5"/>
      <c r="ARB330" s="5"/>
      <c r="ARC330" s="5"/>
      <c r="ARD330" s="5"/>
      <c r="ARE330" s="5"/>
      <c r="ARF330" s="5"/>
      <c r="ARG330" s="5"/>
      <c r="ARH330" s="5"/>
      <c r="ARI330" s="5"/>
      <c r="ARJ330" s="5"/>
      <c r="ARK330" s="5"/>
      <c r="ARL330" s="5"/>
      <c r="ARM330" s="5"/>
      <c r="ARN330" s="5"/>
      <c r="ARO330" s="5"/>
      <c r="ARP330" s="5"/>
      <c r="ARQ330" s="5"/>
      <c r="ARR330" s="5"/>
      <c r="ARS330" s="5"/>
      <c r="ART330" s="5"/>
      <c r="ARU330" s="5"/>
      <c r="ARV330" s="5"/>
      <c r="ARW330" s="5"/>
      <c r="ARX330" s="5"/>
      <c r="ARY330" s="5"/>
      <c r="ARZ330" s="5"/>
      <c r="ASA330" s="5"/>
      <c r="ASB330" s="5"/>
      <c r="ASC330" s="5"/>
      <c r="ASD330" s="5"/>
      <c r="ASE330" s="5"/>
      <c r="ASF330" s="5"/>
      <c r="ASG330" s="5"/>
      <c r="ASH330" s="5"/>
      <c r="ASI330" s="5"/>
      <c r="ASJ330" s="5"/>
      <c r="ASK330" s="5"/>
      <c r="ASL330" s="5"/>
      <c r="ASM330" s="5"/>
      <c r="ASN330" s="5"/>
      <c r="ASO330" s="5"/>
      <c r="ASP330" s="5"/>
      <c r="ASQ330" s="5"/>
      <c r="ASR330" s="5"/>
      <c r="ASS330" s="5"/>
      <c r="AST330" s="5"/>
      <c r="ASU330" s="5"/>
      <c r="ASV330" s="5"/>
      <c r="ASW330" s="5"/>
    </row>
    <row r="331" spans="1:1193" s="4" customFormat="1" ht="45" customHeight="1">
      <c r="A331" s="13">
        <f t="shared" si="30"/>
        <v>305</v>
      </c>
      <c r="B331" s="14" t="s">
        <v>1610</v>
      </c>
      <c r="C331" s="14">
        <v>20230012460</v>
      </c>
      <c r="D331" s="13" t="s">
        <v>1439</v>
      </c>
      <c r="E331" s="13" t="s">
        <v>1593</v>
      </c>
      <c r="F331" s="13" t="s">
        <v>1611</v>
      </c>
      <c r="G331" s="13" t="s">
        <v>1612</v>
      </c>
      <c r="H331" s="13" t="s">
        <v>1613</v>
      </c>
      <c r="I331" s="13" t="s">
        <v>707</v>
      </c>
    </row>
    <row r="332" spans="1:1193" s="4" customFormat="1" ht="45" customHeight="1">
      <c r="A332" s="13">
        <f t="shared" si="30"/>
        <v>306</v>
      </c>
      <c r="B332" s="14" t="s">
        <v>1614</v>
      </c>
      <c r="C332" s="14">
        <v>20230012461</v>
      </c>
      <c r="D332" s="13" t="s">
        <v>1439</v>
      </c>
      <c r="E332" s="13" t="s">
        <v>1593</v>
      </c>
      <c r="F332" s="13" t="s">
        <v>1615</v>
      </c>
      <c r="G332" s="13" t="s">
        <v>1616</v>
      </c>
      <c r="H332" s="13" t="s">
        <v>1617</v>
      </c>
      <c r="I332" s="13" t="s">
        <v>707</v>
      </c>
    </row>
    <row r="333" spans="1:1193" s="4" customFormat="1" ht="45" customHeight="1">
      <c r="A333" s="13">
        <f t="shared" si="30"/>
        <v>307</v>
      </c>
      <c r="B333" s="14" t="s">
        <v>1618</v>
      </c>
      <c r="C333" s="14">
        <v>20230012462</v>
      </c>
      <c r="D333" s="13" t="s">
        <v>1439</v>
      </c>
      <c r="E333" s="13" t="s">
        <v>1593</v>
      </c>
      <c r="F333" s="13" t="s">
        <v>1619</v>
      </c>
      <c r="G333" s="13" t="s">
        <v>1620</v>
      </c>
      <c r="H333" s="13" t="s">
        <v>1621</v>
      </c>
      <c r="I333" s="13" t="s">
        <v>707</v>
      </c>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c r="XX333" s="5"/>
      <c r="XY333" s="5"/>
      <c r="XZ333" s="5"/>
      <c r="YA333" s="5"/>
      <c r="YB333" s="5"/>
      <c r="YC333" s="5"/>
      <c r="YD333" s="5"/>
      <c r="YE333" s="5"/>
      <c r="YF333" s="5"/>
      <c r="YG333" s="5"/>
      <c r="YH333" s="5"/>
      <c r="YI333" s="5"/>
      <c r="YJ333" s="5"/>
      <c r="YK333" s="5"/>
      <c r="YL333" s="5"/>
      <c r="YM333" s="5"/>
      <c r="YN333" s="5"/>
      <c r="YO333" s="5"/>
      <c r="YP333" s="5"/>
      <c r="YQ333" s="5"/>
      <c r="YR333" s="5"/>
      <c r="YS333" s="5"/>
      <c r="YT333" s="5"/>
      <c r="YU333" s="5"/>
      <c r="YV333" s="5"/>
      <c r="YW333" s="5"/>
      <c r="YX333" s="5"/>
      <c r="YY333" s="5"/>
      <c r="YZ333" s="5"/>
      <c r="ZA333" s="5"/>
      <c r="ZB333" s="5"/>
      <c r="ZC333" s="5"/>
      <c r="ZD333" s="5"/>
      <c r="ZE333" s="5"/>
      <c r="ZF333" s="5"/>
      <c r="ZG333" s="5"/>
      <c r="ZH333" s="5"/>
      <c r="ZI333" s="5"/>
      <c r="ZJ333" s="5"/>
      <c r="ZK333" s="5"/>
      <c r="ZL333" s="5"/>
      <c r="ZM333" s="5"/>
      <c r="ZN333" s="5"/>
      <c r="ZO333" s="5"/>
      <c r="ZP333" s="5"/>
      <c r="ZQ333" s="5"/>
      <c r="ZR333" s="5"/>
      <c r="ZS333" s="5"/>
      <c r="ZT333" s="5"/>
      <c r="ZU333" s="5"/>
      <c r="ZV333" s="5"/>
      <c r="ZW333" s="5"/>
      <c r="ZX333" s="5"/>
      <c r="ZY333" s="5"/>
      <c r="ZZ333" s="5"/>
      <c r="AAA333" s="5"/>
      <c r="AAB333" s="5"/>
      <c r="AAC333" s="5"/>
      <c r="AAD333" s="5"/>
      <c r="AAE333" s="5"/>
      <c r="AAF333" s="5"/>
      <c r="AAG333" s="5"/>
      <c r="AAH333" s="5"/>
      <c r="AAI333" s="5"/>
      <c r="AAJ333" s="5"/>
      <c r="AAK333" s="5"/>
      <c r="AAL333" s="5"/>
      <c r="AAM333" s="5"/>
      <c r="AAN333" s="5"/>
      <c r="AAO333" s="5"/>
      <c r="AAP333" s="5"/>
      <c r="AAQ333" s="5"/>
      <c r="AAR333" s="5"/>
      <c r="AAS333" s="5"/>
      <c r="AAT333" s="5"/>
      <c r="AAU333" s="5"/>
      <c r="AAV333" s="5"/>
      <c r="AAW333" s="5"/>
      <c r="AAX333" s="5"/>
      <c r="AAY333" s="5"/>
      <c r="AAZ333" s="5"/>
      <c r="ABA333" s="5"/>
      <c r="ABB333" s="5"/>
      <c r="ABC333" s="5"/>
      <c r="ABD333" s="5"/>
      <c r="ABE333" s="5"/>
      <c r="ABF333" s="5"/>
      <c r="ABG333" s="5"/>
      <c r="ABH333" s="5"/>
      <c r="ABI333" s="5"/>
      <c r="ABJ333" s="5"/>
      <c r="ABK333" s="5"/>
      <c r="ABL333" s="5"/>
      <c r="ABM333" s="5"/>
      <c r="ABN333" s="5"/>
      <c r="ABO333" s="5"/>
      <c r="ABP333" s="5"/>
      <c r="ABQ333" s="5"/>
      <c r="ABR333" s="5"/>
      <c r="ABS333" s="5"/>
      <c r="ABT333" s="5"/>
      <c r="ABU333" s="5"/>
      <c r="ABV333" s="5"/>
      <c r="ABW333" s="5"/>
      <c r="ABX333" s="5"/>
      <c r="ABY333" s="5"/>
      <c r="ABZ333" s="5"/>
      <c r="ACA333" s="5"/>
      <c r="ACB333" s="5"/>
      <c r="ACC333" s="5"/>
      <c r="ACD333" s="5"/>
      <c r="ACE333" s="5"/>
      <c r="ACF333" s="5"/>
      <c r="ACG333" s="5"/>
      <c r="ACH333" s="5"/>
      <c r="ACI333" s="5"/>
      <c r="ACJ333" s="5"/>
      <c r="ACK333" s="5"/>
      <c r="ACL333" s="5"/>
      <c r="ACM333" s="5"/>
      <c r="ACN333" s="5"/>
      <c r="ACO333" s="5"/>
      <c r="ACP333" s="5"/>
      <c r="ACQ333" s="5"/>
      <c r="ACR333" s="5"/>
      <c r="ACS333" s="5"/>
      <c r="ACT333" s="5"/>
      <c r="ACU333" s="5"/>
      <c r="ACV333" s="5"/>
      <c r="ACW333" s="5"/>
      <c r="ACX333" s="5"/>
      <c r="ACY333" s="5"/>
      <c r="ACZ333" s="5"/>
      <c r="ADA333" s="5"/>
      <c r="ADB333" s="5"/>
      <c r="ADC333" s="5"/>
      <c r="ADD333" s="5"/>
      <c r="ADE333" s="5"/>
      <c r="ADF333" s="5"/>
      <c r="ADG333" s="5"/>
      <c r="ADH333" s="5"/>
      <c r="ADI333" s="5"/>
      <c r="ADJ333" s="5"/>
      <c r="ADK333" s="5"/>
      <c r="ADL333" s="5"/>
      <c r="ADM333" s="5"/>
      <c r="ADN333" s="5"/>
      <c r="ADO333" s="5"/>
      <c r="ADP333" s="5"/>
      <c r="ADQ333" s="5"/>
      <c r="ADR333" s="5"/>
      <c r="ADS333" s="5"/>
      <c r="ADT333" s="5"/>
      <c r="ADU333" s="5"/>
      <c r="ADV333" s="5"/>
      <c r="ADW333" s="5"/>
      <c r="ADX333" s="5"/>
      <c r="ADY333" s="5"/>
      <c r="ADZ333" s="5"/>
      <c r="AEA333" s="5"/>
      <c r="AEB333" s="5"/>
      <c r="AEC333" s="5"/>
      <c r="AED333" s="5"/>
      <c r="AEE333" s="5"/>
      <c r="AEF333" s="5"/>
      <c r="AEG333" s="5"/>
      <c r="AEH333" s="5"/>
      <c r="AEI333" s="5"/>
      <c r="AEJ333" s="5"/>
      <c r="AEK333" s="5"/>
      <c r="AEL333" s="5"/>
      <c r="AEM333" s="5"/>
      <c r="AEN333" s="5"/>
      <c r="AEO333" s="5"/>
      <c r="AEP333" s="5"/>
      <c r="AEQ333" s="5"/>
      <c r="AER333" s="5"/>
      <c r="AES333" s="5"/>
      <c r="AET333" s="5"/>
      <c r="AEU333" s="5"/>
      <c r="AEV333" s="5"/>
      <c r="AEW333" s="5"/>
      <c r="AEX333" s="5"/>
      <c r="AEY333" s="5"/>
      <c r="AEZ333" s="5"/>
      <c r="AFA333" s="5"/>
      <c r="AFB333" s="5"/>
      <c r="AFC333" s="5"/>
      <c r="AFD333" s="5"/>
      <c r="AFE333" s="5"/>
      <c r="AFF333" s="5"/>
      <c r="AFG333" s="5"/>
      <c r="AFH333" s="5"/>
      <c r="AFI333" s="5"/>
      <c r="AFJ333" s="5"/>
      <c r="AFK333" s="5"/>
      <c r="AFL333" s="5"/>
      <c r="AFM333" s="5"/>
      <c r="AFN333" s="5"/>
      <c r="AFO333" s="5"/>
      <c r="AFP333" s="5"/>
      <c r="AFQ333" s="5"/>
      <c r="AFR333" s="5"/>
      <c r="AFS333" s="5"/>
      <c r="AFT333" s="5"/>
      <c r="AFU333" s="5"/>
      <c r="AFV333" s="5"/>
      <c r="AFW333" s="5"/>
      <c r="AFX333" s="5"/>
      <c r="AFY333" s="5"/>
      <c r="AFZ333" s="5"/>
      <c r="AGA333" s="5"/>
      <c r="AGB333" s="5"/>
      <c r="AGC333" s="5"/>
      <c r="AGD333" s="5"/>
      <c r="AGE333" s="5"/>
      <c r="AGF333" s="5"/>
      <c r="AGG333" s="5"/>
      <c r="AGH333" s="5"/>
      <c r="AGI333" s="5"/>
      <c r="AGJ333" s="5"/>
      <c r="AGK333" s="5"/>
      <c r="AGL333" s="5"/>
      <c r="AGM333" s="5"/>
      <c r="AGN333" s="5"/>
      <c r="AGO333" s="5"/>
      <c r="AGP333" s="5"/>
      <c r="AGQ333" s="5"/>
      <c r="AGR333" s="5"/>
      <c r="AGS333" s="5"/>
      <c r="AGT333" s="5"/>
      <c r="AGU333" s="5"/>
      <c r="AGV333" s="5"/>
      <c r="AGW333" s="5"/>
      <c r="AGX333" s="5"/>
      <c r="AGY333" s="5"/>
      <c r="AGZ333" s="5"/>
      <c r="AHA333" s="5"/>
      <c r="AHB333" s="5"/>
      <c r="AHC333" s="5"/>
      <c r="AHD333" s="5"/>
      <c r="AHE333" s="5"/>
      <c r="AHF333" s="5"/>
      <c r="AHG333" s="5"/>
      <c r="AHH333" s="5"/>
      <c r="AHI333" s="5"/>
      <c r="AHJ333" s="5"/>
      <c r="AHK333" s="5"/>
      <c r="AHL333" s="5"/>
      <c r="AHM333" s="5"/>
      <c r="AHN333" s="5"/>
      <c r="AHO333" s="5"/>
      <c r="AHP333" s="5"/>
      <c r="AHQ333" s="5"/>
      <c r="AHR333" s="5"/>
      <c r="AHS333" s="5"/>
      <c r="AHT333" s="5"/>
      <c r="AHU333" s="5"/>
      <c r="AHV333" s="5"/>
      <c r="AHW333" s="5"/>
      <c r="AHX333" s="5"/>
      <c r="AHY333" s="5"/>
      <c r="AHZ333" s="5"/>
      <c r="AIA333" s="5"/>
      <c r="AIB333" s="5"/>
      <c r="AIC333" s="5"/>
      <c r="AID333" s="5"/>
      <c r="AIE333" s="5"/>
      <c r="AIF333" s="5"/>
      <c r="AIG333" s="5"/>
      <c r="AIH333" s="5"/>
      <c r="AII333" s="5"/>
      <c r="AIJ333" s="5"/>
      <c r="AIK333" s="5"/>
      <c r="AIL333" s="5"/>
      <c r="AIM333" s="5"/>
      <c r="AIN333" s="5"/>
      <c r="AIO333" s="5"/>
      <c r="AIP333" s="5"/>
      <c r="AIQ333" s="5"/>
      <c r="AIR333" s="5"/>
      <c r="AIS333" s="5"/>
      <c r="AIT333" s="5"/>
      <c r="AIU333" s="5"/>
      <c r="AIV333" s="5"/>
      <c r="AIW333" s="5"/>
      <c r="AIX333" s="5"/>
      <c r="AIY333" s="5"/>
      <c r="AIZ333" s="5"/>
      <c r="AJA333" s="5"/>
      <c r="AJB333" s="5"/>
      <c r="AJC333" s="5"/>
      <c r="AJD333" s="5"/>
      <c r="AJE333" s="5"/>
      <c r="AJF333" s="5"/>
      <c r="AJG333" s="5"/>
      <c r="AJH333" s="5"/>
      <c r="AJI333" s="5"/>
      <c r="AJJ333" s="5"/>
      <c r="AJK333" s="5"/>
      <c r="AJL333" s="5"/>
      <c r="AJM333" s="5"/>
      <c r="AJN333" s="5"/>
      <c r="AJO333" s="5"/>
      <c r="AJP333" s="5"/>
      <c r="AJQ333" s="5"/>
      <c r="AJR333" s="5"/>
      <c r="AJS333" s="5"/>
      <c r="AJT333" s="5"/>
      <c r="AJU333" s="5"/>
      <c r="AJV333" s="5"/>
      <c r="AJW333" s="5"/>
      <c r="AJX333" s="5"/>
      <c r="AJY333" s="5"/>
      <c r="AJZ333" s="5"/>
      <c r="AKA333" s="5"/>
      <c r="AKB333" s="5"/>
      <c r="AKC333" s="5"/>
      <c r="AKD333" s="5"/>
      <c r="AKE333" s="5"/>
      <c r="AKF333" s="5"/>
      <c r="AKG333" s="5"/>
      <c r="AKH333" s="5"/>
      <c r="AKI333" s="5"/>
      <c r="AKJ333" s="5"/>
      <c r="AKK333" s="5"/>
      <c r="AKL333" s="5"/>
      <c r="AKM333" s="5"/>
      <c r="AKN333" s="5"/>
      <c r="AKO333" s="5"/>
      <c r="AKP333" s="5"/>
      <c r="AKQ333" s="5"/>
      <c r="AKR333" s="5"/>
      <c r="AKS333" s="5"/>
      <c r="AKT333" s="5"/>
      <c r="AKU333" s="5"/>
      <c r="AKV333" s="5"/>
      <c r="AKW333" s="5"/>
      <c r="AKX333" s="5"/>
      <c r="AKY333" s="5"/>
      <c r="AKZ333" s="5"/>
      <c r="ALA333" s="5"/>
      <c r="ALB333" s="5"/>
      <c r="ALC333" s="5"/>
      <c r="ALD333" s="5"/>
      <c r="ALE333" s="5"/>
      <c r="ALF333" s="5"/>
      <c r="ALG333" s="5"/>
      <c r="ALH333" s="5"/>
      <c r="ALI333" s="5"/>
      <c r="ALJ333" s="5"/>
      <c r="ALK333" s="5"/>
      <c r="ALL333" s="5"/>
      <c r="ALM333" s="5"/>
      <c r="ALN333" s="5"/>
      <c r="ALO333" s="5"/>
      <c r="ALP333" s="5"/>
      <c r="ALQ333" s="5"/>
      <c r="ALR333" s="5"/>
      <c r="ALS333" s="5"/>
      <c r="ALT333" s="5"/>
      <c r="ALU333" s="5"/>
      <c r="ALV333" s="5"/>
      <c r="ALW333" s="5"/>
      <c r="ALX333" s="5"/>
      <c r="ALY333" s="5"/>
      <c r="ALZ333" s="5"/>
      <c r="AMA333" s="5"/>
      <c r="AMB333" s="5"/>
      <c r="AMC333" s="5"/>
      <c r="AMD333" s="5"/>
      <c r="AME333" s="5"/>
      <c r="AMF333" s="5"/>
      <c r="AMG333" s="5"/>
      <c r="AMH333" s="5"/>
      <c r="AMI333" s="5"/>
      <c r="AMJ333" s="5"/>
      <c r="AMK333" s="5"/>
      <c r="AML333" s="5"/>
      <c r="AMM333" s="5"/>
      <c r="AMN333" s="5"/>
      <c r="AMO333" s="5"/>
      <c r="AMP333" s="5"/>
      <c r="AMQ333" s="5"/>
      <c r="AMR333" s="5"/>
      <c r="AMS333" s="5"/>
      <c r="AMT333" s="5"/>
      <c r="AMU333" s="5"/>
      <c r="AMV333" s="5"/>
      <c r="AMW333" s="5"/>
      <c r="AMX333" s="5"/>
      <c r="AMY333" s="5"/>
      <c r="AMZ333" s="5"/>
      <c r="ANA333" s="5"/>
      <c r="ANB333" s="5"/>
      <c r="ANC333" s="5"/>
      <c r="AND333" s="5"/>
      <c r="ANE333" s="5"/>
      <c r="ANF333" s="5"/>
      <c r="ANG333" s="5"/>
      <c r="ANH333" s="5"/>
      <c r="ANI333" s="5"/>
      <c r="ANJ333" s="5"/>
      <c r="ANK333" s="5"/>
      <c r="ANL333" s="5"/>
      <c r="ANM333" s="5"/>
      <c r="ANN333" s="5"/>
      <c r="ANO333" s="5"/>
      <c r="ANP333" s="5"/>
      <c r="ANQ333" s="5"/>
      <c r="ANR333" s="5"/>
      <c r="ANS333" s="5"/>
      <c r="ANT333" s="5"/>
      <c r="ANU333" s="5"/>
      <c r="ANV333" s="5"/>
      <c r="ANW333" s="5"/>
      <c r="ANX333" s="5"/>
      <c r="ANY333" s="5"/>
      <c r="ANZ333" s="5"/>
      <c r="AOA333" s="5"/>
      <c r="AOB333" s="5"/>
      <c r="AOC333" s="5"/>
      <c r="AOD333" s="5"/>
      <c r="AOE333" s="5"/>
      <c r="AOF333" s="5"/>
      <c r="AOG333" s="5"/>
      <c r="AOH333" s="5"/>
      <c r="AOI333" s="5"/>
      <c r="AOJ333" s="5"/>
      <c r="AOK333" s="5"/>
      <c r="AOL333" s="5"/>
      <c r="AOM333" s="5"/>
      <c r="AON333" s="5"/>
      <c r="AOO333" s="5"/>
      <c r="AOP333" s="5"/>
      <c r="AOQ333" s="5"/>
      <c r="AOR333" s="5"/>
      <c r="AOS333" s="5"/>
      <c r="AOT333" s="5"/>
      <c r="AOU333" s="5"/>
      <c r="AOV333" s="5"/>
      <c r="AOW333" s="5"/>
      <c r="AOX333" s="5"/>
      <c r="AOY333" s="5"/>
      <c r="AOZ333" s="5"/>
      <c r="APA333" s="5"/>
      <c r="APB333" s="5"/>
      <c r="APC333" s="5"/>
      <c r="APD333" s="5"/>
      <c r="APE333" s="5"/>
      <c r="APF333" s="5"/>
      <c r="APG333" s="5"/>
      <c r="APH333" s="5"/>
      <c r="API333" s="5"/>
      <c r="APJ333" s="5"/>
      <c r="APK333" s="5"/>
      <c r="APL333" s="5"/>
      <c r="APM333" s="5"/>
      <c r="APN333" s="5"/>
      <c r="APO333" s="5"/>
      <c r="APP333" s="5"/>
      <c r="APQ333" s="5"/>
      <c r="APR333" s="5"/>
      <c r="APS333" s="5"/>
      <c r="APT333" s="5"/>
      <c r="APU333" s="5"/>
      <c r="APV333" s="5"/>
      <c r="APW333" s="5"/>
      <c r="APX333" s="5"/>
      <c r="APY333" s="5"/>
      <c r="APZ333" s="5"/>
      <c r="AQA333" s="5"/>
      <c r="AQB333" s="5"/>
      <c r="AQC333" s="5"/>
      <c r="AQD333" s="5"/>
      <c r="AQE333" s="5"/>
      <c r="AQF333" s="5"/>
      <c r="AQG333" s="5"/>
      <c r="AQH333" s="5"/>
      <c r="AQI333" s="5"/>
      <c r="AQJ333" s="5"/>
      <c r="AQK333" s="5"/>
      <c r="AQL333" s="5"/>
      <c r="AQM333" s="5"/>
      <c r="AQN333" s="5"/>
      <c r="AQO333" s="5"/>
      <c r="AQP333" s="5"/>
      <c r="AQQ333" s="5"/>
      <c r="AQR333" s="5"/>
      <c r="AQS333" s="5"/>
      <c r="AQT333" s="5"/>
      <c r="AQU333" s="5"/>
      <c r="AQV333" s="5"/>
      <c r="AQW333" s="5"/>
      <c r="AQX333" s="5"/>
      <c r="AQY333" s="5"/>
      <c r="AQZ333" s="5"/>
      <c r="ARA333" s="5"/>
      <c r="ARB333" s="5"/>
      <c r="ARC333" s="5"/>
      <c r="ARD333" s="5"/>
      <c r="ARE333" s="5"/>
      <c r="ARF333" s="5"/>
      <c r="ARG333" s="5"/>
      <c r="ARH333" s="5"/>
      <c r="ARI333" s="5"/>
      <c r="ARJ333" s="5"/>
      <c r="ARK333" s="5"/>
      <c r="ARL333" s="5"/>
      <c r="ARM333" s="5"/>
      <c r="ARN333" s="5"/>
      <c r="ARO333" s="5"/>
      <c r="ARP333" s="5"/>
      <c r="ARQ333" s="5"/>
      <c r="ARR333" s="5"/>
      <c r="ARS333" s="5"/>
      <c r="ART333" s="5"/>
      <c r="ARU333" s="5"/>
      <c r="ARV333" s="5"/>
      <c r="ARW333" s="5"/>
      <c r="ARX333" s="5"/>
      <c r="ARY333" s="5"/>
      <c r="ARZ333" s="5"/>
      <c r="ASA333" s="5"/>
      <c r="ASB333" s="5"/>
      <c r="ASC333" s="5"/>
      <c r="ASD333" s="5"/>
      <c r="ASE333" s="5"/>
      <c r="ASF333" s="5"/>
      <c r="ASG333" s="5"/>
      <c r="ASH333" s="5"/>
      <c r="ASI333" s="5"/>
      <c r="ASJ333" s="5"/>
      <c r="ASK333" s="5"/>
      <c r="ASL333" s="5"/>
      <c r="ASM333" s="5"/>
      <c r="ASN333" s="5"/>
      <c r="ASO333" s="5"/>
      <c r="ASP333" s="5"/>
      <c r="ASQ333" s="5"/>
      <c r="ASR333" s="5"/>
      <c r="ASS333" s="5"/>
      <c r="AST333" s="5"/>
      <c r="ASU333" s="5"/>
      <c r="ASV333" s="5"/>
      <c r="ASW333" s="5"/>
    </row>
    <row r="334" spans="1:1193" s="2" customFormat="1" ht="24.95" customHeight="1">
      <c r="A334" s="21" t="s">
        <v>1622</v>
      </c>
      <c r="B334" s="21"/>
      <c r="C334" s="21"/>
      <c r="D334" s="21"/>
      <c r="E334" s="21"/>
      <c r="F334" s="21"/>
      <c r="G334" s="21"/>
      <c r="H334" s="21"/>
      <c r="I334" s="21"/>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16"/>
      <c r="HM334" s="16"/>
      <c r="HN334" s="16"/>
      <c r="HO334" s="16"/>
      <c r="HP334" s="16"/>
      <c r="HQ334" s="16"/>
      <c r="HR334" s="16"/>
      <c r="HS334" s="16"/>
      <c r="HT334" s="16"/>
      <c r="HU334" s="16"/>
      <c r="HV334" s="16"/>
      <c r="HW334" s="16"/>
      <c r="HX334" s="16"/>
      <c r="HY334" s="16"/>
      <c r="HZ334" s="16"/>
      <c r="IA334" s="16"/>
      <c r="IB334" s="16"/>
      <c r="IC334" s="16"/>
      <c r="ID334" s="16"/>
      <c r="IE334" s="16"/>
      <c r="IF334" s="16"/>
      <c r="IG334" s="16"/>
      <c r="IH334" s="16"/>
      <c r="II334" s="16"/>
      <c r="IJ334" s="16"/>
      <c r="IK334" s="16"/>
      <c r="IL334" s="16"/>
      <c r="IM334" s="16"/>
      <c r="IN334" s="16"/>
      <c r="IO334" s="16"/>
      <c r="IP334" s="16"/>
      <c r="IQ334" s="16"/>
      <c r="IR334" s="16"/>
      <c r="IS334" s="16"/>
      <c r="IT334" s="16"/>
      <c r="IU334" s="16"/>
      <c r="IV334" s="16"/>
      <c r="IW334" s="16"/>
      <c r="IX334" s="16"/>
      <c r="IY334" s="16"/>
      <c r="IZ334" s="16"/>
      <c r="JA334" s="16"/>
      <c r="JB334" s="16"/>
      <c r="JC334" s="16"/>
      <c r="JD334" s="16"/>
      <c r="JE334" s="16"/>
      <c r="JF334" s="16"/>
      <c r="JG334" s="16"/>
      <c r="JH334" s="16"/>
      <c r="JI334" s="16"/>
      <c r="JJ334" s="16"/>
      <c r="JK334" s="16"/>
      <c r="JL334" s="16"/>
      <c r="JM334" s="16"/>
      <c r="JN334" s="16"/>
      <c r="JO334" s="16"/>
      <c r="JP334" s="16"/>
      <c r="JQ334" s="16"/>
      <c r="JR334" s="16"/>
      <c r="JS334" s="16"/>
      <c r="JT334" s="16"/>
      <c r="JU334" s="16"/>
      <c r="JV334" s="16"/>
      <c r="JW334" s="16"/>
      <c r="JX334" s="16"/>
      <c r="JY334" s="16"/>
      <c r="JZ334" s="16"/>
      <c r="KA334" s="16"/>
      <c r="KB334" s="16"/>
      <c r="KC334" s="16"/>
      <c r="KD334" s="16"/>
      <c r="KE334" s="16"/>
      <c r="KF334" s="16"/>
      <c r="KG334" s="16"/>
      <c r="KH334" s="16"/>
      <c r="KI334" s="16"/>
      <c r="KJ334" s="16"/>
      <c r="KK334" s="16"/>
      <c r="KL334" s="16"/>
      <c r="KM334" s="16"/>
      <c r="KN334" s="16"/>
      <c r="KO334" s="16"/>
      <c r="KP334" s="16"/>
      <c r="KQ334" s="16"/>
      <c r="KR334" s="16"/>
      <c r="KS334" s="16"/>
      <c r="KT334" s="16"/>
      <c r="KU334" s="16"/>
      <c r="KV334" s="16"/>
      <c r="KW334" s="16"/>
      <c r="KX334" s="16"/>
      <c r="KY334" s="16"/>
      <c r="KZ334" s="16"/>
      <c r="LA334" s="16"/>
      <c r="LB334" s="16"/>
      <c r="LC334" s="16"/>
      <c r="LD334" s="16"/>
      <c r="LE334" s="16"/>
      <c r="LF334" s="16"/>
      <c r="LG334" s="16"/>
      <c r="LH334" s="16"/>
      <c r="LI334" s="16"/>
      <c r="LJ334" s="16"/>
      <c r="LK334" s="16"/>
      <c r="LL334" s="16"/>
      <c r="LM334" s="16"/>
      <c r="LN334" s="16"/>
      <c r="LO334" s="16"/>
      <c r="LP334" s="16"/>
      <c r="LQ334" s="16"/>
      <c r="LR334" s="16"/>
      <c r="LS334" s="16"/>
      <c r="LT334" s="16"/>
      <c r="LU334" s="16"/>
      <c r="LV334" s="16"/>
      <c r="LW334" s="16"/>
      <c r="LX334" s="16"/>
      <c r="LY334" s="16"/>
      <c r="LZ334" s="16"/>
      <c r="MA334" s="16"/>
      <c r="MB334" s="16"/>
      <c r="MC334" s="16"/>
      <c r="MD334" s="16"/>
      <c r="ME334" s="16"/>
      <c r="MF334" s="16"/>
      <c r="MG334" s="16"/>
      <c r="MH334" s="16"/>
      <c r="MI334" s="16"/>
      <c r="MJ334" s="16"/>
      <c r="MK334" s="16"/>
      <c r="ML334" s="16"/>
      <c r="MM334" s="16"/>
      <c r="MN334" s="16"/>
      <c r="MO334" s="16"/>
      <c r="MP334" s="16"/>
      <c r="MQ334" s="16"/>
      <c r="MR334" s="16"/>
      <c r="MS334" s="16"/>
      <c r="MT334" s="16"/>
      <c r="MU334" s="16"/>
      <c r="MV334" s="16"/>
      <c r="MW334" s="16"/>
      <c r="MX334" s="16"/>
      <c r="MY334" s="16"/>
      <c r="MZ334" s="16"/>
      <c r="NA334" s="16"/>
      <c r="NB334" s="16"/>
      <c r="NC334" s="16"/>
      <c r="ND334" s="16"/>
      <c r="NE334" s="16"/>
      <c r="NF334" s="16"/>
      <c r="NG334" s="16"/>
      <c r="NH334" s="16"/>
      <c r="NI334" s="16"/>
      <c r="NJ334" s="16"/>
      <c r="NK334" s="16"/>
      <c r="NL334" s="16"/>
      <c r="NM334" s="16"/>
      <c r="NN334" s="16"/>
      <c r="NO334" s="16"/>
      <c r="NP334" s="16"/>
      <c r="NQ334" s="16"/>
      <c r="NR334" s="16"/>
      <c r="NS334" s="16"/>
      <c r="NT334" s="16"/>
      <c r="NU334" s="16"/>
      <c r="NV334" s="16"/>
      <c r="NW334" s="16"/>
      <c r="NX334" s="16"/>
      <c r="NY334" s="16"/>
      <c r="NZ334" s="16"/>
      <c r="OA334" s="16"/>
      <c r="OB334" s="16"/>
      <c r="OC334" s="16"/>
      <c r="OD334" s="16"/>
      <c r="OE334" s="16"/>
      <c r="OF334" s="16"/>
      <c r="OG334" s="16"/>
      <c r="OH334" s="16"/>
      <c r="OI334" s="16"/>
      <c r="OJ334" s="16"/>
      <c r="OK334" s="16"/>
      <c r="OL334" s="16"/>
      <c r="OM334" s="16"/>
      <c r="ON334" s="16"/>
      <c r="OO334" s="16"/>
      <c r="OP334" s="16"/>
      <c r="OQ334" s="16"/>
      <c r="OR334" s="16"/>
      <c r="OS334" s="16"/>
      <c r="OT334" s="16"/>
      <c r="OU334" s="16"/>
      <c r="OV334" s="16"/>
      <c r="OW334" s="16"/>
      <c r="OX334" s="16"/>
      <c r="OY334" s="16"/>
      <c r="OZ334" s="16"/>
      <c r="PA334" s="16"/>
      <c r="PB334" s="16"/>
      <c r="PC334" s="16"/>
      <c r="PD334" s="16"/>
      <c r="PE334" s="16"/>
      <c r="PF334" s="16"/>
      <c r="PG334" s="16"/>
      <c r="PH334" s="16"/>
      <c r="PI334" s="16"/>
      <c r="PJ334" s="16"/>
      <c r="PK334" s="16"/>
      <c r="PL334" s="16"/>
      <c r="PM334" s="16"/>
      <c r="PN334" s="16"/>
      <c r="PO334" s="16"/>
      <c r="PP334" s="16"/>
      <c r="PQ334" s="16"/>
      <c r="PR334" s="16"/>
      <c r="PS334" s="16"/>
      <c r="PT334" s="16"/>
      <c r="PU334" s="16"/>
      <c r="PV334" s="16"/>
      <c r="PW334" s="16"/>
      <c r="PX334" s="16"/>
      <c r="PY334" s="16"/>
      <c r="PZ334" s="16"/>
      <c r="QA334" s="16"/>
      <c r="QB334" s="16"/>
      <c r="QC334" s="16"/>
      <c r="QD334" s="16"/>
      <c r="QE334" s="16"/>
      <c r="QF334" s="16"/>
      <c r="QG334" s="16"/>
      <c r="QH334" s="16"/>
      <c r="QI334" s="16"/>
      <c r="QJ334" s="16"/>
      <c r="QK334" s="16"/>
      <c r="QL334" s="16"/>
      <c r="QM334" s="16"/>
      <c r="QN334" s="16"/>
      <c r="QO334" s="16"/>
      <c r="QP334" s="16"/>
      <c r="QQ334" s="16"/>
      <c r="QR334" s="16"/>
      <c r="QS334" s="16"/>
      <c r="QT334" s="16"/>
      <c r="QU334" s="16"/>
      <c r="QV334" s="16"/>
      <c r="QW334" s="16"/>
      <c r="QX334" s="16"/>
      <c r="QY334" s="16"/>
      <c r="QZ334" s="16"/>
      <c r="RA334" s="16"/>
      <c r="RB334" s="16"/>
      <c r="RC334" s="16"/>
      <c r="RD334" s="16"/>
      <c r="RE334" s="16"/>
      <c r="RF334" s="16"/>
      <c r="RG334" s="16"/>
      <c r="RH334" s="16"/>
      <c r="RI334" s="16"/>
      <c r="RJ334" s="16"/>
      <c r="RK334" s="16"/>
      <c r="RL334" s="16"/>
      <c r="RM334" s="16"/>
      <c r="RN334" s="16"/>
      <c r="RO334" s="16"/>
      <c r="RP334" s="16"/>
      <c r="RQ334" s="16"/>
      <c r="RR334" s="16"/>
      <c r="RS334" s="16"/>
      <c r="RT334" s="16"/>
      <c r="RU334" s="16"/>
      <c r="RV334" s="16"/>
      <c r="RW334" s="16"/>
      <c r="RX334" s="16"/>
      <c r="RY334" s="16"/>
      <c r="RZ334" s="16"/>
      <c r="SA334" s="16"/>
      <c r="SB334" s="16"/>
      <c r="SC334" s="16"/>
      <c r="SD334" s="16"/>
      <c r="SE334" s="16"/>
      <c r="SF334" s="16"/>
      <c r="SG334" s="16"/>
      <c r="SH334" s="16"/>
      <c r="SI334" s="16"/>
      <c r="SJ334" s="16"/>
      <c r="SK334" s="16"/>
      <c r="SL334" s="16"/>
      <c r="SM334" s="16"/>
      <c r="SN334" s="16"/>
      <c r="SO334" s="16"/>
      <c r="SP334" s="16"/>
      <c r="SQ334" s="16"/>
      <c r="SR334" s="16"/>
      <c r="SS334" s="16"/>
      <c r="ST334" s="16"/>
      <c r="SU334" s="16"/>
      <c r="SV334" s="16"/>
      <c r="SW334" s="16"/>
      <c r="SX334" s="16"/>
      <c r="SY334" s="16"/>
      <c r="SZ334" s="16"/>
      <c r="TA334" s="16"/>
      <c r="TB334" s="16"/>
      <c r="TC334" s="16"/>
      <c r="TD334" s="16"/>
      <c r="TE334" s="16"/>
      <c r="TF334" s="16"/>
      <c r="TG334" s="16"/>
      <c r="TH334" s="16"/>
      <c r="TI334" s="16"/>
      <c r="TJ334" s="16"/>
      <c r="TK334" s="16"/>
      <c r="TL334" s="16"/>
      <c r="TM334" s="16"/>
      <c r="TN334" s="16"/>
      <c r="TO334" s="16"/>
      <c r="TP334" s="16"/>
      <c r="TQ334" s="16"/>
      <c r="TR334" s="16"/>
      <c r="TS334" s="16"/>
      <c r="TT334" s="16"/>
      <c r="TU334" s="16"/>
      <c r="TV334" s="16"/>
      <c r="TW334" s="16"/>
      <c r="TX334" s="16"/>
      <c r="TY334" s="16"/>
      <c r="TZ334" s="16"/>
      <c r="UA334" s="16"/>
      <c r="UB334" s="16"/>
      <c r="UC334" s="16"/>
      <c r="UD334" s="16"/>
      <c r="UE334" s="16"/>
      <c r="UF334" s="16"/>
      <c r="UG334" s="16"/>
      <c r="UH334" s="16"/>
      <c r="UI334" s="16"/>
      <c r="UJ334" s="16"/>
      <c r="UK334" s="16"/>
      <c r="UL334" s="16"/>
      <c r="UM334" s="16"/>
      <c r="UN334" s="16"/>
      <c r="UO334" s="16"/>
      <c r="UP334" s="16"/>
      <c r="UQ334" s="16"/>
      <c r="UR334" s="16"/>
      <c r="US334" s="16"/>
      <c r="UT334" s="16"/>
      <c r="UU334" s="16"/>
      <c r="UV334" s="16"/>
      <c r="UW334" s="16"/>
      <c r="UX334" s="16"/>
      <c r="UY334" s="16"/>
      <c r="UZ334" s="16"/>
      <c r="VA334" s="16"/>
      <c r="VB334" s="16"/>
      <c r="VC334" s="16"/>
      <c r="VD334" s="16"/>
      <c r="VE334" s="16"/>
      <c r="VF334" s="16"/>
      <c r="VG334" s="16"/>
      <c r="VH334" s="16"/>
      <c r="VI334" s="16"/>
      <c r="VJ334" s="16"/>
      <c r="VK334" s="16"/>
      <c r="VL334" s="16"/>
      <c r="VM334" s="16"/>
      <c r="VN334" s="16"/>
      <c r="VO334" s="16"/>
      <c r="VP334" s="16"/>
      <c r="VQ334" s="16"/>
      <c r="VR334" s="16"/>
      <c r="VS334" s="16"/>
      <c r="VT334" s="16"/>
      <c r="VU334" s="16"/>
      <c r="VV334" s="16"/>
      <c r="VW334" s="16"/>
      <c r="VX334" s="16"/>
      <c r="VY334" s="16"/>
      <c r="VZ334" s="16"/>
      <c r="WA334" s="16"/>
      <c r="WB334" s="16"/>
      <c r="WC334" s="16"/>
      <c r="WD334" s="16"/>
      <c r="WE334" s="16"/>
      <c r="WF334" s="16"/>
      <c r="WG334" s="16"/>
      <c r="WH334" s="16"/>
      <c r="WI334" s="16"/>
      <c r="WJ334" s="16"/>
      <c r="WK334" s="16"/>
      <c r="WL334" s="16"/>
      <c r="WM334" s="16"/>
      <c r="WN334" s="16"/>
      <c r="WO334" s="16"/>
      <c r="WP334" s="16"/>
      <c r="WQ334" s="16"/>
      <c r="WR334" s="16"/>
      <c r="WS334" s="16"/>
      <c r="WT334" s="16"/>
      <c r="WU334" s="16"/>
      <c r="WV334" s="16"/>
      <c r="WW334" s="16"/>
      <c r="WX334" s="16"/>
      <c r="WY334" s="16"/>
      <c r="WZ334" s="16"/>
      <c r="XA334" s="16"/>
      <c r="XB334" s="16"/>
      <c r="XC334" s="16"/>
      <c r="XD334" s="16"/>
      <c r="XE334" s="16"/>
      <c r="XF334" s="16"/>
      <c r="XG334" s="16"/>
      <c r="XH334" s="16"/>
      <c r="XI334" s="16"/>
      <c r="XJ334" s="16"/>
      <c r="XK334" s="16"/>
      <c r="XL334" s="16"/>
      <c r="XM334" s="16"/>
      <c r="XN334" s="16"/>
      <c r="XO334" s="16"/>
      <c r="XP334" s="16"/>
      <c r="XQ334" s="16"/>
      <c r="XR334" s="16"/>
      <c r="XS334" s="16"/>
      <c r="XT334" s="16"/>
      <c r="XU334" s="16"/>
      <c r="XV334" s="16"/>
      <c r="XW334" s="16"/>
      <c r="XX334" s="16"/>
      <c r="XY334" s="16"/>
      <c r="XZ334" s="16"/>
      <c r="YA334" s="16"/>
      <c r="YB334" s="16"/>
      <c r="YC334" s="16"/>
      <c r="YD334" s="16"/>
      <c r="YE334" s="16"/>
      <c r="YF334" s="16"/>
      <c r="YG334" s="16"/>
      <c r="YH334" s="16"/>
      <c r="YI334" s="16"/>
      <c r="YJ334" s="16"/>
      <c r="YK334" s="16"/>
      <c r="YL334" s="16"/>
      <c r="YM334" s="16"/>
      <c r="YN334" s="16"/>
      <c r="YO334" s="16"/>
      <c r="YP334" s="16"/>
      <c r="YQ334" s="16"/>
      <c r="YR334" s="16"/>
      <c r="YS334" s="16"/>
      <c r="YT334" s="16"/>
      <c r="YU334" s="16"/>
      <c r="YV334" s="16"/>
      <c r="YW334" s="16"/>
      <c r="YX334" s="16"/>
      <c r="YY334" s="16"/>
      <c r="YZ334" s="16"/>
      <c r="ZA334" s="16"/>
      <c r="ZB334" s="16"/>
      <c r="ZC334" s="16"/>
      <c r="ZD334" s="16"/>
      <c r="ZE334" s="16"/>
      <c r="ZF334" s="16"/>
      <c r="ZG334" s="16"/>
      <c r="ZH334" s="16"/>
      <c r="ZI334" s="16"/>
      <c r="ZJ334" s="16"/>
      <c r="ZK334" s="16"/>
      <c r="ZL334" s="16"/>
      <c r="ZM334" s="16"/>
      <c r="ZN334" s="16"/>
      <c r="ZO334" s="16"/>
      <c r="ZP334" s="16"/>
      <c r="ZQ334" s="16"/>
      <c r="ZR334" s="16"/>
      <c r="ZS334" s="16"/>
      <c r="ZT334" s="16"/>
      <c r="ZU334" s="16"/>
      <c r="ZV334" s="16"/>
      <c r="ZW334" s="16"/>
      <c r="ZX334" s="16"/>
      <c r="ZY334" s="16"/>
      <c r="ZZ334" s="16"/>
      <c r="AAA334" s="16"/>
      <c r="AAB334" s="16"/>
      <c r="AAC334" s="16"/>
      <c r="AAD334" s="16"/>
      <c r="AAE334" s="16"/>
      <c r="AAF334" s="16"/>
      <c r="AAG334" s="16"/>
      <c r="AAH334" s="16"/>
      <c r="AAI334" s="16"/>
      <c r="AAJ334" s="16"/>
      <c r="AAK334" s="16"/>
      <c r="AAL334" s="16"/>
      <c r="AAM334" s="16"/>
      <c r="AAN334" s="16"/>
      <c r="AAO334" s="16"/>
      <c r="AAP334" s="16"/>
      <c r="AAQ334" s="16"/>
      <c r="AAR334" s="16"/>
      <c r="AAS334" s="16"/>
      <c r="AAT334" s="16"/>
      <c r="AAU334" s="16"/>
      <c r="AAV334" s="16"/>
      <c r="AAW334" s="16"/>
      <c r="AAX334" s="16"/>
      <c r="AAY334" s="16"/>
      <c r="AAZ334" s="16"/>
      <c r="ABA334" s="16"/>
      <c r="ABB334" s="16"/>
      <c r="ABC334" s="16"/>
      <c r="ABD334" s="16"/>
      <c r="ABE334" s="16"/>
      <c r="ABF334" s="16"/>
      <c r="ABG334" s="16"/>
      <c r="ABH334" s="16"/>
      <c r="ABI334" s="16"/>
      <c r="ABJ334" s="16"/>
      <c r="ABK334" s="16"/>
      <c r="ABL334" s="16"/>
      <c r="ABM334" s="16"/>
      <c r="ABN334" s="16"/>
      <c r="ABO334" s="16"/>
      <c r="ABP334" s="16"/>
      <c r="ABQ334" s="16"/>
      <c r="ABR334" s="16"/>
      <c r="ABS334" s="16"/>
      <c r="ABT334" s="16"/>
      <c r="ABU334" s="16"/>
      <c r="ABV334" s="16"/>
      <c r="ABW334" s="16"/>
      <c r="ABX334" s="16"/>
      <c r="ABY334" s="16"/>
      <c r="ABZ334" s="16"/>
      <c r="ACA334" s="16"/>
      <c r="ACB334" s="16"/>
      <c r="ACC334" s="16"/>
      <c r="ACD334" s="16"/>
      <c r="ACE334" s="16"/>
      <c r="ACF334" s="16"/>
      <c r="ACG334" s="16"/>
      <c r="ACH334" s="16"/>
      <c r="ACI334" s="16"/>
      <c r="ACJ334" s="16"/>
      <c r="ACK334" s="16"/>
      <c r="ACL334" s="16"/>
      <c r="ACM334" s="16"/>
      <c r="ACN334" s="16"/>
      <c r="ACO334" s="16"/>
      <c r="ACP334" s="16"/>
      <c r="ACQ334" s="16"/>
      <c r="ACR334" s="16"/>
      <c r="ACS334" s="16"/>
      <c r="ACT334" s="16"/>
      <c r="ACU334" s="16"/>
      <c r="ACV334" s="16"/>
      <c r="ACW334" s="16"/>
      <c r="ACX334" s="16"/>
      <c r="ACY334" s="16"/>
      <c r="ACZ334" s="16"/>
      <c r="ADA334" s="16"/>
      <c r="ADB334" s="16"/>
      <c r="ADC334" s="16"/>
      <c r="ADD334" s="16"/>
      <c r="ADE334" s="16"/>
      <c r="ADF334" s="16"/>
      <c r="ADG334" s="16"/>
      <c r="ADH334" s="16"/>
      <c r="ADI334" s="16"/>
      <c r="ADJ334" s="16"/>
      <c r="ADK334" s="16"/>
      <c r="ADL334" s="16"/>
      <c r="ADM334" s="16"/>
      <c r="ADN334" s="16"/>
      <c r="ADO334" s="16"/>
      <c r="ADP334" s="16"/>
      <c r="ADQ334" s="16"/>
      <c r="ADR334" s="16"/>
      <c r="ADS334" s="16"/>
      <c r="ADT334" s="16"/>
      <c r="ADU334" s="16"/>
      <c r="ADV334" s="16"/>
      <c r="ADW334" s="16"/>
      <c r="ADX334" s="16"/>
      <c r="ADY334" s="16"/>
      <c r="ADZ334" s="16"/>
      <c r="AEA334" s="16"/>
      <c r="AEB334" s="16"/>
      <c r="AEC334" s="16"/>
      <c r="AED334" s="16"/>
      <c r="AEE334" s="16"/>
      <c r="AEF334" s="16"/>
      <c r="AEG334" s="16"/>
      <c r="AEH334" s="16"/>
      <c r="AEI334" s="16"/>
      <c r="AEJ334" s="16"/>
      <c r="AEK334" s="16"/>
      <c r="AEL334" s="16"/>
      <c r="AEM334" s="16"/>
      <c r="AEN334" s="16"/>
      <c r="AEO334" s="16"/>
      <c r="AEP334" s="16"/>
      <c r="AEQ334" s="16"/>
      <c r="AER334" s="16"/>
      <c r="AES334" s="16"/>
      <c r="AET334" s="16"/>
      <c r="AEU334" s="16"/>
      <c r="AEV334" s="16"/>
      <c r="AEW334" s="16"/>
      <c r="AEX334" s="16"/>
      <c r="AEY334" s="16"/>
      <c r="AEZ334" s="16"/>
      <c r="AFA334" s="16"/>
      <c r="AFB334" s="16"/>
      <c r="AFC334" s="16"/>
      <c r="AFD334" s="16"/>
      <c r="AFE334" s="16"/>
      <c r="AFF334" s="16"/>
      <c r="AFG334" s="16"/>
      <c r="AFH334" s="16"/>
      <c r="AFI334" s="16"/>
      <c r="AFJ334" s="16"/>
      <c r="AFK334" s="16"/>
      <c r="AFL334" s="16"/>
      <c r="AFM334" s="16"/>
      <c r="AFN334" s="16"/>
      <c r="AFO334" s="16"/>
      <c r="AFP334" s="16"/>
      <c r="AFQ334" s="16"/>
      <c r="AFR334" s="16"/>
      <c r="AFS334" s="16"/>
      <c r="AFT334" s="16"/>
      <c r="AFU334" s="16"/>
      <c r="AFV334" s="16"/>
      <c r="AFW334" s="16"/>
      <c r="AFX334" s="16"/>
      <c r="AFY334" s="16"/>
      <c r="AFZ334" s="16"/>
      <c r="AGA334" s="16"/>
      <c r="AGB334" s="16"/>
      <c r="AGC334" s="16"/>
      <c r="AGD334" s="16"/>
      <c r="AGE334" s="16"/>
      <c r="AGF334" s="16"/>
      <c r="AGG334" s="16"/>
      <c r="AGH334" s="16"/>
      <c r="AGI334" s="16"/>
      <c r="AGJ334" s="16"/>
      <c r="AGK334" s="16"/>
      <c r="AGL334" s="16"/>
      <c r="AGM334" s="16"/>
      <c r="AGN334" s="16"/>
      <c r="AGO334" s="16"/>
      <c r="AGP334" s="16"/>
      <c r="AGQ334" s="16"/>
      <c r="AGR334" s="16"/>
      <c r="AGS334" s="16"/>
      <c r="AGT334" s="16"/>
      <c r="AGU334" s="16"/>
      <c r="AGV334" s="16"/>
      <c r="AGW334" s="16"/>
      <c r="AGX334" s="16"/>
      <c r="AGY334" s="16"/>
      <c r="AGZ334" s="16"/>
      <c r="AHA334" s="16"/>
      <c r="AHB334" s="16"/>
      <c r="AHC334" s="16"/>
      <c r="AHD334" s="16"/>
      <c r="AHE334" s="16"/>
      <c r="AHF334" s="16"/>
      <c r="AHG334" s="16"/>
      <c r="AHH334" s="16"/>
      <c r="AHI334" s="16"/>
      <c r="AHJ334" s="16"/>
      <c r="AHK334" s="16"/>
      <c r="AHL334" s="16"/>
      <c r="AHM334" s="16"/>
      <c r="AHN334" s="16"/>
      <c r="AHO334" s="16"/>
      <c r="AHP334" s="16"/>
      <c r="AHQ334" s="16"/>
      <c r="AHR334" s="16"/>
      <c r="AHS334" s="16"/>
      <c r="AHT334" s="16"/>
      <c r="AHU334" s="16"/>
      <c r="AHV334" s="16"/>
      <c r="AHW334" s="16"/>
      <c r="AHX334" s="16"/>
      <c r="AHY334" s="16"/>
      <c r="AHZ334" s="16"/>
      <c r="AIA334" s="16"/>
      <c r="AIB334" s="16"/>
      <c r="AIC334" s="16"/>
      <c r="AID334" s="16"/>
      <c r="AIE334" s="16"/>
      <c r="AIF334" s="16"/>
      <c r="AIG334" s="16"/>
      <c r="AIH334" s="16"/>
      <c r="AII334" s="16"/>
      <c r="AIJ334" s="16"/>
      <c r="AIK334" s="16"/>
      <c r="AIL334" s="16"/>
      <c r="AIM334" s="16"/>
      <c r="AIN334" s="16"/>
      <c r="AIO334" s="16"/>
      <c r="AIP334" s="16"/>
      <c r="AIQ334" s="16"/>
      <c r="AIR334" s="16"/>
      <c r="AIS334" s="16"/>
      <c r="AIT334" s="16"/>
      <c r="AIU334" s="16"/>
      <c r="AIV334" s="16"/>
      <c r="AIW334" s="16"/>
      <c r="AIX334" s="16"/>
      <c r="AIY334" s="16"/>
      <c r="AIZ334" s="16"/>
      <c r="AJA334" s="16"/>
      <c r="AJB334" s="16"/>
      <c r="AJC334" s="16"/>
      <c r="AJD334" s="16"/>
      <c r="AJE334" s="16"/>
      <c r="AJF334" s="16"/>
      <c r="AJG334" s="16"/>
      <c r="AJH334" s="16"/>
      <c r="AJI334" s="16"/>
      <c r="AJJ334" s="16"/>
      <c r="AJK334" s="16"/>
      <c r="AJL334" s="16"/>
      <c r="AJM334" s="16"/>
      <c r="AJN334" s="16"/>
      <c r="AJO334" s="16"/>
      <c r="AJP334" s="16"/>
      <c r="AJQ334" s="16"/>
      <c r="AJR334" s="16"/>
      <c r="AJS334" s="16"/>
      <c r="AJT334" s="16"/>
      <c r="AJU334" s="16"/>
      <c r="AJV334" s="16"/>
      <c r="AJW334" s="16"/>
      <c r="AJX334" s="16"/>
      <c r="AJY334" s="16"/>
      <c r="AJZ334" s="16"/>
      <c r="AKA334" s="16"/>
      <c r="AKB334" s="16"/>
      <c r="AKC334" s="16"/>
      <c r="AKD334" s="16"/>
      <c r="AKE334" s="16"/>
      <c r="AKF334" s="16"/>
      <c r="AKG334" s="16"/>
      <c r="AKH334" s="16"/>
      <c r="AKI334" s="16"/>
      <c r="AKJ334" s="16"/>
      <c r="AKK334" s="16"/>
      <c r="AKL334" s="16"/>
      <c r="AKM334" s="16"/>
      <c r="AKN334" s="16"/>
      <c r="AKO334" s="16"/>
      <c r="AKP334" s="16"/>
      <c r="AKQ334" s="16"/>
      <c r="AKR334" s="16"/>
      <c r="AKS334" s="16"/>
      <c r="AKT334" s="16"/>
      <c r="AKU334" s="16"/>
      <c r="AKV334" s="16"/>
      <c r="AKW334" s="16"/>
      <c r="AKX334" s="16"/>
      <c r="AKY334" s="16"/>
      <c r="AKZ334" s="16"/>
      <c r="ALA334" s="16"/>
      <c r="ALB334" s="16"/>
      <c r="ALC334" s="16"/>
      <c r="ALD334" s="16"/>
      <c r="ALE334" s="16"/>
      <c r="ALF334" s="16"/>
      <c r="ALG334" s="16"/>
      <c r="ALH334" s="16"/>
      <c r="ALI334" s="16"/>
      <c r="ALJ334" s="16"/>
      <c r="ALK334" s="16"/>
      <c r="ALL334" s="16"/>
      <c r="ALM334" s="16"/>
      <c r="ALN334" s="16"/>
      <c r="ALO334" s="16"/>
      <c r="ALP334" s="16"/>
      <c r="ALQ334" s="16"/>
      <c r="ALR334" s="16"/>
      <c r="ALS334" s="16"/>
      <c r="ALT334" s="16"/>
      <c r="ALU334" s="16"/>
      <c r="ALV334" s="16"/>
      <c r="ALW334" s="16"/>
      <c r="ALX334" s="16"/>
      <c r="ALY334" s="16"/>
      <c r="ALZ334" s="16"/>
      <c r="AMA334" s="16"/>
      <c r="AMB334" s="16"/>
      <c r="AMC334" s="16"/>
      <c r="AMD334" s="16"/>
      <c r="AME334" s="16"/>
      <c r="AMF334" s="16"/>
      <c r="AMG334" s="16"/>
      <c r="AMH334" s="16"/>
      <c r="AMI334" s="16"/>
      <c r="AMJ334" s="16"/>
      <c r="AMK334" s="16"/>
      <c r="AML334" s="16"/>
      <c r="AMM334" s="16"/>
      <c r="AMN334" s="16"/>
      <c r="AMO334" s="16"/>
      <c r="AMP334" s="16"/>
      <c r="AMQ334" s="16"/>
      <c r="AMR334" s="16"/>
      <c r="AMS334" s="16"/>
      <c r="AMT334" s="16"/>
      <c r="AMU334" s="16"/>
      <c r="AMV334" s="16"/>
      <c r="AMW334" s="16"/>
      <c r="AMX334" s="16"/>
      <c r="AMY334" s="16"/>
      <c r="AMZ334" s="16"/>
      <c r="ANA334" s="16"/>
      <c r="ANB334" s="16"/>
      <c r="ANC334" s="16"/>
      <c r="AND334" s="16"/>
      <c r="ANE334" s="16"/>
      <c r="ANF334" s="16"/>
      <c r="ANG334" s="16"/>
      <c r="ANH334" s="16"/>
      <c r="ANI334" s="16"/>
      <c r="ANJ334" s="16"/>
      <c r="ANK334" s="16"/>
      <c r="ANL334" s="16"/>
      <c r="ANM334" s="16"/>
      <c r="ANN334" s="16"/>
      <c r="ANO334" s="16"/>
      <c r="ANP334" s="16"/>
      <c r="ANQ334" s="16"/>
      <c r="ANR334" s="16"/>
      <c r="ANS334" s="16"/>
      <c r="ANT334" s="16"/>
      <c r="ANU334" s="16"/>
      <c r="ANV334" s="16"/>
      <c r="ANW334" s="16"/>
      <c r="ANX334" s="16"/>
      <c r="ANY334" s="16"/>
      <c r="ANZ334" s="16"/>
      <c r="AOA334" s="16"/>
      <c r="AOB334" s="16"/>
      <c r="AOC334" s="16"/>
      <c r="AOD334" s="16"/>
      <c r="AOE334" s="16"/>
      <c r="AOF334" s="16"/>
      <c r="AOG334" s="16"/>
      <c r="AOH334" s="16"/>
      <c r="AOI334" s="16"/>
      <c r="AOJ334" s="16"/>
      <c r="AOK334" s="16"/>
      <c r="AOL334" s="16"/>
      <c r="AOM334" s="16"/>
      <c r="AON334" s="16"/>
      <c r="AOO334" s="16"/>
      <c r="AOP334" s="16"/>
      <c r="AOQ334" s="16"/>
      <c r="AOR334" s="16"/>
      <c r="AOS334" s="16"/>
      <c r="AOT334" s="16"/>
      <c r="AOU334" s="16"/>
      <c r="AOV334" s="16"/>
      <c r="AOW334" s="16"/>
      <c r="AOX334" s="16"/>
      <c r="AOY334" s="16"/>
      <c r="AOZ334" s="16"/>
      <c r="APA334" s="16"/>
      <c r="APB334" s="16"/>
      <c r="APC334" s="16"/>
      <c r="APD334" s="16"/>
      <c r="APE334" s="16"/>
      <c r="APF334" s="16"/>
      <c r="APG334" s="16"/>
      <c r="APH334" s="16"/>
      <c r="API334" s="16"/>
      <c r="APJ334" s="16"/>
      <c r="APK334" s="16"/>
      <c r="APL334" s="16"/>
      <c r="APM334" s="16"/>
      <c r="APN334" s="16"/>
      <c r="APO334" s="16"/>
      <c r="APP334" s="16"/>
      <c r="APQ334" s="16"/>
      <c r="APR334" s="16"/>
      <c r="APS334" s="16"/>
      <c r="APT334" s="16"/>
      <c r="APU334" s="16"/>
      <c r="APV334" s="16"/>
      <c r="APW334" s="16"/>
      <c r="APX334" s="16"/>
      <c r="APY334" s="16"/>
      <c r="APZ334" s="16"/>
      <c r="AQA334" s="16"/>
      <c r="AQB334" s="16"/>
      <c r="AQC334" s="16"/>
      <c r="AQD334" s="16"/>
      <c r="AQE334" s="16"/>
      <c r="AQF334" s="16"/>
      <c r="AQG334" s="16"/>
      <c r="AQH334" s="16"/>
      <c r="AQI334" s="16"/>
      <c r="AQJ334" s="16"/>
      <c r="AQK334" s="16"/>
      <c r="AQL334" s="16"/>
      <c r="AQM334" s="16"/>
      <c r="AQN334" s="16"/>
      <c r="AQO334" s="16"/>
      <c r="AQP334" s="16"/>
      <c r="AQQ334" s="16"/>
      <c r="AQR334" s="16"/>
      <c r="AQS334" s="16"/>
      <c r="AQT334" s="16"/>
      <c r="AQU334" s="16"/>
      <c r="AQV334" s="16"/>
      <c r="AQW334" s="16"/>
      <c r="AQX334" s="16"/>
      <c r="AQY334" s="16"/>
      <c r="AQZ334" s="16"/>
      <c r="ARA334" s="16"/>
      <c r="ARB334" s="16"/>
      <c r="ARC334" s="16"/>
      <c r="ARD334" s="16"/>
      <c r="ARE334" s="16"/>
      <c r="ARF334" s="16"/>
      <c r="ARG334" s="16"/>
      <c r="ARH334" s="16"/>
      <c r="ARI334" s="16"/>
      <c r="ARJ334" s="16"/>
      <c r="ARK334" s="16"/>
      <c r="ARL334" s="16"/>
      <c r="ARM334" s="16"/>
      <c r="ARN334" s="16"/>
      <c r="ARO334" s="16"/>
      <c r="ARP334" s="16"/>
      <c r="ARQ334" s="16"/>
      <c r="ARR334" s="16"/>
      <c r="ARS334" s="16"/>
      <c r="ART334" s="16"/>
      <c r="ARU334" s="16"/>
      <c r="ARV334" s="16"/>
      <c r="ARW334" s="16"/>
      <c r="ARX334" s="16"/>
      <c r="ARY334" s="16"/>
      <c r="ARZ334" s="16"/>
      <c r="ASA334" s="16"/>
      <c r="ASB334" s="16"/>
      <c r="ASC334" s="16"/>
      <c r="ASD334" s="16"/>
      <c r="ASE334" s="16"/>
      <c r="ASF334" s="16"/>
      <c r="ASG334" s="16"/>
      <c r="ASH334" s="16"/>
      <c r="ASI334" s="16"/>
      <c r="ASJ334" s="16"/>
      <c r="ASK334" s="16"/>
      <c r="ASL334" s="16"/>
      <c r="ASM334" s="16"/>
      <c r="ASN334" s="16"/>
      <c r="ASO334" s="16"/>
      <c r="ASP334" s="16"/>
      <c r="ASQ334" s="16"/>
      <c r="ASR334" s="16"/>
      <c r="ASS334" s="16"/>
      <c r="AST334" s="16"/>
      <c r="ASU334" s="16"/>
      <c r="ASV334" s="16"/>
      <c r="ASW334" s="16"/>
    </row>
    <row r="335" spans="1:1193" s="4" customFormat="1" ht="45" customHeight="1">
      <c r="A335" s="13">
        <f>ROW()-27</f>
        <v>308</v>
      </c>
      <c r="B335" s="14" t="s">
        <v>1623</v>
      </c>
      <c r="C335" s="14" t="s">
        <v>1624</v>
      </c>
      <c r="D335" s="13" t="s">
        <v>1625</v>
      </c>
      <c r="E335" s="13" t="s">
        <v>1626</v>
      </c>
      <c r="F335" s="13" t="s">
        <v>1627</v>
      </c>
      <c r="G335" s="13" t="s">
        <v>1628</v>
      </c>
      <c r="H335" s="13" t="s">
        <v>1629</v>
      </c>
      <c r="I335" s="13" t="s">
        <v>107</v>
      </c>
    </row>
    <row r="336" spans="1:1193" s="4" customFormat="1" ht="45" customHeight="1">
      <c r="A336" s="13">
        <f t="shared" ref="A336:A347" si="31">ROW()-27</f>
        <v>309</v>
      </c>
      <c r="B336" s="14" t="s">
        <v>1630</v>
      </c>
      <c r="C336" s="14" t="s">
        <v>1631</v>
      </c>
      <c r="D336" s="13" t="s">
        <v>1625</v>
      </c>
      <c r="E336" s="13" t="s">
        <v>1632</v>
      </c>
      <c r="F336" s="13" t="s">
        <v>1633</v>
      </c>
      <c r="G336" s="13" t="s">
        <v>1634</v>
      </c>
      <c r="H336" s="13" t="s">
        <v>1635</v>
      </c>
      <c r="I336" s="13" t="s">
        <v>107</v>
      </c>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c r="XX336" s="5"/>
      <c r="XY336" s="5"/>
      <c r="XZ336" s="5"/>
      <c r="YA336" s="5"/>
      <c r="YB336" s="5"/>
      <c r="YC336" s="5"/>
      <c r="YD336" s="5"/>
      <c r="YE336" s="5"/>
      <c r="YF336" s="5"/>
      <c r="YG336" s="5"/>
      <c r="YH336" s="5"/>
      <c r="YI336" s="5"/>
      <c r="YJ336" s="5"/>
      <c r="YK336" s="5"/>
      <c r="YL336" s="5"/>
      <c r="YM336" s="5"/>
      <c r="YN336" s="5"/>
      <c r="YO336" s="5"/>
      <c r="YP336" s="5"/>
      <c r="YQ336" s="5"/>
      <c r="YR336" s="5"/>
      <c r="YS336" s="5"/>
      <c r="YT336" s="5"/>
      <c r="YU336" s="5"/>
      <c r="YV336" s="5"/>
      <c r="YW336" s="5"/>
      <c r="YX336" s="5"/>
      <c r="YY336" s="5"/>
      <c r="YZ336" s="5"/>
      <c r="ZA336" s="5"/>
      <c r="ZB336" s="5"/>
      <c r="ZC336" s="5"/>
      <c r="ZD336" s="5"/>
      <c r="ZE336" s="5"/>
      <c r="ZF336" s="5"/>
      <c r="ZG336" s="5"/>
      <c r="ZH336" s="5"/>
      <c r="ZI336" s="5"/>
      <c r="ZJ336" s="5"/>
      <c r="ZK336" s="5"/>
      <c r="ZL336" s="5"/>
      <c r="ZM336" s="5"/>
      <c r="ZN336" s="5"/>
      <c r="ZO336" s="5"/>
      <c r="ZP336" s="5"/>
      <c r="ZQ336" s="5"/>
      <c r="ZR336" s="5"/>
      <c r="ZS336" s="5"/>
      <c r="ZT336" s="5"/>
      <c r="ZU336" s="5"/>
      <c r="ZV336" s="5"/>
      <c r="ZW336" s="5"/>
      <c r="ZX336" s="5"/>
      <c r="ZY336" s="5"/>
      <c r="ZZ336" s="5"/>
      <c r="AAA336" s="5"/>
      <c r="AAB336" s="5"/>
      <c r="AAC336" s="5"/>
      <c r="AAD336" s="5"/>
      <c r="AAE336" s="5"/>
      <c r="AAF336" s="5"/>
      <c r="AAG336" s="5"/>
      <c r="AAH336" s="5"/>
      <c r="AAI336" s="5"/>
      <c r="AAJ336" s="5"/>
      <c r="AAK336" s="5"/>
      <c r="AAL336" s="5"/>
      <c r="AAM336" s="5"/>
      <c r="AAN336" s="5"/>
      <c r="AAO336" s="5"/>
      <c r="AAP336" s="5"/>
      <c r="AAQ336" s="5"/>
      <c r="AAR336" s="5"/>
      <c r="AAS336" s="5"/>
      <c r="AAT336" s="5"/>
      <c r="AAU336" s="5"/>
      <c r="AAV336" s="5"/>
      <c r="AAW336" s="5"/>
      <c r="AAX336" s="5"/>
      <c r="AAY336" s="5"/>
      <c r="AAZ336" s="5"/>
      <c r="ABA336" s="5"/>
      <c r="ABB336" s="5"/>
      <c r="ABC336" s="5"/>
      <c r="ABD336" s="5"/>
      <c r="ABE336" s="5"/>
      <c r="ABF336" s="5"/>
      <c r="ABG336" s="5"/>
      <c r="ABH336" s="5"/>
      <c r="ABI336" s="5"/>
      <c r="ABJ336" s="5"/>
      <c r="ABK336" s="5"/>
      <c r="ABL336" s="5"/>
      <c r="ABM336" s="5"/>
      <c r="ABN336" s="5"/>
      <c r="ABO336" s="5"/>
      <c r="ABP336" s="5"/>
      <c r="ABQ336" s="5"/>
      <c r="ABR336" s="5"/>
      <c r="ABS336" s="5"/>
      <c r="ABT336" s="5"/>
      <c r="ABU336" s="5"/>
      <c r="ABV336" s="5"/>
      <c r="ABW336" s="5"/>
      <c r="ABX336" s="5"/>
      <c r="ABY336" s="5"/>
      <c r="ABZ336" s="5"/>
      <c r="ACA336" s="5"/>
      <c r="ACB336" s="5"/>
      <c r="ACC336" s="5"/>
      <c r="ACD336" s="5"/>
      <c r="ACE336" s="5"/>
      <c r="ACF336" s="5"/>
      <c r="ACG336" s="5"/>
      <c r="ACH336" s="5"/>
      <c r="ACI336" s="5"/>
      <c r="ACJ336" s="5"/>
      <c r="ACK336" s="5"/>
      <c r="ACL336" s="5"/>
      <c r="ACM336" s="5"/>
      <c r="ACN336" s="5"/>
      <c r="ACO336" s="5"/>
      <c r="ACP336" s="5"/>
      <c r="ACQ336" s="5"/>
      <c r="ACR336" s="5"/>
      <c r="ACS336" s="5"/>
      <c r="ACT336" s="5"/>
      <c r="ACU336" s="5"/>
      <c r="ACV336" s="5"/>
      <c r="ACW336" s="5"/>
      <c r="ACX336" s="5"/>
      <c r="ACY336" s="5"/>
      <c r="ACZ336" s="5"/>
      <c r="ADA336" s="5"/>
      <c r="ADB336" s="5"/>
      <c r="ADC336" s="5"/>
      <c r="ADD336" s="5"/>
      <c r="ADE336" s="5"/>
      <c r="ADF336" s="5"/>
      <c r="ADG336" s="5"/>
      <c r="ADH336" s="5"/>
      <c r="ADI336" s="5"/>
      <c r="ADJ336" s="5"/>
      <c r="ADK336" s="5"/>
      <c r="ADL336" s="5"/>
      <c r="ADM336" s="5"/>
      <c r="ADN336" s="5"/>
      <c r="ADO336" s="5"/>
      <c r="ADP336" s="5"/>
      <c r="ADQ336" s="5"/>
      <c r="ADR336" s="5"/>
      <c r="ADS336" s="5"/>
      <c r="ADT336" s="5"/>
      <c r="ADU336" s="5"/>
      <c r="ADV336" s="5"/>
      <c r="ADW336" s="5"/>
      <c r="ADX336" s="5"/>
      <c r="ADY336" s="5"/>
      <c r="ADZ336" s="5"/>
      <c r="AEA336" s="5"/>
      <c r="AEB336" s="5"/>
      <c r="AEC336" s="5"/>
      <c r="AED336" s="5"/>
      <c r="AEE336" s="5"/>
      <c r="AEF336" s="5"/>
      <c r="AEG336" s="5"/>
      <c r="AEH336" s="5"/>
      <c r="AEI336" s="5"/>
      <c r="AEJ336" s="5"/>
      <c r="AEK336" s="5"/>
      <c r="AEL336" s="5"/>
      <c r="AEM336" s="5"/>
      <c r="AEN336" s="5"/>
      <c r="AEO336" s="5"/>
      <c r="AEP336" s="5"/>
      <c r="AEQ336" s="5"/>
      <c r="AER336" s="5"/>
      <c r="AES336" s="5"/>
      <c r="AET336" s="5"/>
      <c r="AEU336" s="5"/>
      <c r="AEV336" s="5"/>
      <c r="AEW336" s="5"/>
      <c r="AEX336" s="5"/>
      <c r="AEY336" s="5"/>
      <c r="AEZ336" s="5"/>
      <c r="AFA336" s="5"/>
      <c r="AFB336" s="5"/>
      <c r="AFC336" s="5"/>
      <c r="AFD336" s="5"/>
      <c r="AFE336" s="5"/>
      <c r="AFF336" s="5"/>
      <c r="AFG336" s="5"/>
      <c r="AFH336" s="5"/>
      <c r="AFI336" s="5"/>
      <c r="AFJ336" s="5"/>
      <c r="AFK336" s="5"/>
      <c r="AFL336" s="5"/>
      <c r="AFM336" s="5"/>
      <c r="AFN336" s="5"/>
      <c r="AFO336" s="5"/>
      <c r="AFP336" s="5"/>
      <c r="AFQ336" s="5"/>
      <c r="AFR336" s="5"/>
      <c r="AFS336" s="5"/>
      <c r="AFT336" s="5"/>
      <c r="AFU336" s="5"/>
      <c r="AFV336" s="5"/>
      <c r="AFW336" s="5"/>
      <c r="AFX336" s="5"/>
      <c r="AFY336" s="5"/>
      <c r="AFZ336" s="5"/>
      <c r="AGA336" s="5"/>
      <c r="AGB336" s="5"/>
      <c r="AGC336" s="5"/>
      <c r="AGD336" s="5"/>
      <c r="AGE336" s="5"/>
      <c r="AGF336" s="5"/>
      <c r="AGG336" s="5"/>
      <c r="AGH336" s="5"/>
      <c r="AGI336" s="5"/>
      <c r="AGJ336" s="5"/>
      <c r="AGK336" s="5"/>
      <c r="AGL336" s="5"/>
      <c r="AGM336" s="5"/>
      <c r="AGN336" s="5"/>
      <c r="AGO336" s="5"/>
      <c r="AGP336" s="5"/>
      <c r="AGQ336" s="5"/>
      <c r="AGR336" s="5"/>
      <c r="AGS336" s="5"/>
      <c r="AGT336" s="5"/>
      <c r="AGU336" s="5"/>
      <c r="AGV336" s="5"/>
      <c r="AGW336" s="5"/>
      <c r="AGX336" s="5"/>
      <c r="AGY336" s="5"/>
      <c r="AGZ336" s="5"/>
      <c r="AHA336" s="5"/>
      <c r="AHB336" s="5"/>
      <c r="AHC336" s="5"/>
      <c r="AHD336" s="5"/>
      <c r="AHE336" s="5"/>
      <c r="AHF336" s="5"/>
      <c r="AHG336" s="5"/>
      <c r="AHH336" s="5"/>
      <c r="AHI336" s="5"/>
      <c r="AHJ336" s="5"/>
      <c r="AHK336" s="5"/>
      <c r="AHL336" s="5"/>
      <c r="AHM336" s="5"/>
      <c r="AHN336" s="5"/>
      <c r="AHO336" s="5"/>
      <c r="AHP336" s="5"/>
      <c r="AHQ336" s="5"/>
      <c r="AHR336" s="5"/>
      <c r="AHS336" s="5"/>
      <c r="AHT336" s="5"/>
      <c r="AHU336" s="5"/>
      <c r="AHV336" s="5"/>
      <c r="AHW336" s="5"/>
      <c r="AHX336" s="5"/>
      <c r="AHY336" s="5"/>
      <c r="AHZ336" s="5"/>
      <c r="AIA336" s="5"/>
      <c r="AIB336" s="5"/>
      <c r="AIC336" s="5"/>
      <c r="AID336" s="5"/>
      <c r="AIE336" s="5"/>
      <c r="AIF336" s="5"/>
      <c r="AIG336" s="5"/>
      <c r="AIH336" s="5"/>
      <c r="AII336" s="5"/>
      <c r="AIJ336" s="5"/>
      <c r="AIK336" s="5"/>
      <c r="AIL336" s="5"/>
      <c r="AIM336" s="5"/>
      <c r="AIN336" s="5"/>
      <c r="AIO336" s="5"/>
      <c r="AIP336" s="5"/>
      <c r="AIQ336" s="5"/>
      <c r="AIR336" s="5"/>
      <c r="AIS336" s="5"/>
      <c r="AIT336" s="5"/>
      <c r="AIU336" s="5"/>
      <c r="AIV336" s="5"/>
      <c r="AIW336" s="5"/>
      <c r="AIX336" s="5"/>
      <c r="AIY336" s="5"/>
      <c r="AIZ336" s="5"/>
      <c r="AJA336" s="5"/>
      <c r="AJB336" s="5"/>
      <c r="AJC336" s="5"/>
      <c r="AJD336" s="5"/>
      <c r="AJE336" s="5"/>
      <c r="AJF336" s="5"/>
      <c r="AJG336" s="5"/>
      <c r="AJH336" s="5"/>
      <c r="AJI336" s="5"/>
      <c r="AJJ336" s="5"/>
      <c r="AJK336" s="5"/>
      <c r="AJL336" s="5"/>
      <c r="AJM336" s="5"/>
      <c r="AJN336" s="5"/>
      <c r="AJO336" s="5"/>
      <c r="AJP336" s="5"/>
      <c r="AJQ336" s="5"/>
      <c r="AJR336" s="5"/>
      <c r="AJS336" s="5"/>
      <c r="AJT336" s="5"/>
      <c r="AJU336" s="5"/>
      <c r="AJV336" s="5"/>
      <c r="AJW336" s="5"/>
      <c r="AJX336" s="5"/>
      <c r="AJY336" s="5"/>
      <c r="AJZ336" s="5"/>
      <c r="AKA336" s="5"/>
      <c r="AKB336" s="5"/>
      <c r="AKC336" s="5"/>
      <c r="AKD336" s="5"/>
      <c r="AKE336" s="5"/>
      <c r="AKF336" s="5"/>
      <c r="AKG336" s="5"/>
      <c r="AKH336" s="5"/>
      <c r="AKI336" s="5"/>
      <c r="AKJ336" s="5"/>
      <c r="AKK336" s="5"/>
      <c r="AKL336" s="5"/>
      <c r="AKM336" s="5"/>
      <c r="AKN336" s="5"/>
      <c r="AKO336" s="5"/>
      <c r="AKP336" s="5"/>
      <c r="AKQ336" s="5"/>
      <c r="AKR336" s="5"/>
      <c r="AKS336" s="5"/>
      <c r="AKT336" s="5"/>
      <c r="AKU336" s="5"/>
      <c r="AKV336" s="5"/>
      <c r="AKW336" s="5"/>
      <c r="AKX336" s="5"/>
      <c r="AKY336" s="5"/>
      <c r="AKZ336" s="5"/>
      <c r="ALA336" s="5"/>
      <c r="ALB336" s="5"/>
      <c r="ALC336" s="5"/>
      <c r="ALD336" s="5"/>
      <c r="ALE336" s="5"/>
      <c r="ALF336" s="5"/>
      <c r="ALG336" s="5"/>
      <c r="ALH336" s="5"/>
      <c r="ALI336" s="5"/>
      <c r="ALJ336" s="5"/>
      <c r="ALK336" s="5"/>
      <c r="ALL336" s="5"/>
      <c r="ALM336" s="5"/>
      <c r="ALN336" s="5"/>
      <c r="ALO336" s="5"/>
      <c r="ALP336" s="5"/>
      <c r="ALQ336" s="5"/>
      <c r="ALR336" s="5"/>
      <c r="ALS336" s="5"/>
      <c r="ALT336" s="5"/>
      <c r="ALU336" s="5"/>
      <c r="ALV336" s="5"/>
      <c r="ALW336" s="5"/>
      <c r="ALX336" s="5"/>
      <c r="ALY336" s="5"/>
      <c r="ALZ336" s="5"/>
      <c r="AMA336" s="5"/>
      <c r="AMB336" s="5"/>
      <c r="AMC336" s="5"/>
      <c r="AMD336" s="5"/>
      <c r="AME336" s="5"/>
      <c r="AMF336" s="5"/>
      <c r="AMG336" s="5"/>
      <c r="AMH336" s="5"/>
      <c r="AMI336" s="5"/>
      <c r="AMJ336" s="5"/>
      <c r="AMK336" s="5"/>
      <c r="AML336" s="5"/>
      <c r="AMM336" s="5"/>
      <c r="AMN336" s="5"/>
      <c r="AMO336" s="5"/>
      <c r="AMP336" s="5"/>
      <c r="AMQ336" s="5"/>
      <c r="AMR336" s="5"/>
      <c r="AMS336" s="5"/>
      <c r="AMT336" s="5"/>
      <c r="AMU336" s="5"/>
      <c r="AMV336" s="5"/>
      <c r="AMW336" s="5"/>
      <c r="AMX336" s="5"/>
      <c r="AMY336" s="5"/>
      <c r="AMZ336" s="5"/>
      <c r="ANA336" s="5"/>
      <c r="ANB336" s="5"/>
      <c r="ANC336" s="5"/>
      <c r="AND336" s="5"/>
      <c r="ANE336" s="5"/>
      <c r="ANF336" s="5"/>
      <c r="ANG336" s="5"/>
      <c r="ANH336" s="5"/>
      <c r="ANI336" s="5"/>
      <c r="ANJ336" s="5"/>
      <c r="ANK336" s="5"/>
      <c r="ANL336" s="5"/>
      <c r="ANM336" s="5"/>
      <c r="ANN336" s="5"/>
      <c r="ANO336" s="5"/>
      <c r="ANP336" s="5"/>
      <c r="ANQ336" s="5"/>
      <c r="ANR336" s="5"/>
      <c r="ANS336" s="5"/>
      <c r="ANT336" s="5"/>
      <c r="ANU336" s="5"/>
      <c r="ANV336" s="5"/>
      <c r="ANW336" s="5"/>
      <c r="ANX336" s="5"/>
      <c r="ANY336" s="5"/>
      <c r="ANZ336" s="5"/>
      <c r="AOA336" s="5"/>
      <c r="AOB336" s="5"/>
      <c r="AOC336" s="5"/>
      <c r="AOD336" s="5"/>
      <c r="AOE336" s="5"/>
      <c r="AOF336" s="5"/>
      <c r="AOG336" s="5"/>
      <c r="AOH336" s="5"/>
      <c r="AOI336" s="5"/>
      <c r="AOJ336" s="5"/>
      <c r="AOK336" s="5"/>
      <c r="AOL336" s="5"/>
      <c r="AOM336" s="5"/>
      <c r="AON336" s="5"/>
      <c r="AOO336" s="5"/>
      <c r="AOP336" s="5"/>
      <c r="AOQ336" s="5"/>
      <c r="AOR336" s="5"/>
      <c r="AOS336" s="5"/>
      <c r="AOT336" s="5"/>
      <c r="AOU336" s="5"/>
      <c r="AOV336" s="5"/>
      <c r="AOW336" s="5"/>
      <c r="AOX336" s="5"/>
      <c r="AOY336" s="5"/>
      <c r="AOZ336" s="5"/>
      <c r="APA336" s="5"/>
      <c r="APB336" s="5"/>
      <c r="APC336" s="5"/>
      <c r="APD336" s="5"/>
      <c r="APE336" s="5"/>
      <c r="APF336" s="5"/>
      <c r="APG336" s="5"/>
      <c r="APH336" s="5"/>
      <c r="API336" s="5"/>
      <c r="APJ336" s="5"/>
      <c r="APK336" s="5"/>
      <c r="APL336" s="5"/>
      <c r="APM336" s="5"/>
      <c r="APN336" s="5"/>
      <c r="APO336" s="5"/>
      <c r="APP336" s="5"/>
      <c r="APQ336" s="5"/>
      <c r="APR336" s="5"/>
      <c r="APS336" s="5"/>
      <c r="APT336" s="5"/>
      <c r="APU336" s="5"/>
      <c r="APV336" s="5"/>
      <c r="APW336" s="5"/>
      <c r="APX336" s="5"/>
      <c r="APY336" s="5"/>
      <c r="APZ336" s="5"/>
      <c r="AQA336" s="5"/>
      <c r="AQB336" s="5"/>
      <c r="AQC336" s="5"/>
      <c r="AQD336" s="5"/>
      <c r="AQE336" s="5"/>
      <c r="AQF336" s="5"/>
      <c r="AQG336" s="5"/>
      <c r="AQH336" s="5"/>
      <c r="AQI336" s="5"/>
      <c r="AQJ336" s="5"/>
      <c r="AQK336" s="5"/>
      <c r="AQL336" s="5"/>
      <c r="AQM336" s="5"/>
      <c r="AQN336" s="5"/>
      <c r="AQO336" s="5"/>
      <c r="AQP336" s="5"/>
      <c r="AQQ336" s="5"/>
      <c r="AQR336" s="5"/>
      <c r="AQS336" s="5"/>
      <c r="AQT336" s="5"/>
      <c r="AQU336" s="5"/>
      <c r="AQV336" s="5"/>
      <c r="AQW336" s="5"/>
      <c r="AQX336" s="5"/>
      <c r="AQY336" s="5"/>
      <c r="AQZ336" s="5"/>
      <c r="ARA336" s="5"/>
      <c r="ARB336" s="5"/>
      <c r="ARC336" s="5"/>
      <c r="ARD336" s="5"/>
      <c r="ARE336" s="5"/>
      <c r="ARF336" s="5"/>
      <c r="ARG336" s="5"/>
      <c r="ARH336" s="5"/>
      <c r="ARI336" s="5"/>
      <c r="ARJ336" s="5"/>
      <c r="ARK336" s="5"/>
      <c r="ARL336" s="5"/>
      <c r="ARM336" s="5"/>
      <c r="ARN336" s="5"/>
      <c r="ARO336" s="5"/>
      <c r="ARP336" s="5"/>
      <c r="ARQ336" s="5"/>
      <c r="ARR336" s="5"/>
      <c r="ARS336" s="5"/>
      <c r="ART336" s="5"/>
      <c r="ARU336" s="5"/>
      <c r="ARV336" s="5"/>
      <c r="ARW336" s="5"/>
      <c r="ARX336" s="5"/>
      <c r="ARY336" s="5"/>
      <c r="ARZ336" s="5"/>
      <c r="ASA336" s="5"/>
      <c r="ASB336" s="5"/>
      <c r="ASC336" s="5"/>
      <c r="ASD336" s="5"/>
      <c r="ASE336" s="5"/>
      <c r="ASF336" s="5"/>
      <c r="ASG336" s="5"/>
      <c r="ASH336" s="5"/>
      <c r="ASI336" s="5"/>
      <c r="ASJ336" s="5"/>
      <c r="ASK336" s="5"/>
      <c r="ASL336" s="5"/>
      <c r="ASM336" s="5"/>
      <c r="ASN336" s="5"/>
      <c r="ASO336" s="5"/>
      <c r="ASP336" s="5"/>
      <c r="ASQ336" s="5"/>
      <c r="ASR336" s="5"/>
      <c r="ASS336" s="5"/>
      <c r="AST336" s="5"/>
      <c r="ASU336" s="5"/>
      <c r="ASV336" s="5"/>
      <c r="ASW336" s="5"/>
    </row>
    <row r="337" spans="1:1193 16369:16379" s="4" customFormat="1" ht="45" customHeight="1">
      <c r="A337" s="13">
        <f t="shared" si="31"/>
        <v>310</v>
      </c>
      <c r="B337" s="14" t="s">
        <v>1636</v>
      </c>
      <c r="C337" s="14" t="s">
        <v>1637</v>
      </c>
      <c r="D337" s="13" t="s">
        <v>1625</v>
      </c>
      <c r="E337" s="13" t="s">
        <v>1638</v>
      </c>
      <c r="F337" s="13" t="s">
        <v>1639</v>
      </c>
      <c r="G337" s="13" t="s">
        <v>1640</v>
      </c>
      <c r="H337" s="13" t="s">
        <v>1641</v>
      </c>
      <c r="I337" s="13" t="s">
        <v>107</v>
      </c>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c r="PI337" s="5"/>
      <c r="PJ337" s="5"/>
      <c r="PK337" s="5"/>
      <c r="PL337" s="5"/>
      <c r="PM337" s="5"/>
      <c r="PN337" s="5"/>
      <c r="PO337" s="5"/>
      <c r="PP337" s="5"/>
      <c r="PQ337" s="5"/>
      <c r="PR337" s="5"/>
      <c r="PS337" s="5"/>
      <c r="PT337" s="5"/>
      <c r="PU337" s="5"/>
      <c r="PV337" s="5"/>
      <c r="PW337" s="5"/>
      <c r="PX337" s="5"/>
      <c r="PY337" s="5"/>
      <c r="PZ337" s="5"/>
      <c r="QA337" s="5"/>
      <c r="QB337" s="5"/>
      <c r="QC337" s="5"/>
      <c r="QD337" s="5"/>
      <c r="QE337" s="5"/>
      <c r="QF337" s="5"/>
      <c r="QG337" s="5"/>
      <c r="QH337" s="5"/>
      <c r="QI337" s="5"/>
      <c r="QJ337" s="5"/>
      <c r="QK337" s="5"/>
      <c r="QL337" s="5"/>
      <c r="QM337" s="5"/>
      <c r="QN337" s="5"/>
      <c r="QO337" s="5"/>
      <c r="QP337" s="5"/>
      <c r="QQ337" s="5"/>
      <c r="QR337" s="5"/>
      <c r="QS337" s="5"/>
      <c r="QT337" s="5"/>
      <c r="QU337" s="5"/>
      <c r="QV337" s="5"/>
      <c r="QW337" s="5"/>
      <c r="QX337" s="5"/>
      <c r="QY337" s="5"/>
      <c r="QZ337" s="5"/>
      <c r="RA337" s="5"/>
      <c r="RB337" s="5"/>
      <c r="RC337" s="5"/>
      <c r="RD337" s="5"/>
      <c r="RE337" s="5"/>
      <c r="RF337" s="5"/>
      <c r="RG337" s="5"/>
      <c r="RH337" s="5"/>
      <c r="RI337" s="5"/>
      <c r="RJ337" s="5"/>
      <c r="RK337" s="5"/>
      <c r="RL337" s="5"/>
      <c r="RM337" s="5"/>
      <c r="RN337" s="5"/>
      <c r="RO337" s="5"/>
      <c r="RP337" s="5"/>
      <c r="RQ337" s="5"/>
      <c r="RR337" s="5"/>
      <c r="RS337" s="5"/>
      <c r="RT337" s="5"/>
      <c r="RU337" s="5"/>
      <c r="RV337" s="5"/>
      <c r="RW337" s="5"/>
      <c r="RX337" s="5"/>
      <c r="RY337" s="5"/>
      <c r="RZ337" s="5"/>
      <c r="SA337" s="5"/>
      <c r="SB337" s="5"/>
      <c r="SC337" s="5"/>
      <c r="SD337" s="5"/>
      <c r="SE337" s="5"/>
      <c r="SF337" s="5"/>
      <c r="SG337" s="5"/>
      <c r="SH337" s="5"/>
      <c r="SI337" s="5"/>
      <c r="SJ337" s="5"/>
      <c r="SK337" s="5"/>
      <c r="SL337" s="5"/>
      <c r="SM337" s="5"/>
      <c r="SN337" s="5"/>
      <c r="SO337" s="5"/>
      <c r="SP337" s="5"/>
      <c r="SQ337" s="5"/>
      <c r="SR337" s="5"/>
      <c r="SS337" s="5"/>
      <c r="ST337" s="5"/>
      <c r="SU337" s="5"/>
      <c r="SV337" s="5"/>
      <c r="SW337" s="5"/>
      <c r="SX337" s="5"/>
      <c r="SY337" s="5"/>
      <c r="SZ337" s="5"/>
      <c r="TA337" s="5"/>
      <c r="TB337" s="5"/>
      <c r="TC337" s="5"/>
      <c r="TD337" s="5"/>
      <c r="TE337" s="5"/>
      <c r="TF337" s="5"/>
      <c r="TG337" s="5"/>
      <c r="TH337" s="5"/>
      <c r="TI337" s="5"/>
      <c r="TJ337" s="5"/>
      <c r="TK337" s="5"/>
      <c r="TL337" s="5"/>
      <c r="TM337" s="5"/>
      <c r="TN337" s="5"/>
      <c r="TO337" s="5"/>
      <c r="TP337" s="5"/>
      <c r="TQ337" s="5"/>
      <c r="TR337" s="5"/>
      <c r="TS337" s="5"/>
      <c r="TT337" s="5"/>
      <c r="TU337" s="5"/>
      <c r="TV337" s="5"/>
      <c r="TW337" s="5"/>
      <c r="TX337" s="5"/>
      <c r="TY337" s="5"/>
      <c r="TZ337" s="5"/>
      <c r="UA337" s="5"/>
      <c r="UB337" s="5"/>
      <c r="UC337" s="5"/>
      <c r="UD337" s="5"/>
      <c r="UE337" s="5"/>
      <c r="UF337" s="5"/>
      <c r="UG337" s="5"/>
      <c r="UH337" s="5"/>
      <c r="UI337" s="5"/>
      <c r="UJ337" s="5"/>
      <c r="UK337" s="5"/>
      <c r="UL337" s="5"/>
      <c r="UM337" s="5"/>
      <c r="UN337" s="5"/>
      <c r="UO337" s="5"/>
      <c r="UP337" s="5"/>
      <c r="UQ337" s="5"/>
      <c r="UR337" s="5"/>
      <c r="US337" s="5"/>
      <c r="UT337" s="5"/>
      <c r="UU337" s="5"/>
      <c r="UV337" s="5"/>
      <c r="UW337" s="5"/>
      <c r="UX337" s="5"/>
      <c r="UY337" s="5"/>
      <c r="UZ337" s="5"/>
      <c r="VA337" s="5"/>
      <c r="VB337" s="5"/>
      <c r="VC337" s="5"/>
      <c r="VD337" s="5"/>
      <c r="VE337" s="5"/>
      <c r="VF337" s="5"/>
      <c r="VG337" s="5"/>
      <c r="VH337" s="5"/>
      <c r="VI337" s="5"/>
      <c r="VJ337" s="5"/>
      <c r="VK337" s="5"/>
      <c r="VL337" s="5"/>
      <c r="VM337" s="5"/>
      <c r="VN337" s="5"/>
      <c r="VO337" s="5"/>
      <c r="VP337" s="5"/>
      <c r="VQ337" s="5"/>
      <c r="VR337" s="5"/>
      <c r="VS337" s="5"/>
      <c r="VT337" s="5"/>
      <c r="VU337" s="5"/>
      <c r="VV337" s="5"/>
      <c r="VW337" s="5"/>
      <c r="VX337" s="5"/>
      <c r="VY337" s="5"/>
      <c r="VZ337" s="5"/>
      <c r="WA337" s="5"/>
      <c r="WB337" s="5"/>
      <c r="WC337" s="5"/>
      <c r="WD337" s="5"/>
      <c r="WE337" s="5"/>
      <c r="WF337" s="5"/>
      <c r="WG337" s="5"/>
      <c r="WH337" s="5"/>
      <c r="WI337" s="5"/>
      <c r="WJ337" s="5"/>
      <c r="WK337" s="5"/>
      <c r="WL337" s="5"/>
      <c r="WM337" s="5"/>
      <c r="WN337" s="5"/>
      <c r="WO337" s="5"/>
      <c r="WP337" s="5"/>
      <c r="WQ337" s="5"/>
      <c r="WR337" s="5"/>
      <c r="WS337" s="5"/>
      <c r="WT337" s="5"/>
      <c r="WU337" s="5"/>
      <c r="WV337" s="5"/>
      <c r="WW337" s="5"/>
      <c r="WX337" s="5"/>
      <c r="WY337" s="5"/>
      <c r="WZ337" s="5"/>
      <c r="XA337" s="5"/>
      <c r="XB337" s="5"/>
      <c r="XC337" s="5"/>
      <c r="XD337" s="5"/>
      <c r="XE337" s="5"/>
      <c r="XF337" s="5"/>
      <c r="XG337" s="5"/>
      <c r="XH337" s="5"/>
      <c r="XI337" s="5"/>
      <c r="XJ337" s="5"/>
      <c r="XK337" s="5"/>
      <c r="XL337" s="5"/>
      <c r="XM337" s="5"/>
      <c r="XN337" s="5"/>
      <c r="XO337" s="5"/>
      <c r="XP337" s="5"/>
      <c r="XQ337" s="5"/>
      <c r="XR337" s="5"/>
      <c r="XS337" s="5"/>
      <c r="XT337" s="5"/>
      <c r="XU337" s="5"/>
      <c r="XV337" s="5"/>
      <c r="XW337" s="5"/>
      <c r="XX337" s="5"/>
      <c r="XY337" s="5"/>
      <c r="XZ337" s="5"/>
      <c r="YA337" s="5"/>
      <c r="YB337" s="5"/>
      <c r="YC337" s="5"/>
      <c r="YD337" s="5"/>
      <c r="YE337" s="5"/>
      <c r="YF337" s="5"/>
      <c r="YG337" s="5"/>
      <c r="YH337" s="5"/>
      <c r="YI337" s="5"/>
      <c r="YJ337" s="5"/>
      <c r="YK337" s="5"/>
      <c r="YL337" s="5"/>
      <c r="YM337" s="5"/>
      <c r="YN337" s="5"/>
      <c r="YO337" s="5"/>
      <c r="YP337" s="5"/>
      <c r="YQ337" s="5"/>
      <c r="YR337" s="5"/>
      <c r="YS337" s="5"/>
      <c r="YT337" s="5"/>
      <c r="YU337" s="5"/>
      <c r="YV337" s="5"/>
      <c r="YW337" s="5"/>
      <c r="YX337" s="5"/>
      <c r="YY337" s="5"/>
      <c r="YZ337" s="5"/>
      <c r="ZA337" s="5"/>
      <c r="ZB337" s="5"/>
      <c r="ZC337" s="5"/>
      <c r="ZD337" s="5"/>
      <c r="ZE337" s="5"/>
      <c r="ZF337" s="5"/>
      <c r="ZG337" s="5"/>
      <c r="ZH337" s="5"/>
      <c r="ZI337" s="5"/>
      <c r="ZJ337" s="5"/>
      <c r="ZK337" s="5"/>
      <c r="ZL337" s="5"/>
      <c r="ZM337" s="5"/>
      <c r="ZN337" s="5"/>
      <c r="ZO337" s="5"/>
      <c r="ZP337" s="5"/>
      <c r="ZQ337" s="5"/>
      <c r="ZR337" s="5"/>
      <c r="ZS337" s="5"/>
      <c r="ZT337" s="5"/>
      <c r="ZU337" s="5"/>
      <c r="ZV337" s="5"/>
      <c r="ZW337" s="5"/>
      <c r="ZX337" s="5"/>
      <c r="ZY337" s="5"/>
      <c r="ZZ337" s="5"/>
      <c r="AAA337" s="5"/>
      <c r="AAB337" s="5"/>
      <c r="AAC337" s="5"/>
      <c r="AAD337" s="5"/>
      <c r="AAE337" s="5"/>
      <c r="AAF337" s="5"/>
      <c r="AAG337" s="5"/>
      <c r="AAH337" s="5"/>
      <c r="AAI337" s="5"/>
      <c r="AAJ337" s="5"/>
      <c r="AAK337" s="5"/>
      <c r="AAL337" s="5"/>
      <c r="AAM337" s="5"/>
      <c r="AAN337" s="5"/>
      <c r="AAO337" s="5"/>
      <c r="AAP337" s="5"/>
      <c r="AAQ337" s="5"/>
      <c r="AAR337" s="5"/>
      <c r="AAS337" s="5"/>
      <c r="AAT337" s="5"/>
      <c r="AAU337" s="5"/>
      <c r="AAV337" s="5"/>
      <c r="AAW337" s="5"/>
      <c r="AAX337" s="5"/>
      <c r="AAY337" s="5"/>
      <c r="AAZ337" s="5"/>
      <c r="ABA337" s="5"/>
      <c r="ABB337" s="5"/>
      <c r="ABC337" s="5"/>
      <c r="ABD337" s="5"/>
      <c r="ABE337" s="5"/>
      <c r="ABF337" s="5"/>
      <c r="ABG337" s="5"/>
      <c r="ABH337" s="5"/>
      <c r="ABI337" s="5"/>
      <c r="ABJ337" s="5"/>
      <c r="ABK337" s="5"/>
      <c r="ABL337" s="5"/>
      <c r="ABM337" s="5"/>
      <c r="ABN337" s="5"/>
      <c r="ABO337" s="5"/>
      <c r="ABP337" s="5"/>
      <c r="ABQ337" s="5"/>
      <c r="ABR337" s="5"/>
      <c r="ABS337" s="5"/>
      <c r="ABT337" s="5"/>
      <c r="ABU337" s="5"/>
      <c r="ABV337" s="5"/>
      <c r="ABW337" s="5"/>
      <c r="ABX337" s="5"/>
      <c r="ABY337" s="5"/>
      <c r="ABZ337" s="5"/>
      <c r="ACA337" s="5"/>
      <c r="ACB337" s="5"/>
      <c r="ACC337" s="5"/>
      <c r="ACD337" s="5"/>
      <c r="ACE337" s="5"/>
      <c r="ACF337" s="5"/>
      <c r="ACG337" s="5"/>
      <c r="ACH337" s="5"/>
      <c r="ACI337" s="5"/>
      <c r="ACJ337" s="5"/>
      <c r="ACK337" s="5"/>
      <c r="ACL337" s="5"/>
      <c r="ACM337" s="5"/>
      <c r="ACN337" s="5"/>
      <c r="ACO337" s="5"/>
      <c r="ACP337" s="5"/>
      <c r="ACQ337" s="5"/>
      <c r="ACR337" s="5"/>
      <c r="ACS337" s="5"/>
      <c r="ACT337" s="5"/>
      <c r="ACU337" s="5"/>
      <c r="ACV337" s="5"/>
      <c r="ACW337" s="5"/>
      <c r="ACX337" s="5"/>
      <c r="ACY337" s="5"/>
      <c r="ACZ337" s="5"/>
      <c r="ADA337" s="5"/>
      <c r="ADB337" s="5"/>
      <c r="ADC337" s="5"/>
      <c r="ADD337" s="5"/>
      <c r="ADE337" s="5"/>
      <c r="ADF337" s="5"/>
      <c r="ADG337" s="5"/>
      <c r="ADH337" s="5"/>
      <c r="ADI337" s="5"/>
      <c r="ADJ337" s="5"/>
      <c r="ADK337" s="5"/>
      <c r="ADL337" s="5"/>
      <c r="ADM337" s="5"/>
      <c r="ADN337" s="5"/>
      <c r="ADO337" s="5"/>
      <c r="ADP337" s="5"/>
      <c r="ADQ337" s="5"/>
      <c r="ADR337" s="5"/>
      <c r="ADS337" s="5"/>
      <c r="ADT337" s="5"/>
      <c r="ADU337" s="5"/>
      <c r="ADV337" s="5"/>
      <c r="ADW337" s="5"/>
      <c r="ADX337" s="5"/>
      <c r="ADY337" s="5"/>
      <c r="ADZ337" s="5"/>
      <c r="AEA337" s="5"/>
      <c r="AEB337" s="5"/>
      <c r="AEC337" s="5"/>
      <c r="AED337" s="5"/>
      <c r="AEE337" s="5"/>
      <c r="AEF337" s="5"/>
      <c r="AEG337" s="5"/>
      <c r="AEH337" s="5"/>
      <c r="AEI337" s="5"/>
      <c r="AEJ337" s="5"/>
      <c r="AEK337" s="5"/>
      <c r="AEL337" s="5"/>
      <c r="AEM337" s="5"/>
      <c r="AEN337" s="5"/>
      <c r="AEO337" s="5"/>
      <c r="AEP337" s="5"/>
      <c r="AEQ337" s="5"/>
      <c r="AER337" s="5"/>
      <c r="AES337" s="5"/>
      <c r="AET337" s="5"/>
      <c r="AEU337" s="5"/>
      <c r="AEV337" s="5"/>
      <c r="AEW337" s="5"/>
      <c r="AEX337" s="5"/>
      <c r="AEY337" s="5"/>
      <c r="AEZ337" s="5"/>
      <c r="AFA337" s="5"/>
      <c r="AFB337" s="5"/>
      <c r="AFC337" s="5"/>
      <c r="AFD337" s="5"/>
      <c r="AFE337" s="5"/>
      <c r="AFF337" s="5"/>
      <c r="AFG337" s="5"/>
      <c r="AFH337" s="5"/>
      <c r="AFI337" s="5"/>
      <c r="AFJ337" s="5"/>
      <c r="AFK337" s="5"/>
      <c r="AFL337" s="5"/>
      <c r="AFM337" s="5"/>
      <c r="AFN337" s="5"/>
      <c r="AFO337" s="5"/>
      <c r="AFP337" s="5"/>
      <c r="AFQ337" s="5"/>
      <c r="AFR337" s="5"/>
      <c r="AFS337" s="5"/>
      <c r="AFT337" s="5"/>
      <c r="AFU337" s="5"/>
      <c r="AFV337" s="5"/>
      <c r="AFW337" s="5"/>
      <c r="AFX337" s="5"/>
      <c r="AFY337" s="5"/>
      <c r="AFZ337" s="5"/>
      <c r="AGA337" s="5"/>
      <c r="AGB337" s="5"/>
      <c r="AGC337" s="5"/>
      <c r="AGD337" s="5"/>
      <c r="AGE337" s="5"/>
      <c r="AGF337" s="5"/>
      <c r="AGG337" s="5"/>
      <c r="AGH337" s="5"/>
      <c r="AGI337" s="5"/>
      <c r="AGJ337" s="5"/>
      <c r="AGK337" s="5"/>
      <c r="AGL337" s="5"/>
      <c r="AGM337" s="5"/>
      <c r="AGN337" s="5"/>
      <c r="AGO337" s="5"/>
      <c r="AGP337" s="5"/>
      <c r="AGQ337" s="5"/>
      <c r="AGR337" s="5"/>
      <c r="AGS337" s="5"/>
      <c r="AGT337" s="5"/>
      <c r="AGU337" s="5"/>
      <c r="AGV337" s="5"/>
      <c r="AGW337" s="5"/>
      <c r="AGX337" s="5"/>
      <c r="AGY337" s="5"/>
      <c r="AGZ337" s="5"/>
      <c r="AHA337" s="5"/>
      <c r="AHB337" s="5"/>
      <c r="AHC337" s="5"/>
      <c r="AHD337" s="5"/>
      <c r="AHE337" s="5"/>
      <c r="AHF337" s="5"/>
      <c r="AHG337" s="5"/>
      <c r="AHH337" s="5"/>
      <c r="AHI337" s="5"/>
      <c r="AHJ337" s="5"/>
      <c r="AHK337" s="5"/>
      <c r="AHL337" s="5"/>
      <c r="AHM337" s="5"/>
      <c r="AHN337" s="5"/>
      <c r="AHO337" s="5"/>
      <c r="AHP337" s="5"/>
      <c r="AHQ337" s="5"/>
      <c r="AHR337" s="5"/>
      <c r="AHS337" s="5"/>
      <c r="AHT337" s="5"/>
      <c r="AHU337" s="5"/>
      <c r="AHV337" s="5"/>
      <c r="AHW337" s="5"/>
      <c r="AHX337" s="5"/>
      <c r="AHY337" s="5"/>
      <c r="AHZ337" s="5"/>
      <c r="AIA337" s="5"/>
      <c r="AIB337" s="5"/>
      <c r="AIC337" s="5"/>
      <c r="AID337" s="5"/>
      <c r="AIE337" s="5"/>
      <c r="AIF337" s="5"/>
      <c r="AIG337" s="5"/>
      <c r="AIH337" s="5"/>
      <c r="AII337" s="5"/>
      <c r="AIJ337" s="5"/>
      <c r="AIK337" s="5"/>
      <c r="AIL337" s="5"/>
      <c r="AIM337" s="5"/>
      <c r="AIN337" s="5"/>
      <c r="AIO337" s="5"/>
      <c r="AIP337" s="5"/>
      <c r="AIQ337" s="5"/>
      <c r="AIR337" s="5"/>
      <c r="AIS337" s="5"/>
      <c r="AIT337" s="5"/>
      <c r="AIU337" s="5"/>
      <c r="AIV337" s="5"/>
      <c r="AIW337" s="5"/>
      <c r="AIX337" s="5"/>
      <c r="AIY337" s="5"/>
      <c r="AIZ337" s="5"/>
      <c r="AJA337" s="5"/>
      <c r="AJB337" s="5"/>
      <c r="AJC337" s="5"/>
      <c r="AJD337" s="5"/>
      <c r="AJE337" s="5"/>
      <c r="AJF337" s="5"/>
      <c r="AJG337" s="5"/>
      <c r="AJH337" s="5"/>
      <c r="AJI337" s="5"/>
      <c r="AJJ337" s="5"/>
      <c r="AJK337" s="5"/>
      <c r="AJL337" s="5"/>
      <c r="AJM337" s="5"/>
      <c r="AJN337" s="5"/>
      <c r="AJO337" s="5"/>
      <c r="AJP337" s="5"/>
      <c r="AJQ337" s="5"/>
      <c r="AJR337" s="5"/>
      <c r="AJS337" s="5"/>
      <c r="AJT337" s="5"/>
      <c r="AJU337" s="5"/>
      <c r="AJV337" s="5"/>
      <c r="AJW337" s="5"/>
      <c r="AJX337" s="5"/>
      <c r="AJY337" s="5"/>
      <c r="AJZ337" s="5"/>
      <c r="AKA337" s="5"/>
      <c r="AKB337" s="5"/>
      <c r="AKC337" s="5"/>
      <c r="AKD337" s="5"/>
      <c r="AKE337" s="5"/>
      <c r="AKF337" s="5"/>
      <c r="AKG337" s="5"/>
      <c r="AKH337" s="5"/>
      <c r="AKI337" s="5"/>
      <c r="AKJ337" s="5"/>
      <c r="AKK337" s="5"/>
      <c r="AKL337" s="5"/>
      <c r="AKM337" s="5"/>
      <c r="AKN337" s="5"/>
      <c r="AKO337" s="5"/>
      <c r="AKP337" s="5"/>
      <c r="AKQ337" s="5"/>
      <c r="AKR337" s="5"/>
      <c r="AKS337" s="5"/>
      <c r="AKT337" s="5"/>
      <c r="AKU337" s="5"/>
      <c r="AKV337" s="5"/>
      <c r="AKW337" s="5"/>
      <c r="AKX337" s="5"/>
      <c r="AKY337" s="5"/>
      <c r="AKZ337" s="5"/>
      <c r="ALA337" s="5"/>
      <c r="ALB337" s="5"/>
      <c r="ALC337" s="5"/>
      <c r="ALD337" s="5"/>
      <c r="ALE337" s="5"/>
      <c r="ALF337" s="5"/>
      <c r="ALG337" s="5"/>
      <c r="ALH337" s="5"/>
      <c r="ALI337" s="5"/>
      <c r="ALJ337" s="5"/>
      <c r="ALK337" s="5"/>
      <c r="ALL337" s="5"/>
      <c r="ALM337" s="5"/>
      <c r="ALN337" s="5"/>
      <c r="ALO337" s="5"/>
      <c r="ALP337" s="5"/>
      <c r="ALQ337" s="5"/>
      <c r="ALR337" s="5"/>
      <c r="ALS337" s="5"/>
      <c r="ALT337" s="5"/>
      <c r="ALU337" s="5"/>
      <c r="ALV337" s="5"/>
      <c r="ALW337" s="5"/>
      <c r="ALX337" s="5"/>
      <c r="ALY337" s="5"/>
      <c r="ALZ337" s="5"/>
      <c r="AMA337" s="5"/>
      <c r="AMB337" s="5"/>
      <c r="AMC337" s="5"/>
      <c r="AMD337" s="5"/>
      <c r="AME337" s="5"/>
      <c r="AMF337" s="5"/>
      <c r="AMG337" s="5"/>
      <c r="AMH337" s="5"/>
      <c r="AMI337" s="5"/>
      <c r="AMJ337" s="5"/>
      <c r="AMK337" s="5"/>
      <c r="AML337" s="5"/>
      <c r="AMM337" s="5"/>
      <c r="AMN337" s="5"/>
      <c r="AMO337" s="5"/>
      <c r="AMP337" s="5"/>
      <c r="AMQ337" s="5"/>
      <c r="AMR337" s="5"/>
      <c r="AMS337" s="5"/>
      <c r="AMT337" s="5"/>
      <c r="AMU337" s="5"/>
      <c r="AMV337" s="5"/>
      <c r="AMW337" s="5"/>
      <c r="AMX337" s="5"/>
      <c r="AMY337" s="5"/>
      <c r="AMZ337" s="5"/>
      <c r="ANA337" s="5"/>
      <c r="ANB337" s="5"/>
      <c r="ANC337" s="5"/>
      <c r="AND337" s="5"/>
      <c r="ANE337" s="5"/>
      <c r="ANF337" s="5"/>
      <c r="ANG337" s="5"/>
      <c r="ANH337" s="5"/>
      <c r="ANI337" s="5"/>
      <c r="ANJ337" s="5"/>
      <c r="ANK337" s="5"/>
      <c r="ANL337" s="5"/>
      <c r="ANM337" s="5"/>
      <c r="ANN337" s="5"/>
      <c r="ANO337" s="5"/>
      <c r="ANP337" s="5"/>
      <c r="ANQ337" s="5"/>
      <c r="ANR337" s="5"/>
      <c r="ANS337" s="5"/>
      <c r="ANT337" s="5"/>
      <c r="ANU337" s="5"/>
      <c r="ANV337" s="5"/>
      <c r="ANW337" s="5"/>
      <c r="ANX337" s="5"/>
      <c r="ANY337" s="5"/>
      <c r="ANZ337" s="5"/>
      <c r="AOA337" s="5"/>
      <c r="AOB337" s="5"/>
      <c r="AOC337" s="5"/>
      <c r="AOD337" s="5"/>
      <c r="AOE337" s="5"/>
      <c r="AOF337" s="5"/>
      <c r="AOG337" s="5"/>
      <c r="AOH337" s="5"/>
      <c r="AOI337" s="5"/>
      <c r="AOJ337" s="5"/>
      <c r="AOK337" s="5"/>
      <c r="AOL337" s="5"/>
      <c r="AOM337" s="5"/>
      <c r="AON337" s="5"/>
      <c r="AOO337" s="5"/>
      <c r="AOP337" s="5"/>
      <c r="AOQ337" s="5"/>
      <c r="AOR337" s="5"/>
      <c r="AOS337" s="5"/>
      <c r="AOT337" s="5"/>
      <c r="AOU337" s="5"/>
      <c r="AOV337" s="5"/>
      <c r="AOW337" s="5"/>
      <c r="AOX337" s="5"/>
      <c r="AOY337" s="5"/>
      <c r="AOZ337" s="5"/>
      <c r="APA337" s="5"/>
      <c r="APB337" s="5"/>
      <c r="APC337" s="5"/>
      <c r="APD337" s="5"/>
      <c r="APE337" s="5"/>
      <c r="APF337" s="5"/>
      <c r="APG337" s="5"/>
      <c r="APH337" s="5"/>
      <c r="API337" s="5"/>
      <c r="APJ337" s="5"/>
      <c r="APK337" s="5"/>
      <c r="APL337" s="5"/>
      <c r="APM337" s="5"/>
      <c r="APN337" s="5"/>
      <c r="APO337" s="5"/>
      <c r="APP337" s="5"/>
      <c r="APQ337" s="5"/>
      <c r="APR337" s="5"/>
      <c r="APS337" s="5"/>
      <c r="APT337" s="5"/>
      <c r="APU337" s="5"/>
      <c r="APV337" s="5"/>
      <c r="APW337" s="5"/>
      <c r="APX337" s="5"/>
      <c r="APY337" s="5"/>
      <c r="APZ337" s="5"/>
      <c r="AQA337" s="5"/>
      <c r="AQB337" s="5"/>
      <c r="AQC337" s="5"/>
      <c r="AQD337" s="5"/>
      <c r="AQE337" s="5"/>
      <c r="AQF337" s="5"/>
      <c r="AQG337" s="5"/>
      <c r="AQH337" s="5"/>
      <c r="AQI337" s="5"/>
      <c r="AQJ337" s="5"/>
      <c r="AQK337" s="5"/>
      <c r="AQL337" s="5"/>
      <c r="AQM337" s="5"/>
      <c r="AQN337" s="5"/>
      <c r="AQO337" s="5"/>
      <c r="AQP337" s="5"/>
      <c r="AQQ337" s="5"/>
      <c r="AQR337" s="5"/>
      <c r="AQS337" s="5"/>
      <c r="AQT337" s="5"/>
      <c r="AQU337" s="5"/>
      <c r="AQV337" s="5"/>
      <c r="AQW337" s="5"/>
      <c r="AQX337" s="5"/>
      <c r="AQY337" s="5"/>
      <c r="AQZ337" s="5"/>
      <c r="ARA337" s="5"/>
      <c r="ARB337" s="5"/>
      <c r="ARC337" s="5"/>
      <c r="ARD337" s="5"/>
      <c r="ARE337" s="5"/>
      <c r="ARF337" s="5"/>
      <c r="ARG337" s="5"/>
      <c r="ARH337" s="5"/>
      <c r="ARI337" s="5"/>
      <c r="ARJ337" s="5"/>
      <c r="ARK337" s="5"/>
      <c r="ARL337" s="5"/>
      <c r="ARM337" s="5"/>
      <c r="ARN337" s="5"/>
      <c r="ARO337" s="5"/>
      <c r="ARP337" s="5"/>
      <c r="ARQ337" s="5"/>
      <c r="ARR337" s="5"/>
      <c r="ARS337" s="5"/>
      <c r="ART337" s="5"/>
      <c r="ARU337" s="5"/>
      <c r="ARV337" s="5"/>
      <c r="ARW337" s="5"/>
      <c r="ARX337" s="5"/>
      <c r="ARY337" s="5"/>
      <c r="ARZ337" s="5"/>
      <c r="ASA337" s="5"/>
      <c r="ASB337" s="5"/>
      <c r="ASC337" s="5"/>
      <c r="ASD337" s="5"/>
      <c r="ASE337" s="5"/>
      <c r="ASF337" s="5"/>
      <c r="ASG337" s="5"/>
      <c r="ASH337" s="5"/>
      <c r="ASI337" s="5"/>
      <c r="ASJ337" s="5"/>
      <c r="ASK337" s="5"/>
      <c r="ASL337" s="5"/>
      <c r="ASM337" s="5"/>
      <c r="ASN337" s="5"/>
      <c r="ASO337" s="5"/>
      <c r="ASP337" s="5"/>
      <c r="ASQ337" s="5"/>
      <c r="ASR337" s="5"/>
      <c r="ASS337" s="5"/>
      <c r="AST337" s="5"/>
      <c r="ASU337" s="5"/>
      <c r="ASV337" s="5"/>
      <c r="ASW337" s="5"/>
    </row>
    <row r="338" spans="1:1193 16369:16379" s="4" customFormat="1" ht="35.1" customHeight="1">
      <c r="A338" s="13">
        <f t="shared" si="31"/>
        <v>311</v>
      </c>
      <c r="B338" s="14" t="s">
        <v>1642</v>
      </c>
      <c r="C338" s="14" t="s">
        <v>1643</v>
      </c>
      <c r="D338" s="13" t="s">
        <v>1625</v>
      </c>
      <c r="E338" s="13" t="s">
        <v>1644</v>
      </c>
      <c r="F338" s="13" t="s">
        <v>1645</v>
      </c>
      <c r="G338" s="13" t="s">
        <v>1646</v>
      </c>
      <c r="H338" s="13" t="s">
        <v>1647</v>
      </c>
      <c r="I338" s="13" t="s">
        <v>107</v>
      </c>
    </row>
    <row r="339" spans="1:1193 16369:16379" s="4" customFormat="1" ht="45" customHeight="1">
      <c r="A339" s="13">
        <f t="shared" si="31"/>
        <v>312</v>
      </c>
      <c r="B339" s="14" t="s">
        <v>1648</v>
      </c>
      <c r="C339" s="14" t="s">
        <v>1649</v>
      </c>
      <c r="D339" s="13" t="s">
        <v>1625</v>
      </c>
      <c r="E339" s="13" t="s">
        <v>1650</v>
      </c>
      <c r="F339" s="13" t="s">
        <v>1651</v>
      </c>
      <c r="G339" s="13" t="s">
        <v>1652</v>
      </c>
      <c r="H339" s="13" t="s">
        <v>1653</v>
      </c>
      <c r="I339" s="13" t="s">
        <v>107</v>
      </c>
    </row>
    <row r="340" spans="1:1193 16369:16379" s="4" customFormat="1" ht="45" customHeight="1">
      <c r="A340" s="13">
        <f t="shared" si="31"/>
        <v>313</v>
      </c>
      <c r="B340" s="14" t="s">
        <v>1654</v>
      </c>
      <c r="C340" s="14" t="s">
        <v>1655</v>
      </c>
      <c r="D340" s="13" t="s">
        <v>1625</v>
      </c>
      <c r="E340" s="13" t="s">
        <v>1656</v>
      </c>
      <c r="F340" s="13" t="s">
        <v>1657</v>
      </c>
      <c r="G340" s="13" t="s">
        <v>1658</v>
      </c>
      <c r="H340" s="13" t="s">
        <v>1659</v>
      </c>
      <c r="I340" s="13" t="s">
        <v>107</v>
      </c>
    </row>
    <row r="341" spans="1:1193 16369:16379" s="4" customFormat="1" ht="45" customHeight="1">
      <c r="A341" s="13">
        <f t="shared" si="31"/>
        <v>314</v>
      </c>
      <c r="B341" s="14" t="s">
        <v>1660</v>
      </c>
      <c r="C341" s="14" t="s">
        <v>1661</v>
      </c>
      <c r="D341" s="13" t="s">
        <v>1625</v>
      </c>
      <c r="E341" s="13" t="s">
        <v>1632</v>
      </c>
      <c r="F341" s="13" t="s">
        <v>1662</v>
      </c>
      <c r="G341" s="13" t="s">
        <v>1663</v>
      </c>
      <c r="H341" s="13" t="s">
        <v>1664</v>
      </c>
      <c r="I341" s="13" t="s">
        <v>107</v>
      </c>
      <c r="XEO341" s="8"/>
      <c r="XEP341" s="8"/>
      <c r="XEQ341" s="8"/>
      <c r="XER341" s="8"/>
      <c r="XES341" s="8"/>
      <c r="XET341" s="8"/>
      <c r="XEU341" s="8"/>
      <c r="XEV341" s="8"/>
      <c r="XEW341" s="8"/>
      <c r="XEX341" s="8"/>
      <c r="XEY341" s="8"/>
    </row>
    <row r="342" spans="1:1193 16369:16379" s="4" customFormat="1" ht="45" customHeight="1">
      <c r="A342" s="13">
        <f t="shared" si="31"/>
        <v>315</v>
      </c>
      <c r="B342" s="14" t="s">
        <v>1665</v>
      </c>
      <c r="C342" s="14" t="s">
        <v>1666</v>
      </c>
      <c r="D342" s="13" t="s">
        <v>1625</v>
      </c>
      <c r="E342" s="13" t="s">
        <v>1632</v>
      </c>
      <c r="F342" s="13" t="s">
        <v>1667</v>
      </c>
      <c r="G342" s="13" t="s">
        <v>1668</v>
      </c>
      <c r="H342" s="13" t="s">
        <v>1669</v>
      </c>
      <c r="I342" s="13" t="s">
        <v>107</v>
      </c>
      <c r="XEO342" s="8"/>
      <c r="XEP342" s="8"/>
      <c r="XEQ342" s="8"/>
      <c r="XER342" s="8"/>
      <c r="XES342" s="8"/>
      <c r="XET342" s="8"/>
      <c r="XEU342" s="8"/>
      <c r="XEV342" s="8"/>
      <c r="XEW342" s="8"/>
      <c r="XEX342" s="8"/>
      <c r="XEY342" s="8"/>
    </row>
    <row r="343" spans="1:1193 16369:16379" s="4" customFormat="1" ht="45" customHeight="1">
      <c r="A343" s="13">
        <f t="shared" si="31"/>
        <v>316</v>
      </c>
      <c r="B343" s="14" t="s">
        <v>1670</v>
      </c>
      <c r="C343" s="14" t="s">
        <v>1671</v>
      </c>
      <c r="D343" s="13" t="s">
        <v>1625</v>
      </c>
      <c r="E343" s="13" t="s">
        <v>1626</v>
      </c>
      <c r="F343" s="13" t="s">
        <v>1672</v>
      </c>
      <c r="G343" s="13" t="s">
        <v>1673</v>
      </c>
      <c r="H343" s="13" t="s">
        <v>1674</v>
      </c>
      <c r="I343" s="13" t="s">
        <v>107</v>
      </c>
    </row>
    <row r="344" spans="1:1193 16369:16379" s="4" customFormat="1" ht="45" customHeight="1">
      <c r="A344" s="13">
        <f t="shared" si="31"/>
        <v>317</v>
      </c>
      <c r="B344" s="14" t="s">
        <v>1675</v>
      </c>
      <c r="C344" s="14">
        <v>20230012472</v>
      </c>
      <c r="D344" s="13" t="s">
        <v>1625</v>
      </c>
      <c r="E344" s="13" t="s">
        <v>1676</v>
      </c>
      <c r="F344" s="13" t="s">
        <v>1677</v>
      </c>
      <c r="G344" s="15" t="s">
        <v>1678</v>
      </c>
      <c r="H344" s="13" t="s">
        <v>1679</v>
      </c>
      <c r="I344" s="13" t="s">
        <v>107</v>
      </c>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c r="XX344" s="5"/>
      <c r="XY344" s="5"/>
      <c r="XZ344" s="5"/>
      <c r="YA344" s="5"/>
      <c r="YB344" s="5"/>
      <c r="YC344" s="5"/>
      <c r="YD344" s="5"/>
      <c r="YE344" s="5"/>
      <c r="YF344" s="5"/>
      <c r="YG344" s="5"/>
      <c r="YH344" s="5"/>
      <c r="YI344" s="5"/>
      <c r="YJ344" s="5"/>
      <c r="YK344" s="5"/>
      <c r="YL344" s="5"/>
      <c r="YM344" s="5"/>
      <c r="YN344" s="5"/>
      <c r="YO344" s="5"/>
      <c r="YP344" s="5"/>
      <c r="YQ344" s="5"/>
      <c r="YR344" s="5"/>
      <c r="YS344" s="5"/>
      <c r="YT344" s="5"/>
      <c r="YU344" s="5"/>
      <c r="YV344" s="5"/>
      <c r="YW344" s="5"/>
      <c r="YX344" s="5"/>
      <c r="YY344" s="5"/>
      <c r="YZ344" s="5"/>
      <c r="ZA344" s="5"/>
      <c r="ZB344" s="5"/>
      <c r="ZC344" s="5"/>
      <c r="ZD344" s="5"/>
      <c r="ZE344" s="5"/>
      <c r="ZF344" s="5"/>
      <c r="ZG344" s="5"/>
      <c r="ZH344" s="5"/>
      <c r="ZI344" s="5"/>
      <c r="ZJ344" s="5"/>
      <c r="ZK344" s="5"/>
      <c r="ZL344" s="5"/>
      <c r="ZM344" s="5"/>
      <c r="ZN344" s="5"/>
      <c r="ZO344" s="5"/>
      <c r="ZP344" s="5"/>
      <c r="ZQ344" s="5"/>
      <c r="ZR344" s="5"/>
      <c r="ZS344" s="5"/>
      <c r="ZT344" s="5"/>
      <c r="ZU344" s="5"/>
      <c r="ZV344" s="5"/>
      <c r="ZW344" s="5"/>
      <c r="ZX344" s="5"/>
      <c r="ZY344" s="5"/>
      <c r="ZZ344" s="5"/>
      <c r="AAA344" s="5"/>
      <c r="AAB344" s="5"/>
      <c r="AAC344" s="5"/>
      <c r="AAD344" s="5"/>
      <c r="AAE344" s="5"/>
      <c r="AAF344" s="5"/>
      <c r="AAG344" s="5"/>
      <c r="AAH344" s="5"/>
      <c r="AAI344" s="5"/>
      <c r="AAJ344" s="5"/>
      <c r="AAK344" s="5"/>
      <c r="AAL344" s="5"/>
      <c r="AAM344" s="5"/>
      <c r="AAN344" s="5"/>
      <c r="AAO344" s="5"/>
      <c r="AAP344" s="5"/>
      <c r="AAQ344" s="5"/>
      <c r="AAR344" s="5"/>
      <c r="AAS344" s="5"/>
      <c r="AAT344" s="5"/>
      <c r="AAU344" s="5"/>
      <c r="AAV344" s="5"/>
      <c r="AAW344" s="5"/>
      <c r="AAX344" s="5"/>
      <c r="AAY344" s="5"/>
      <c r="AAZ344" s="5"/>
      <c r="ABA344" s="5"/>
      <c r="ABB344" s="5"/>
      <c r="ABC344" s="5"/>
      <c r="ABD344" s="5"/>
      <c r="ABE344" s="5"/>
      <c r="ABF344" s="5"/>
      <c r="ABG344" s="5"/>
      <c r="ABH344" s="5"/>
      <c r="ABI344" s="5"/>
      <c r="ABJ344" s="5"/>
      <c r="ABK344" s="5"/>
      <c r="ABL344" s="5"/>
      <c r="ABM344" s="5"/>
      <c r="ABN344" s="5"/>
      <c r="ABO344" s="5"/>
      <c r="ABP344" s="5"/>
      <c r="ABQ344" s="5"/>
      <c r="ABR344" s="5"/>
      <c r="ABS344" s="5"/>
      <c r="ABT344" s="5"/>
      <c r="ABU344" s="5"/>
      <c r="ABV344" s="5"/>
      <c r="ABW344" s="5"/>
      <c r="ABX344" s="5"/>
      <c r="ABY344" s="5"/>
      <c r="ABZ344" s="5"/>
      <c r="ACA344" s="5"/>
      <c r="ACB344" s="5"/>
      <c r="ACC344" s="5"/>
      <c r="ACD344" s="5"/>
      <c r="ACE344" s="5"/>
      <c r="ACF344" s="5"/>
      <c r="ACG344" s="5"/>
      <c r="ACH344" s="5"/>
      <c r="ACI344" s="5"/>
      <c r="ACJ344" s="5"/>
      <c r="ACK344" s="5"/>
      <c r="ACL344" s="5"/>
      <c r="ACM344" s="5"/>
      <c r="ACN344" s="5"/>
      <c r="ACO344" s="5"/>
      <c r="ACP344" s="5"/>
      <c r="ACQ344" s="5"/>
      <c r="ACR344" s="5"/>
      <c r="ACS344" s="5"/>
      <c r="ACT344" s="5"/>
      <c r="ACU344" s="5"/>
      <c r="ACV344" s="5"/>
      <c r="ACW344" s="5"/>
      <c r="ACX344" s="5"/>
      <c r="ACY344" s="5"/>
      <c r="ACZ344" s="5"/>
      <c r="ADA344" s="5"/>
      <c r="ADB344" s="5"/>
      <c r="ADC344" s="5"/>
      <c r="ADD344" s="5"/>
      <c r="ADE344" s="5"/>
      <c r="ADF344" s="5"/>
      <c r="ADG344" s="5"/>
      <c r="ADH344" s="5"/>
      <c r="ADI344" s="5"/>
      <c r="ADJ344" s="5"/>
      <c r="ADK344" s="5"/>
      <c r="ADL344" s="5"/>
      <c r="ADM344" s="5"/>
      <c r="ADN344" s="5"/>
      <c r="ADO344" s="5"/>
      <c r="ADP344" s="5"/>
      <c r="ADQ344" s="5"/>
      <c r="ADR344" s="5"/>
      <c r="ADS344" s="5"/>
      <c r="ADT344" s="5"/>
      <c r="ADU344" s="5"/>
      <c r="ADV344" s="5"/>
      <c r="ADW344" s="5"/>
      <c r="ADX344" s="5"/>
      <c r="ADY344" s="5"/>
      <c r="ADZ344" s="5"/>
      <c r="AEA344" s="5"/>
      <c r="AEB344" s="5"/>
      <c r="AEC344" s="5"/>
      <c r="AED344" s="5"/>
      <c r="AEE344" s="5"/>
      <c r="AEF344" s="5"/>
      <c r="AEG344" s="5"/>
      <c r="AEH344" s="5"/>
      <c r="AEI344" s="5"/>
      <c r="AEJ344" s="5"/>
      <c r="AEK344" s="5"/>
      <c r="AEL344" s="5"/>
      <c r="AEM344" s="5"/>
      <c r="AEN344" s="5"/>
      <c r="AEO344" s="5"/>
      <c r="AEP344" s="5"/>
      <c r="AEQ344" s="5"/>
      <c r="AER344" s="5"/>
      <c r="AES344" s="5"/>
      <c r="AET344" s="5"/>
      <c r="AEU344" s="5"/>
      <c r="AEV344" s="5"/>
      <c r="AEW344" s="5"/>
      <c r="AEX344" s="5"/>
      <c r="AEY344" s="5"/>
      <c r="AEZ344" s="5"/>
      <c r="AFA344" s="5"/>
      <c r="AFB344" s="5"/>
      <c r="AFC344" s="5"/>
      <c r="AFD344" s="5"/>
      <c r="AFE344" s="5"/>
      <c r="AFF344" s="5"/>
      <c r="AFG344" s="5"/>
      <c r="AFH344" s="5"/>
      <c r="AFI344" s="5"/>
      <c r="AFJ344" s="5"/>
      <c r="AFK344" s="5"/>
      <c r="AFL344" s="5"/>
      <c r="AFM344" s="5"/>
      <c r="AFN344" s="5"/>
      <c r="AFO344" s="5"/>
      <c r="AFP344" s="5"/>
      <c r="AFQ344" s="5"/>
      <c r="AFR344" s="5"/>
      <c r="AFS344" s="5"/>
      <c r="AFT344" s="5"/>
      <c r="AFU344" s="5"/>
      <c r="AFV344" s="5"/>
      <c r="AFW344" s="5"/>
      <c r="AFX344" s="5"/>
      <c r="AFY344" s="5"/>
      <c r="AFZ344" s="5"/>
      <c r="AGA344" s="5"/>
      <c r="AGB344" s="5"/>
      <c r="AGC344" s="5"/>
      <c r="AGD344" s="5"/>
      <c r="AGE344" s="5"/>
      <c r="AGF344" s="5"/>
      <c r="AGG344" s="5"/>
      <c r="AGH344" s="5"/>
      <c r="AGI344" s="5"/>
      <c r="AGJ344" s="5"/>
      <c r="AGK344" s="5"/>
      <c r="AGL344" s="5"/>
      <c r="AGM344" s="5"/>
      <c r="AGN344" s="5"/>
      <c r="AGO344" s="5"/>
      <c r="AGP344" s="5"/>
      <c r="AGQ344" s="5"/>
      <c r="AGR344" s="5"/>
      <c r="AGS344" s="5"/>
      <c r="AGT344" s="5"/>
      <c r="AGU344" s="5"/>
      <c r="AGV344" s="5"/>
      <c r="AGW344" s="5"/>
      <c r="AGX344" s="5"/>
      <c r="AGY344" s="5"/>
      <c r="AGZ344" s="5"/>
      <c r="AHA344" s="5"/>
      <c r="AHB344" s="5"/>
      <c r="AHC344" s="5"/>
      <c r="AHD344" s="5"/>
      <c r="AHE344" s="5"/>
      <c r="AHF344" s="5"/>
      <c r="AHG344" s="5"/>
      <c r="AHH344" s="5"/>
      <c r="AHI344" s="5"/>
      <c r="AHJ344" s="5"/>
      <c r="AHK344" s="5"/>
      <c r="AHL344" s="5"/>
      <c r="AHM344" s="5"/>
      <c r="AHN344" s="5"/>
      <c r="AHO344" s="5"/>
      <c r="AHP344" s="5"/>
      <c r="AHQ344" s="5"/>
      <c r="AHR344" s="5"/>
      <c r="AHS344" s="5"/>
      <c r="AHT344" s="5"/>
      <c r="AHU344" s="5"/>
      <c r="AHV344" s="5"/>
      <c r="AHW344" s="5"/>
      <c r="AHX344" s="5"/>
      <c r="AHY344" s="5"/>
      <c r="AHZ344" s="5"/>
      <c r="AIA344" s="5"/>
      <c r="AIB344" s="5"/>
      <c r="AIC344" s="5"/>
      <c r="AID344" s="5"/>
      <c r="AIE344" s="5"/>
      <c r="AIF344" s="5"/>
      <c r="AIG344" s="5"/>
      <c r="AIH344" s="5"/>
      <c r="AII344" s="5"/>
      <c r="AIJ344" s="5"/>
      <c r="AIK344" s="5"/>
      <c r="AIL344" s="5"/>
      <c r="AIM344" s="5"/>
      <c r="AIN344" s="5"/>
      <c r="AIO344" s="5"/>
      <c r="AIP344" s="5"/>
      <c r="AIQ344" s="5"/>
      <c r="AIR344" s="5"/>
      <c r="AIS344" s="5"/>
      <c r="AIT344" s="5"/>
      <c r="AIU344" s="5"/>
      <c r="AIV344" s="5"/>
      <c r="AIW344" s="5"/>
      <c r="AIX344" s="5"/>
      <c r="AIY344" s="5"/>
      <c r="AIZ344" s="5"/>
      <c r="AJA344" s="5"/>
      <c r="AJB344" s="5"/>
      <c r="AJC344" s="5"/>
      <c r="AJD344" s="5"/>
      <c r="AJE344" s="5"/>
      <c r="AJF344" s="5"/>
      <c r="AJG344" s="5"/>
      <c r="AJH344" s="5"/>
      <c r="AJI344" s="5"/>
      <c r="AJJ344" s="5"/>
      <c r="AJK344" s="5"/>
      <c r="AJL344" s="5"/>
      <c r="AJM344" s="5"/>
      <c r="AJN344" s="5"/>
      <c r="AJO344" s="5"/>
      <c r="AJP344" s="5"/>
      <c r="AJQ344" s="5"/>
      <c r="AJR344" s="5"/>
      <c r="AJS344" s="5"/>
      <c r="AJT344" s="5"/>
      <c r="AJU344" s="5"/>
      <c r="AJV344" s="5"/>
      <c r="AJW344" s="5"/>
      <c r="AJX344" s="5"/>
      <c r="AJY344" s="5"/>
      <c r="AJZ344" s="5"/>
      <c r="AKA344" s="5"/>
      <c r="AKB344" s="5"/>
      <c r="AKC344" s="5"/>
      <c r="AKD344" s="5"/>
      <c r="AKE344" s="5"/>
      <c r="AKF344" s="5"/>
      <c r="AKG344" s="5"/>
      <c r="AKH344" s="5"/>
      <c r="AKI344" s="5"/>
      <c r="AKJ344" s="5"/>
      <c r="AKK344" s="5"/>
      <c r="AKL344" s="5"/>
      <c r="AKM344" s="5"/>
      <c r="AKN344" s="5"/>
      <c r="AKO344" s="5"/>
      <c r="AKP344" s="5"/>
      <c r="AKQ344" s="5"/>
      <c r="AKR344" s="5"/>
      <c r="AKS344" s="5"/>
      <c r="AKT344" s="5"/>
      <c r="AKU344" s="5"/>
      <c r="AKV344" s="5"/>
      <c r="AKW344" s="5"/>
      <c r="AKX344" s="5"/>
      <c r="AKY344" s="5"/>
      <c r="AKZ344" s="5"/>
      <c r="ALA344" s="5"/>
      <c r="ALB344" s="5"/>
      <c r="ALC344" s="5"/>
      <c r="ALD344" s="5"/>
      <c r="ALE344" s="5"/>
      <c r="ALF344" s="5"/>
      <c r="ALG344" s="5"/>
      <c r="ALH344" s="5"/>
      <c r="ALI344" s="5"/>
      <c r="ALJ344" s="5"/>
      <c r="ALK344" s="5"/>
      <c r="ALL344" s="5"/>
      <c r="ALM344" s="5"/>
      <c r="ALN344" s="5"/>
      <c r="ALO344" s="5"/>
      <c r="ALP344" s="5"/>
      <c r="ALQ344" s="5"/>
      <c r="ALR344" s="5"/>
      <c r="ALS344" s="5"/>
      <c r="ALT344" s="5"/>
      <c r="ALU344" s="5"/>
      <c r="ALV344" s="5"/>
      <c r="ALW344" s="5"/>
      <c r="ALX344" s="5"/>
      <c r="ALY344" s="5"/>
      <c r="ALZ344" s="5"/>
      <c r="AMA344" s="5"/>
      <c r="AMB344" s="5"/>
      <c r="AMC344" s="5"/>
      <c r="AMD344" s="5"/>
      <c r="AME344" s="5"/>
      <c r="AMF344" s="5"/>
      <c r="AMG344" s="5"/>
      <c r="AMH344" s="5"/>
      <c r="AMI344" s="5"/>
      <c r="AMJ344" s="5"/>
      <c r="AMK344" s="5"/>
      <c r="AML344" s="5"/>
      <c r="AMM344" s="5"/>
      <c r="AMN344" s="5"/>
      <c r="AMO344" s="5"/>
      <c r="AMP344" s="5"/>
      <c r="AMQ344" s="5"/>
      <c r="AMR344" s="5"/>
      <c r="AMS344" s="5"/>
      <c r="AMT344" s="5"/>
      <c r="AMU344" s="5"/>
      <c r="AMV344" s="5"/>
      <c r="AMW344" s="5"/>
      <c r="AMX344" s="5"/>
      <c r="AMY344" s="5"/>
      <c r="AMZ344" s="5"/>
      <c r="ANA344" s="5"/>
      <c r="ANB344" s="5"/>
      <c r="ANC344" s="5"/>
      <c r="AND344" s="5"/>
      <c r="ANE344" s="5"/>
      <c r="ANF344" s="5"/>
      <c r="ANG344" s="5"/>
      <c r="ANH344" s="5"/>
      <c r="ANI344" s="5"/>
      <c r="ANJ344" s="5"/>
      <c r="ANK344" s="5"/>
      <c r="ANL344" s="5"/>
      <c r="ANM344" s="5"/>
      <c r="ANN344" s="5"/>
      <c r="ANO344" s="5"/>
      <c r="ANP344" s="5"/>
      <c r="ANQ344" s="5"/>
      <c r="ANR344" s="5"/>
      <c r="ANS344" s="5"/>
      <c r="ANT344" s="5"/>
      <c r="ANU344" s="5"/>
      <c r="ANV344" s="5"/>
      <c r="ANW344" s="5"/>
      <c r="ANX344" s="5"/>
      <c r="ANY344" s="5"/>
      <c r="ANZ344" s="5"/>
      <c r="AOA344" s="5"/>
      <c r="AOB344" s="5"/>
      <c r="AOC344" s="5"/>
      <c r="AOD344" s="5"/>
      <c r="AOE344" s="5"/>
      <c r="AOF344" s="5"/>
      <c r="AOG344" s="5"/>
      <c r="AOH344" s="5"/>
      <c r="AOI344" s="5"/>
      <c r="AOJ344" s="5"/>
      <c r="AOK344" s="5"/>
      <c r="AOL344" s="5"/>
      <c r="AOM344" s="5"/>
      <c r="AON344" s="5"/>
      <c r="AOO344" s="5"/>
      <c r="AOP344" s="5"/>
      <c r="AOQ344" s="5"/>
      <c r="AOR344" s="5"/>
      <c r="AOS344" s="5"/>
      <c r="AOT344" s="5"/>
      <c r="AOU344" s="5"/>
      <c r="AOV344" s="5"/>
      <c r="AOW344" s="5"/>
      <c r="AOX344" s="5"/>
      <c r="AOY344" s="5"/>
      <c r="AOZ344" s="5"/>
      <c r="APA344" s="5"/>
      <c r="APB344" s="5"/>
      <c r="APC344" s="5"/>
      <c r="APD344" s="5"/>
      <c r="APE344" s="5"/>
      <c r="APF344" s="5"/>
      <c r="APG344" s="5"/>
      <c r="APH344" s="5"/>
      <c r="API344" s="5"/>
      <c r="APJ344" s="5"/>
      <c r="APK344" s="5"/>
      <c r="APL344" s="5"/>
      <c r="APM344" s="5"/>
      <c r="APN344" s="5"/>
      <c r="APO344" s="5"/>
      <c r="APP344" s="5"/>
      <c r="APQ344" s="5"/>
      <c r="APR344" s="5"/>
      <c r="APS344" s="5"/>
      <c r="APT344" s="5"/>
      <c r="APU344" s="5"/>
      <c r="APV344" s="5"/>
      <c r="APW344" s="5"/>
      <c r="APX344" s="5"/>
      <c r="APY344" s="5"/>
      <c r="APZ344" s="5"/>
      <c r="AQA344" s="5"/>
      <c r="AQB344" s="5"/>
      <c r="AQC344" s="5"/>
      <c r="AQD344" s="5"/>
      <c r="AQE344" s="5"/>
      <c r="AQF344" s="5"/>
      <c r="AQG344" s="5"/>
      <c r="AQH344" s="5"/>
      <c r="AQI344" s="5"/>
      <c r="AQJ344" s="5"/>
      <c r="AQK344" s="5"/>
      <c r="AQL344" s="5"/>
      <c r="AQM344" s="5"/>
      <c r="AQN344" s="5"/>
      <c r="AQO344" s="5"/>
      <c r="AQP344" s="5"/>
      <c r="AQQ344" s="5"/>
      <c r="AQR344" s="5"/>
      <c r="AQS344" s="5"/>
      <c r="AQT344" s="5"/>
      <c r="AQU344" s="5"/>
      <c r="AQV344" s="5"/>
      <c r="AQW344" s="5"/>
      <c r="AQX344" s="5"/>
      <c r="AQY344" s="5"/>
      <c r="AQZ344" s="5"/>
      <c r="ARA344" s="5"/>
      <c r="ARB344" s="5"/>
      <c r="ARC344" s="5"/>
      <c r="ARD344" s="5"/>
      <c r="ARE344" s="5"/>
      <c r="ARF344" s="5"/>
      <c r="ARG344" s="5"/>
      <c r="ARH344" s="5"/>
      <c r="ARI344" s="5"/>
      <c r="ARJ344" s="5"/>
      <c r="ARK344" s="5"/>
      <c r="ARL344" s="5"/>
      <c r="ARM344" s="5"/>
      <c r="ARN344" s="5"/>
      <c r="ARO344" s="5"/>
      <c r="ARP344" s="5"/>
      <c r="ARQ344" s="5"/>
      <c r="ARR344" s="5"/>
      <c r="ARS344" s="5"/>
      <c r="ART344" s="5"/>
      <c r="ARU344" s="5"/>
      <c r="ARV344" s="5"/>
      <c r="ARW344" s="5"/>
      <c r="ARX344" s="5"/>
      <c r="ARY344" s="5"/>
      <c r="ARZ344" s="5"/>
      <c r="ASA344" s="5"/>
      <c r="ASB344" s="5"/>
      <c r="ASC344" s="5"/>
      <c r="ASD344" s="5"/>
      <c r="ASE344" s="5"/>
      <c r="ASF344" s="5"/>
      <c r="ASG344" s="5"/>
      <c r="ASH344" s="5"/>
      <c r="ASI344" s="5"/>
      <c r="ASJ344" s="5"/>
      <c r="ASK344" s="5"/>
      <c r="ASL344" s="5"/>
      <c r="ASM344" s="5"/>
      <c r="ASN344" s="5"/>
      <c r="ASO344" s="5"/>
      <c r="ASP344" s="5"/>
      <c r="ASQ344" s="5"/>
      <c r="ASR344" s="5"/>
      <c r="ASS344" s="5"/>
      <c r="AST344" s="5"/>
      <c r="ASU344" s="5"/>
      <c r="ASV344" s="5"/>
      <c r="ASW344" s="5"/>
    </row>
    <row r="345" spans="1:1193 16369:16379" s="4" customFormat="1" ht="45.95" customHeight="1">
      <c r="A345" s="13">
        <f t="shared" si="31"/>
        <v>318</v>
      </c>
      <c r="B345" s="14" t="s">
        <v>1680</v>
      </c>
      <c r="C345" s="14" t="s">
        <v>1681</v>
      </c>
      <c r="D345" s="13" t="s">
        <v>1625</v>
      </c>
      <c r="E345" s="13" t="s">
        <v>1682</v>
      </c>
      <c r="F345" s="13" t="s">
        <v>1683</v>
      </c>
      <c r="G345" s="13" t="s">
        <v>1684</v>
      </c>
      <c r="H345" s="13" t="s">
        <v>1685</v>
      </c>
      <c r="I345" s="13" t="s">
        <v>707</v>
      </c>
    </row>
    <row r="346" spans="1:1193 16369:16379" s="4" customFormat="1" ht="54.95" customHeight="1">
      <c r="A346" s="13">
        <f t="shared" si="31"/>
        <v>319</v>
      </c>
      <c r="B346" s="14" t="s">
        <v>1686</v>
      </c>
      <c r="C346" s="14" t="s">
        <v>1687</v>
      </c>
      <c r="D346" s="13" t="s">
        <v>1625</v>
      </c>
      <c r="E346" s="13" t="s">
        <v>1682</v>
      </c>
      <c r="F346" s="13" t="s">
        <v>1688</v>
      </c>
      <c r="G346" s="13" t="s">
        <v>1689</v>
      </c>
      <c r="H346" s="13" t="s">
        <v>1690</v>
      </c>
      <c r="I346" s="13" t="s">
        <v>707</v>
      </c>
      <c r="XEO346" s="8"/>
      <c r="XEP346" s="8"/>
      <c r="XEQ346" s="8"/>
      <c r="XER346" s="8"/>
      <c r="XES346" s="8"/>
      <c r="XET346" s="8"/>
      <c r="XEU346" s="8"/>
      <c r="XEV346" s="8"/>
      <c r="XEW346" s="8"/>
      <c r="XEX346" s="8"/>
      <c r="XEY346" s="8"/>
    </row>
    <row r="347" spans="1:1193 16369:16379" s="4" customFormat="1" ht="45" customHeight="1">
      <c r="A347" s="13">
        <f t="shared" si="31"/>
        <v>320</v>
      </c>
      <c r="B347" s="14" t="s">
        <v>1691</v>
      </c>
      <c r="C347" s="14" t="s">
        <v>1692</v>
      </c>
      <c r="D347" s="13" t="s">
        <v>1625</v>
      </c>
      <c r="E347" s="13" t="s">
        <v>1682</v>
      </c>
      <c r="F347" s="13" t="s">
        <v>1693</v>
      </c>
      <c r="G347" s="13" t="s">
        <v>1694</v>
      </c>
      <c r="H347" s="13" t="s">
        <v>1695</v>
      </c>
      <c r="I347" s="13" t="s">
        <v>707</v>
      </c>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c r="XX347" s="5"/>
      <c r="XY347" s="5"/>
      <c r="XZ347" s="5"/>
      <c r="YA347" s="5"/>
      <c r="YB347" s="5"/>
      <c r="YC347" s="5"/>
      <c r="YD347" s="5"/>
      <c r="YE347" s="5"/>
      <c r="YF347" s="5"/>
      <c r="YG347" s="5"/>
      <c r="YH347" s="5"/>
      <c r="YI347" s="5"/>
      <c r="YJ347" s="5"/>
      <c r="YK347" s="5"/>
      <c r="YL347" s="5"/>
      <c r="YM347" s="5"/>
      <c r="YN347" s="5"/>
      <c r="YO347" s="5"/>
      <c r="YP347" s="5"/>
      <c r="YQ347" s="5"/>
      <c r="YR347" s="5"/>
      <c r="YS347" s="5"/>
      <c r="YT347" s="5"/>
      <c r="YU347" s="5"/>
      <c r="YV347" s="5"/>
      <c r="YW347" s="5"/>
      <c r="YX347" s="5"/>
      <c r="YY347" s="5"/>
      <c r="YZ347" s="5"/>
      <c r="ZA347" s="5"/>
      <c r="ZB347" s="5"/>
      <c r="ZC347" s="5"/>
      <c r="ZD347" s="5"/>
      <c r="ZE347" s="5"/>
      <c r="ZF347" s="5"/>
      <c r="ZG347" s="5"/>
      <c r="ZH347" s="5"/>
      <c r="ZI347" s="5"/>
      <c r="ZJ347" s="5"/>
      <c r="ZK347" s="5"/>
      <c r="ZL347" s="5"/>
      <c r="ZM347" s="5"/>
      <c r="ZN347" s="5"/>
      <c r="ZO347" s="5"/>
      <c r="ZP347" s="5"/>
      <c r="ZQ347" s="5"/>
      <c r="ZR347" s="5"/>
      <c r="ZS347" s="5"/>
      <c r="ZT347" s="5"/>
      <c r="ZU347" s="5"/>
      <c r="ZV347" s="5"/>
      <c r="ZW347" s="5"/>
      <c r="ZX347" s="5"/>
      <c r="ZY347" s="5"/>
      <c r="ZZ347" s="5"/>
      <c r="AAA347" s="5"/>
      <c r="AAB347" s="5"/>
      <c r="AAC347" s="5"/>
      <c r="AAD347" s="5"/>
      <c r="AAE347" s="5"/>
      <c r="AAF347" s="5"/>
      <c r="AAG347" s="5"/>
      <c r="AAH347" s="5"/>
      <c r="AAI347" s="5"/>
      <c r="AAJ347" s="5"/>
      <c r="AAK347" s="5"/>
      <c r="AAL347" s="5"/>
      <c r="AAM347" s="5"/>
      <c r="AAN347" s="5"/>
      <c r="AAO347" s="5"/>
      <c r="AAP347" s="5"/>
      <c r="AAQ347" s="5"/>
      <c r="AAR347" s="5"/>
      <c r="AAS347" s="5"/>
      <c r="AAT347" s="5"/>
      <c r="AAU347" s="5"/>
      <c r="AAV347" s="5"/>
      <c r="AAW347" s="5"/>
      <c r="AAX347" s="5"/>
      <c r="AAY347" s="5"/>
      <c r="AAZ347" s="5"/>
      <c r="ABA347" s="5"/>
      <c r="ABB347" s="5"/>
      <c r="ABC347" s="5"/>
      <c r="ABD347" s="5"/>
      <c r="ABE347" s="5"/>
      <c r="ABF347" s="5"/>
      <c r="ABG347" s="5"/>
      <c r="ABH347" s="5"/>
      <c r="ABI347" s="5"/>
      <c r="ABJ347" s="5"/>
      <c r="ABK347" s="5"/>
      <c r="ABL347" s="5"/>
      <c r="ABM347" s="5"/>
      <c r="ABN347" s="5"/>
      <c r="ABO347" s="5"/>
      <c r="ABP347" s="5"/>
      <c r="ABQ347" s="5"/>
      <c r="ABR347" s="5"/>
      <c r="ABS347" s="5"/>
      <c r="ABT347" s="5"/>
      <c r="ABU347" s="5"/>
      <c r="ABV347" s="5"/>
      <c r="ABW347" s="5"/>
      <c r="ABX347" s="5"/>
      <c r="ABY347" s="5"/>
      <c r="ABZ347" s="5"/>
      <c r="ACA347" s="5"/>
      <c r="ACB347" s="5"/>
      <c r="ACC347" s="5"/>
      <c r="ACD347" s="5"/>
      <c r="ACE347" s="5"/>
      <c r="ACF347" s="5"/>
      <c r="ACG347" s="5"/>
      <c r="ACH347" s="5"/>
      <c r="ACI347" s="5"/>
      <c r="ACJ347" s="5"/>
      <c r="ACK347" s="5"/>
      <c r="ACL347" s="5"/>
      <c r="ACM347" s="5"/>
      <c r="ACN347" s="5"/>
      <c r="ACO347" s="5"/>
      <c r="ACP347" s="5"/>
      <c r="ACQ347" s="5"/>
      <c r="ACR347" s="5"/>
      <c r="ACS347" s="5"/>
      <c r="ACT347" s="5"/>
      <c r="ACU347" s="5"/>
      <c r="ACV347" s="5"/>
      <c r="ACW347" s="5"/>
      <c r="ACX347" s="5"/>
      <c r="ACY347" s="5"/>
      <c r="ACZ347" s="5"/>
      <c r="ADA347" s="5"/>
      <c r="ADB347" s="5"/>
      <c r="ADC347" s="5"/>
      <c r="ADD347" s="5"/>
      <c r="ADE347" s="5"/>
      <c r="ADF347" s="5"/>
      <c r="ADG347" s="5"/>
      <c r="ADH347" s="5"/>
      <c r="ADI347" s="5"/>
      <c r="ADJ347" s="5"/>
      <c r="ADK347" s="5"/>
      <c r="ADL347" s="5"/>
      <c r="ADM347" s="5"/>
      <c r="ADN347" s="5"/>
      <c r="ADO347" s="5"/>
      <c r="ADP347" s="5"/>
      <c r="ADQ347" s="5"/>
      <c r="ADR347" s="5"/>
      <c r="ADS347" s="5"/>
      <c r="ADT347" s="5"/>
      <c r="ADU347" s="5"/>
      <c r="ADV347" s="5"/>
      <c r="ADW347" s="5"/>
      <c r="ADX347" s="5"/>
      <c r="ADY347" s="5"/>
      <c r="ADZ347" s="5"/>
      <c r="AEA347" s="5"/>
      <c r="AEB347" s="5"/>
      <c r="AEC347" s="5"/>
      <c r="AED347" s="5"/>
      <c r="AEE347" s="5"/>
      <c r="AEF347" s="5"/>
      <c r="AEG347" s="5"/>
      <c r="AEH347" s="5"/>
      <c r="AEI347" s="5"/>
      <c r="AEJ347" s="5"/>
      <c r="AEK347" s="5"/>
      <c r="AEL347" s="5"/>
      <c r="AEM347" s="5"/>
      <c r="AEN347" s="5"/>
      <c r="AEO347" s="5"/>
      <c r="AEP347" s="5"/>
      <c r="AEQ347" s="5"/>
      <c r="AER347" s="5"/>
      <c r="AES347" s="5"/>
      <c r="AET347" s="5"/>
      <c r="AEU347" s="5"/>
      <c r="AEV347" s="5"/>
      <c r="AEW347" s="5"/>
      <c r="AEX347" s="5"/>
      <c r="AEY347" s="5"/>
      <c r="AEZ347" s="5"/>
      <c r="AFA347" s="5"/>
      <c r="AFB347" s="5"/>
      <c r="AFC347" s="5"/>
      <c r="AFD347" s="5"/>
      <c r="AFE347" s="5"/>
      <c r="AFF347" s="5"/>
      <c r="AFG347" s="5"/>
      <c r="AFH347" s="5"/>
      <c r="AFI347" s="5"/>
      <c r="AFJ347" s="5"/>
      <c r="AFK347" s="5"/>
      <c r="AFL347" s="5"/>
      <c r="AFM347" s="5"/>
      <c r="AFN347" s="5"/>
      <c r="AFO347" s="5"/>
      <c r="AFP347" s="5"/>
      <c r="AFQ347" s="5"/>
      <c r="AFR347" s="5"/>
      <c r="AFS347" s="5"/>
      <c r="AFT347" s="5"/>
      <c r="AFU347" s="5"/>
      <c r="AFV347" s="5"/>
      <c r="AFW347" s="5"/>
      <c r="AFX347" s="5"/>
      <c r="AFY347" s="5"/>
      <c r="AFZ347" s="5"/>
      <c r="AGA347" s="5"/>
      <c r="AGB347" s="5"/>
      <c r="AGC347" s="5"/>
      <c r="AGD347" s="5"/>
      <c r="AGE347" s="5"/>
      <c r="AGF347" s="5"/>
      <c r="AGG347" s="5"/>
      <c r="AGH347" s="5"/>
      <c r="AGI347" s="5"/>
      <c r="AGJ347" s="5"/>
      <c r="AGK347" s="5"/>
      <c r="AGL347" s="5"/>
      <c r="AGM347" s="5"/>
      <c r="AGN347" s="5"/>
      <c r="AGO347" s="5"/>
      <c r="AGP347" s="5"/>
      <c r="AGQ347" s="5"/>
      <c r="AGR347" s="5"/>
      <c r="AGS347" s="5"/>
      <c r="AGT347" s="5"/>
      <c r="AGU347" s="5"/>
      <c r="AGV347" s="5"/>
      <c r="AGW347" s="5"/>
      <c r="AGX347" s="5"/>
      <c r="AGY347" s="5"/>
      <c r="AGZ347" s="5"/>
      <c r="AHA347" s="5"/>
      <c r="AHB347" s="5"/>
      <c r="AHC347" s="5"/>
      <c r="AHD347" s="5"/>
      <c r="AHE347" s="5"/>
      <c r="AHF347" s="5"/>
      <c r="AHG347" s="5"/>
      <c r="AHH347" s="5"/>
      <c r="AHI347" s="5"/>
      <c r="AHJ347" s="5"/>
      <c r="AHK347" s="5"/>
      <c r="AHL347" s="5"/>
      <c r="AHM347" s="5"/>
      <c r="AHN347" s="5"/>
      <c r="AHO347" s="5"/>
      <c r="AHP347" s="5"/>
      <c r="AHQ347" s="5"/>
      <c r="AHR347" s="5"/>
      <c r="AHS347" s="5"/>
      <c r="AHT347" s="5"/>
      <c r="AHU347" s="5"/>
      <c r="AHV347" s="5"/>
      <c r="AHW347" s="5"/>
      <c r="AHX347" s="5"/>
      <c r="AHY347" s="5"/>
      <c r="AHZ347" s="5"/>
      <c r="AIA347" s="5"/>
      <c r="AIB347" s="5"/>
      <c r="AIC347" s="5"/>
      <c r="AID347" s="5"/>
      <c r="AIE347" s="5"/>
      <c r="AIF347" s="5"/>
      <c r="AIG347" s="5"/>
      <c r="AIH347" s="5"/>
      <c r="AII347" s="5"/>
      <c r="AIJ347" s="5"/>
      <c r="AIK347" s="5"/>
      <c r="AIL347" s="5"/>
      <c r="AIM347" s="5"/>
      <c r="AIN347" s="5"/>
      <c r="AIO347" s="5"/>
      <c r="AIP347" s="5"/>
      <c r="AIQ347" s="5"/>
      <c r="AIR347" s="5"/>
      <c r="AIS347" s="5"/>
      <c r="AIT347" s="5"/>
      <c r="AIU347" s="5"/>
      <c r="AIV347" s="5"/>
      <c r="AIW347" s="5"/>
      <c r="AIX347" s="5"/>
      <c r="AIY347" s="5"/>
      <c r="AIZ347" s="5"/>
      <c r="AJA347" s="5"/>
      <c r="AJB347" s="5"/>
      <c r="AJC347" s="5"/>
      <c r="AJD347" s="5"/>
      <c r="AJE347" s="5"/>
      <c r="AJF347" s="5"/>
      <c r="AJG347" s="5"/>
      <c r="AJH347" s="5"/>
      <c r="AJI347" s="5"/>
      <c r="AJJ347" s="5"/>
      <c r="AJK347" s="5"/>
      <c r="AJL347" s="5"/>
      <c r="AJM347" s="5"/>
      <c r="AJN347" s="5"/>
      <c r="AJO347" s="5"/>
      <c r="AJP347" s="5"/>
      <c r="AJQ347" s="5"/>
      <c r="AJR347" s="5"/>
      <c r="AJS347" s="5"/>
      <c r="AJT347" s="5"/>
      <c r="AJU347" s="5"/>
      <c r="AJV347" s="5"/>
      <c r="AJW347" s="5"/>
      <c r="AJX347" s="5"/>
      <c r="AJY347" s="5"/>
      <c r="AJZ347" s="5"/>
      <c r="AKA347" s="5"/>
      <c r="AKB347" s="5"/>
      <c r="AKC347" s="5"/>
      <c r="AKD347" s="5"/>
      <c r="AKE347" s="5"/>
      <c r="AKF347" s="5"/>
      <c r="AKG347" s="5"/>
      <c r="AKH347" s="5"/>
      <c r="AKI347" s="5"/>
      <c r="AKJ347" s="5"/>
      <c r="AKK347" s="5"/>
      <c r="AKL347" s="5"/>
      <c r="AKM347" s="5"/>
      <c r="AKN347" s="5"/>
      <c r="AKO347" s="5"/>
      <c r="AKP347" s="5"/>
      <c r="AKQ347" s="5"/>
      <c r="AKR347" s="5"/>
      <c r="AKS347" s="5"/>
      <c r="AKT347" s="5"/>
      <c r="AKU347" s="5"/>
      <c r="AKV347" s="5"/>
      <c r="AKW347" s="5"/>
      <c r="AKX347" s="5"/>
      <c r="AKY347" s="5"/>
      <c r="AKZ347" s="5"/>
      <c r="ALA347" s="5"/>
      <c r="ALB347" s="5"/>
      <c r="ALC347" s="5"/>
      <c r="ALD347" s="5"/>
      <c r="ALE347" s="5"/>
      <c r="ALF347" s="5"/>
      <c r="ALG347" s="5"/>
      <c r="ALH347" s="5"/>
      <c r="ALI347" s="5"/>
      <c r="ALJ347" s="5"/>
      <c r="ALK347" s="5"/>
      <c r="ALL347" s="5"/>
      <c r="ALM347" s="5"/>
      <c r="ALN347" s="5"/>
      <c r="ALO347" s="5"/>
      <c r="ALP347" s="5"/>
      <c r="ALQ347" s="5"/>
      <c r="ALR347" s="5"/>
      <c r="ALS347" s="5"/>
      <c r="ALT347" s="5"/>
      <c r="ALU347" s="5"/>
      <c r="ALV347" s="5"/>
      <c r="ALW347" s="5"/>
      <c r="ALX347" s="5"/>
      <c r="ALY347" s="5"/>
      <c r="ALZ347" s="5"/>
      <c r="AMA347" s="5"/>
      <c r="AMB347" s="5"/>
      <c r="AMC347" s="5"/>
      <c r="AMD347" s="5"/>
      <c r="AME347" s="5"/>
      <c r="AMF347" s="5"/>
      <c r="AMG347" s="5"/>
      <c r="AMH347" s="5"/>
      <c r="AMI347" s="5"/>
      <c r="AMJ347" s="5"/>
      <c r="AMK347" s="5"/>
      <c r="AML347" s="5"/>
      <c r="AMM347" s="5"/>
      <c r="AMN347" s="5"/>
      <c r="AMO347" s="5"/>
      <c r="AMP347" s="5"/>
      <c r="AMQ347" s="5"/>
      <c r="AMR347" s="5"/>
      <c r="AMS347" s="5"/>
      <c r="AMT347" s="5"/>
      <c r="AMU347" s="5"/>
      <c r="AMV347" s="5"/>
      <c r="AMW347" s="5"/>
      <c r="AMX347" s="5"/>
      <c r="AMY347" s="5"/>
      <c r="AMZ347" s="5"/>
      <c r="ANA347" s="5"/>
      <c r="ANB347" s="5"/>
      <c r="ANC347" s="5"/>
      <c r="AND347" s="5"/>
      <c r="ANE347" s="5"/>
      <c r="ANF347" s="5"/>
      <c r="ANG347" s="5"/>
      <c r="ANH347" s="5"/>
      <c r="ANI347" s="5"/>
      <c r="ANJ347" s="5"/>
      <c r="ANK347" s="5"/>
      <c r="ANL347" s="5"/>
      <c r="ANM347" s="5"/>
      <c r="ANN347" s="5"/>
      <c r="ANO347" s="5"/>
      <c r="ANP347" s="5"/>
      <c r="ANQ347" s="5"/>
      <c r="ANR347" s="5"/>
      <c r="ANS347" s="5"/>
      <c r="ANT347" s="5"/>
      <c r="ANU347" s="5"/>
      <c r="ANV347" s="5"/>
      <c r="ANW347" s="5"/>
      <c r="ANX347" s="5"/>
      <c r="ANY347" s="5"/>
      <c r="ANZ347" s="5"/>
      <c r="AOA347" s="5"/>
      <c r="AOB347" s="5"/>
      <c r="AOC347" s="5"/>
      <c r="AOD347" s="5"/>
      <c r="AOE347" s="5"/>
      <c r="AOF347" s="5"/>
      <c r="AOG347" s="5"/>
      <c r="AOH347" s="5"/>
      <c r="AOI347" s="5"/>
      <c r="AOJ347" s="5"/>
      <c r="AOK347" s="5"/>
      <c r="AOL347" s="5"/>
      <c r="AOM347" s="5"/>
      <c r="AON347" s="5"/>
      <c r="AOO347" s="5"/>
      <c r="AOP347" s="5"/>
      <c r="AOQ347" s="5"/>
      <c r="AOR347" s="5"/>
      <c r="AOS347" s="5"/>
      <c r="AOT347" s="5"/>
      <c r="AOU347" s="5"/>
      <c r="AOV347" s="5"/>
      <c r="AOW347" s="5"/>
      <c r="AOX347" s="5"/>
      <c r="AOY347" s="5"/>
      <c r="AOZ347" s="5"/>
      <c r="APA347" s="5"/>
      <c r="APB347" s="5"/>
      <c r="APC347" s="5"/>
      <c r="APD347" s="5"/>
      <c r="APE347" s="5"/>
      <c r="APF347" s="5"/>
      <c r="APG347" s="5"/>
      <c r="APH347" s="5"/>
      <c r="API347" s="5"/>
      <c r="APJ347" s="5"/>
      <c r="APK347" s="5"/>
      <c r="APL347" s="5"/>
      <c r="APM347" s="5"/>
      <c r="APN347" s="5"/>
      <c r="APO347" s="5"/>
      <c r="APP347" s="5"/>
      <c r="APQ347" s="5"/>
      <c r="APR347" s="5"/>
      <c r="APS347" s="5"/>
      <c r="APT347" s="5"/>
      <c r="APU347" s="5"/>
      <c r="APV347" s="5"/>
      <c r="APW347" s="5"/>
      <c r="APX347" s="5"/>
      <c r="APY347" s="5"/>
      <c r="APZ347" s="5"/>
      <c r="AQA347" s="5"/>
      <c r="AQB347" s="5"/>
      <c r="AQC347" s="5"/>
      <c r="AQD347" s="5"/>
      <c r="AQE347" s="5"/>
      <c r="AQF347" s="5"/>
      <c r="AQG347" s="5"/>
      <c r="AQH347" s="5"/>
      <c r="AQI347" s="5"/>
      <c r="AQJ347" s="5"/>
      <c r="AQK347" s="5"/>
      <c r="AQL347" s="5"/>
      <c r="AQM347" s="5"/>
      <c r="AQN347" s="5"/>
      <c r="AQO347" s="5"/>
      <c r="AQP347" s="5"/>
      <c r="AQQ347" s="5"/>
      <c r="AQR347" s="5"/>
      <c r="AQS347" s="5"/>
      <c r="AQT347" s="5"/>
      <c r="AQU347" s="5"/>
      <c r="AQV347" s="5"/>
      <c r="AQW347" s="5"/>
      <c r="AQX347" s="5"/>
      <c r="AQY347" s="5"/>
      <c r="AQZ347" s="5"/>
      <c r="ARA347" s="5"/>
      <c r="ARB347" s="5"/>
      <c r="ARC347" s="5"/>
      <c r="ARD347" s="5"/>
      <c r="ARE347" s="5"/>
      <c r="ARF347" s="5"/>
      <c r="ARG347" s="5"/>
      <c r="ARH347" s="5"/>
      <c r="ARI347" s="5"/>
      <c r="ARJ347" s="5"/>
      <c r="ARK347" s="5"/>
      <c r="ARL347" s="5"/>
      <c r="ARM347" s="5"/>
      <c r="ARN347" s="5"/>
      <c r="ARO347" s="5"/>
      <c r="ARP347" s="5"/>
      <c r="ARQ347" s="5"/>
      <c r="ARR347" s="5"/>
      <c r="ARS347" s="5"/>
      <c r="ART347" s="5"/>
      <c r="ARU347" s="5"/>
      <c r="ARV347" s="5"/>
      <c r="ARW347" s="5"/>
      <c r="ARX347" s="5"/>
      <c r="ARY347" s="5"/>
      <c r="ARZ347" s="5"/>
      <c r="ASA347" s="5"/>
      <c r="ASB347" s="5"/>
      <c r="ASC347" s="5"/>
      <c r="ASD347" s="5"/>
      <c r="ASE347" s="5"/>
      <c r="ASF347" s="5"/>
      <c r="ASG347" s="5"/>
      <c r="ASH347" s="5"/>
      <c r="ASI347" s="5"/>
      <c r="ASJ347" s="5"/>
      <c r="ASK347" s="5"/>
      <c r="ASL347" s="5"/>
      <c r="ASM347" s="5"/>
      <c r="ASN347" s="5"/>
      <c r="ASO347" s="5"/>
      <c r="ASP347" s="5"/>
      <c r="ASQ347" s="5"/>
      <c r="ASR347" s="5"/>
      <c r="ASS347" s="5"/>
      <c r="AST347" s="5"/>
      <c r="ASU347" s="5"/>
      <c r="ASV347" s="5"/>
      <c r="ASW347" s="5"/>
      <c r="XEO347" s="8"/>
      <c r="XEP347" s="8"/>
      <c r="XEQ347" s="8"/>
      <c r="XER347" s="8"/>
      <c r="XES347" s="8"/>
      <c r="XET347" s="8"/>
      <c r="XEU347" s="8"/>
      <c r="XEV347" s="8"/>
      <c r="XEW347" s="8"/>
      <c r="XEX347" s="8"/>
      <c r="XEY347" s="8"/>
    </row>
    <row r="348" spans="1:1193 16369:16379" s="2" customFormat="1" ht="24.95" customHeight="1">
      <c r="A348" s="20" t="s">
        <v>1696</v>
      </c>
      <c r="B348" s="20"/>
      <c r="C348" s="20"/>
      <c r="D348" s="20"/>
      <c r="E348" s="20"/>
      <c r="F348" s="20"/>
      <c r="G348" s="20"/>
      <c r="H348" s="20"/>
      <c r="I348" s="20"/>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16"/>
      <c r="HM348" s="16"/>
      <c r="HN348" s="16"/>
      <c r="HO348" s="16"/>
      <c r="HP348" s="16"/>
      <c r="HQ348" s="16"/>
      <c r="HR348" s="16"/>
      <c r="HS348" s="16"/>
      <c r="HT348" s="16"/>
      <c r="HU348" s="16"/>
      <c r="HV348" s="16"/>
      <c r="HW348" s="16"/>
      <c r="HX348" s="16"/>
      <c r="HY348" s="16"/>
      <c r="HZ348" s="16"/>
      <c r="IA348" s="16"/>
      <c r="IB348" s="16"/>
      <c r="IC348" s="16"/>
      <c r="ID348" s="16"/>
      <c r="IE348" s="16"/>
      <c r="IF348" s="16"/>
      <c r="IG348" s="16"/>
      <c r="IH348" s="16"/>
      <c r="II348" s="16"/>
      <c r="IJ348" s="16"/>
      <c r="IK348" s="16"/>
      <c r="IL348" s="16"/>
      <c r="IM348" s="16"/>
      <c r="IN348" s="16"/>
      <c r="IO348" s="16"/>
      <c r="IP348" s="16"/>
      <c r="IQ348" s="16"/>
      <c r="IR348" s="16"/>
      <c r="IS348" s="16"/>
      <c r="IT348" s="16"/>
      <c r="IU348" s="16"/>
      <c r="IV348" s="16"/>
      <c r="IW348" s="16"/>
      <c r="IX348" s="16"/>
      <c r="IY348" s="16"/>
      <c r="IZ348" s="16"/>
      <c r="JA348" s="16"/>
      <c r="JB348" s="16"/>
      <c r="JC348" s="16"/>
      <c r="JD348" s="16"/>
      <c r="JE348" s="16"/>
      <c r="JF348" s="16"/>
      <c r="JG348" s="16"/>
      <c r="JH348" s="16"/>
      <c r="JI348" s="16"/>
      <c r="JJ348" s="16"/>
      <c r="JK348" s="16"/>
      <c r="JL348" s="16"/>
      <c r="JM348" s="16"/>
      <c r="JN348" s="16"/>
      <c r="JO348" s="16"/>
      <c r="JP348" s="16"/>
      <c r="JQ348" s="16"/>
      <c r="JR348" s="16"/>
      <c r="JS348" s="16"/>
      <c r="JT348" s="16"/>
      <c r="JU348" s="16"/>
      <c r="JV348" s="16"/>
      <c r="JW348" s="16"/>
      <c r="JX348" s="16"/>
      <c r="JY348" s="16"/>
      <c r="JZ348" s="16"/>
      <c r="KA348" s="16"/>
      <c r="KB348" s="16"/>
      <c r="KC348" s="16"/>
      <c r="KD348" s="16"/>
      <c r="KE348" s="16"/>
      <c r="KF348" s="16"/>
      <c r="KG348" s="16"/>
      <c r="KH348" s="16"/>
      <c r="KI348" s="16"/>
      <c r="KJ348" s="16"/>
      <c r="KK348" s="16"/>
      <c r="KL348" s="16"/>
      <c r="KM348" s="16"/>
      <c r="KN348" s="16"/>
      <c r="KO348" s="16"/>
      <c r="KP348" s="16"/>
      <c r="KQ348" s="16"/>
      <c r="KR348" s="16"/>
      <c r="KS348" s="16"/>
      <c r="KT348" s="16"/>
      <c r="KU348" s="16"/>
      <c r="KV348" s="16"/>
      <c r="KW348" s="16"/>
      <c r="KX348" s="16"/>
      <c r="KY348" s="16"/>
      <c r="KZ348" s="16"/>
      <c r="LA348" s="16"/>
      <c r="LB348" s="16"/>
      <c r="LC348" s="16"/>
      <c r="LD348" s="16"/>
      <c r="LE348" s="16"/>
      <c r="LF348" s="16"/>
      <c r="LG348" s="16"/>
      <c r="LH348" s="16"/>
      <c r="LI348" s="16"/>
      <c r="LJ348" s="16"/>
      <c r="LK348" s="16"/>
      <c r="LL348" s="16"/>
      <c r="LM348" s="16"/>
      <c r="LN348" s="16"/>
      <c r="LO348" s="16"/>
      <c r="LP348" s="16"/>
      <c r="LQ348" s="16"/>
      <c r="LR348" s="16"/>
      <c r="LS348" s="16"/>
      <c r="LT348" s="16"/>
      <c r="LU348" s="16"/>
      <c r="LV348" s="16"/>
      <c r="LW348" s="16"/>
      <c r="LX348" s="16"/>
      <c r="LY348" s="16"/>
      <c r="LZ348" s="16"/>
      <c r="MA348" s="16"/>
      <c r="MB348" s="16"/>
      <c r="MC348" s="16"/>
      <c r="MD348" s="16"/>
      <c r="ME348" s="16"/>
      <c r="MF348" s="16"/>
      <c r="MG348" s="16"/>
      <c r="MH348" s="16"/>
      <c r="MI348" s="16"/>
      <c r="MJ348" s="16"/>
      <c r="MK348" s="16"/>
      <c r="ML348" s="16"/>
      <c r="MM348" s="16"/>
      <c r="MN348" s="16"/>
      <c r="MO348" s="16"/>
      <c r="MP348" s="16"/>
      <c r="MQ348" s="16"/>
      <c r="MR348" s="16"/>
      <c r="MS348" s="16"/>
      <c r="MT348" s="16"/>
      <c r="MU348" s="16"/>
      <c r="MV348" s="16"/>
      <c r="MW348" s="16"/>
      <c r="MX348" s="16"/>
      <c r="MY348" s="16"/>
      <c r="MZ348" s="16"/>
      <c r="NA348" s="16"/>
      <c r="NB348" s="16"/>
      <c r="NC348" s="16"/>
      <c r="ND348" s="16"/>
      <c r="NE348" s="16"/>
      <c r="NF348" s="16"/>
      <c r="NG348" s="16"/>
      <c r="NH348" s="16"/>
      <c r="NI348" s="16"/>
      <c r="NJ348" s="16"/>
      <c r="NK348" s="16"/>
      <c r="NL348" s="16"/>
      <c r="NM348" s="16"/>
      <c r="NN348" s="16"/>
      <c r="NO348" s="16"/>
      <c r="NP348" s="16"/>
      <c r="NQ348" s="16"/>
      <c r="NR348" s="16"/>
      <c r="NS348" s="16"/>
      <c r="NT348" s="16"/>
      <c r="NU348" s="16"/>
      <c r="NV348" s="16"/>
      <c r="NW348" s="16"/>
      <c r="NX348" s="16"/>
      <c r="NY348" s="16"/>
      <c r="NZ348" s="16"/>
      <c r="OA348" s="16"/>
      <c r="OB348" s="16"/>
      <c r="OC348" s="16"/>
      <c r="OD348" s="16"/>
      <c r="OE348" s="16"/>
      <c r="OF348" s="16"/>
      <c r="OG348" s="16"/>
      <c r="OH348" s="16"/>
      <c r="OI348" s="16"/>
      <c r="OJ348" s="16"/>
      <c r="OK348" s="16"/>
      <c r="OL348" s="16"/>
      <c r="OM348" s="16"/>
      <c r="ON348" s="16"/>
      <c r="OO348" s="16"/>
      <c r="OP348" s="16"/>
      <c r="OQ348" s="16"/>
      <c r="OR348" s="16"/>
      <c r="OS348" s="16"/>
      <c r="OT348" s="16"/>
      <c r="OU348" s="16"/>
      <c r="OV348" s="16"/>
      <c r="OW348" s="16"/>
      <c r="OX348" s="16"/>
      <c r="OY348" s="16"/>
      <c r="OZ348" s="16"/>
      <c r="PA348" s="16"/>
      <c r="PB348" s="16"/>
      <c r="PC348" s="16"/>
      <c r="PD348" s="16"/>
      <c r="PE348" s="16"/>
      <c r="PF348" s="16"/>
      <c r="PG348" s="16"/>
      <c r="PH348" s="16"/>
      <c r="PI348" s="16"/>
      <c r="PJ348" s="16"/>
      <c r="PK348" s="16"/>
      <c r="PL348" s="16"/>
      <c r="PM348" s="16"/>
      <c r="PN348" s="16"/>
      <c r="PO348" s="16"/>
      <c r="PP348" s="16"/>
      <c r="PQ348" s="16"/>
      <c r="PR348" s="16"/>
      <c r="PS348" s="16"/>
      <c r="PT348" s="16"/>
      <c r="PU348" s="16"/>
      <c r="PV348" s="16"/>
      <c r="PW348" s="16"/>
      <c r="PX348" s="16"/>
      <c r="PY348" s="16"/>
      <c r="PZ348" s="16"/>
      <c r="QA348" s="16"/>
      <c r="QB348" s="16"/>
      <c r="QC348" s="16"/>
      <c r="QD348" s="16"/>
      <c r="QE348" s="16"/>
      <c r="QF348" s="16"/>
      <c r="QG348" s="16"/>
      <c r="QH348" s="16"/>
      <c r="QI348" s="16"/>
      <c r="QJ348" s="16"/>
      <c r="QK348" s="16"/>
      <c r="QL348" s="16"/>
      <c r="QM348" s="16"/>
      <c r="QN348" s="16"/>
      <c r="QO348" s="16"/>
      <c r="QP348" s="16"/>
      <c r="QQ348" s="16"/>
      <c r="QR348" s="16"/>
      <c r="QS348" s="16"/>
      <c r="QT348" s="16"/>
      <c r="QU348" s="16"/>
      <c r="QV348" s="16"/>
      <c r="QW348" s="16"/>
      <c r="QX348" s="16"/>
      <c r="QY348" s="16"/>
      <c r="QZ348" s="16"/>
      <c r="RA348" s="16"/>
      <c r="RB348" s="16"/>
      <c r="RC348" s="16"/>
      <c r="RD348" s="16"/>
      <c r="RE348" s="16"/>
      <c r="RF348" s="16"/>
      <c r="RG348" s="16"/>
      <c r="RH348" s="16"/>
      <c r="RI348" s="16"/>
      <c r="RJ348" s="16"/>
      <c r="RK348" s="16"/>
      <c r="RL348" s="16"/>
      <c r="RM348" s="16"/>
      <c r="RN348" s="16"/>
      <c r="RO348" s="16"/>
      <c r="RP348" s="16"/>
      <c r="RQ348" s="16"/>
      <c r="RR348" s="16"/>
      <c r="RS348" s="16"/>
      <c r="RT348" s="16"/>
      <c r="RU348" s="16"/>
      <c r="RV348" s="16"/>
      <c r="RW348" s="16"/>
      <c r="RX348" s="16"/>
      <c r="RY348" s="16"/>
      <c r="RZ348" s="16"/>
      <c r="SA348" s="16"/>
      <c r="SB348" s="16"/>
      <c r="SC348" s="16"/>
      <c r="SD348" s="16"/>
      <c r="SE348" s="16"/>
      <c r="SF348" s="16"/>
      <c r="SG348" s="16"/>
      <c r="SH348" s="16"/>
      <c r="SI348" s="16"/>
      <c r="SJ348" s="16"/>
      <c r="SK348" s="16"/>
      <c r="SL348" s="16"/>
      <c r="SM348" s="16"/>
      <c r="SN348" s="16"/>
      <c r="SO348" s="16"/>
      <c r="SP348" s="16"/>
      <c r="SQ348" s="16"/>
      <c r="SR348" s="16"/>
      <c r="SS348" s="16"/>
      <c r="ST348" s="16"/>
      <c r="SU348" s="16"/>
      <c r="SV348" s="16"/>
      <c r="SW348" s="16"/>
      <c r="SX348" s="16"/>
      <c r="SY348" s="16"/>
      <c r="SZ348" s="16"/>
      <c r="TA348" s="16"/>
      <c r="TB348" s="16"/>
      <c r="TC348" s="16"/>
      <c r="TD348" s="16"/>
      <c r="TE348" s="16"/>
      <c r="TF348" s="16"/>
      <c r="TG348" s="16"/>
      <c r="TH348" s="16"/>
      <c r="TI348" s="16"/>
      <c r="TJ348" s="16"/>
      <c r="TK348" s="16"/>
      <c r="TL348" s="16"/>
      <c r="TM348" s="16"/>
      <c r="TN348" s="16"/>
      <c r="TO348" s="16"/>
      <c r="TP348" s="16"/>
      <c r="TQ348" s="16"/>
      <c r="TR348" s="16"/>
      <c r="TS348" s="16"/>
      <c r="TT348" s="16"/>
      <c r="TU348" s="16"/>
      <c r="TV348" s="16"/>
      <c r="TW348" s="16"/>
      <c r="TX348" s="16"/>
      <c r="TY348" s="16"/>
      <c r="TZ348" s="16"/>
      <c r="UA348" s="16"/>
      <c r="UB348" s="16"/>
      <c r="UC348" s="16"/>
      <c r="UD348" s="16"/>
      <c r="UE348" s="16"/>
      <c r="UF348" s="16"/>
      <c r="UG348" s="16"/>
      <c r="UH348" s="16"/>
      <c r="UI348" s="16"/>
      <c r="UJ348" s="16"/>
      <c r="UK348" s="16"/>
      <c r="UL348" s="16"/>
      <c r="UM348" s="16"/>
      <c r="UN348" s="16"/>
      <c r="UO348" s="16"/>
      <c r="UP348" s="16"/>
      <c r="UQ348" s="16"/>
      <c r="UR348" s="16"/>
      <c r="US348" s="16"/>
      <c r="UT348" s="16"/>
      <c r="UU348" s="16"/>
      <c r="UV348" s="16"/>
      <c r="UW348" s="16"/>
      <c r="UX348" s="16"/>
      <c r="UY348" s="16"/>
      <c r="UZ348" s="16"/>
      <c r="VA348" s="16"/>
      <c r="VB348" s="16"/>
      <c r="VC348" s="16"/>
      <c r="VD348" s="16"/>
      <c r="VE348" s="16"/>
      <c r="VF348" s="16"/>
      <c r="VG348" s="16"/>
      <c r="VH348" s="16"/>
      <c r="VI348" s="16"/>
      <c r="VJ348" s="16"/>
      <c r="VK348" s="16"/>
      <c r="VL348" s="16"/>
      <c r="VM348" s="16"/>
      <c r="VN348" s="16"/>
      <c r="VO348" s="16"/>
      <c r="VP348" s="16"/>
      <c r="VQ348" s="16"/>
      <c r="VR348" s="16"/>
      <c r="VS348" s="16"/>
      <c r="VT348" s="16"/>
      <c r="VU348" s="16"/>
      <c r="VV348" s="16"/>
      <c r="VW348" s="16"/>
      <c r="VX348" s="16"/>
      <c r="VY348" s="16"/>
      <c r="VZ348" s="16"/>
      <c r="WA348" s="16"/>
      <c r="WB348" s="16"/>
      <c r="WC348" s="16"/>
      <c r="WD348" s="16"/>
      <c r="WE348" s="16"/>
      <c r="WF348" s="16"/>
      <c r="WG348" s="16"/>
      <c r="WH348" s="16"/>
      <c r="WI348" s="16"/>
      <c r="WJ348" s="16"/>
      <c r="WK348" s="16"/>
      <c r="WL348" s="16"/>
      <c r="WM348" s="16"/>
      <c r="WN348" s="16"/>
      <c r="WO348" s="16"/>
      <c r="WP348" s="16"/>
      <c r="WQ348" s="16"/>
      <c r="WR348" s="16"/>
      <c r="WS348" s="16"/>
      <c r="WT348" s="16"/>
      <c r="WU348" s="16"/>
      <c r="WV348" s="16"/>
      <c r="WW348" s="16"/>
      <c r="WX348" s="16"/>
      <c r="WY348" s="16"/>
      <c r="WZ348" s="16"/>
      <c r="XA348" s="16"/>
      <c r="XB348" s="16"/>
      <c r="XC348" s="16"/>
      <c r="XD348" s="16"/>
      <c r="XE348" s="16"/>
      <c r="XF348" s="16"/>
      <c r="XG348" s="16"/>
      <c r="XH348" s="16"/>
      <c r="XI348" s="16"/>
      <c r="XJ348" s="16"/>
      <c r="XK348" s="16"/>
      <c r="XL348" s="16"/>
      <c r="XM348" s="16"/>
      <c r="XN348" s="16"/>
      <c r="XO348" s="16"/>
      <c r="XP348" s="16"/>
      <c r="XQ348" s="16"/>
      <c r="XR348" s="16"/>
      <c r="XS348" s="16"/>
      <c r="XT348" s="16"/>
      <c r="XU348" s="16"/>
      <c r="XV348" s="16"/>
      <c r="XW348" s="16"/>
      <c r="XX348" s="16"/>
      <c r="XY348" s="16"/>
      <c r="XZ348" s="16"/>
      <c r="YA348" s="16"/>
      <c r="YB348" s="16"/>
      <c r="YC348" s="16"/>
      <c r="YD348" s="16"/>
      <c r="YE348" s="16"/>
      <c r="YF348" s="16"/>
      <c r="YG348" s="16"/>
      <c r="YH348" s="16"/>
      <c r="YI348" s="16"/>
      <c r="YJ348" s="16"/>
      <c r="YK348" s="16"/>
      <c r="YL348" s="16"/>
      <c r="YM348" s="16"/>
      <c r="YN348" s="16"/>
      <c r="YO348" s="16"/>
      <c r="YP348" s="16"/>
      <c r="YQ348" s="16"/>
      <c r="YR348" s="16"/>
      <c r="YS348" s="16"/>
      <c r="YT348" s="16"/>
      <c r="YU348" s="16"/>
      <c r="YV348" s="16"/>
      <c r="YW348" s="16"/>
      <c r="YX348" s="16"/>
      <c r="YY348" s="16"/>
      <c r="YZ348" s="16"/>
      <c r="ZA348" s="16"/>
      <c r="ZB348" s="16"/>
      <c r="ZC348" s="16"/>
      <c r="ZD348" s="16"/>
      <c r="ZE348" s="16"/>
      <c r="ZF348" s="16"/>
      <c r="ZG348" s="16"/>
      <c r="ZH348" s="16"/>
      <c r="ZI348" s="16"/>
      <c r="ZJ348" s="16"/>
      <c r="ZK348" s="16"/>
      <c r="ZL348" s="16"/>
      <c r="ZM348" s="16"/>
      <c r="ZN348" s="16"/>
      <c r="ZO348" s="16"/>
      <c r="ZP348" s="16"/>
      <c r="ZQ348" s="16"/>
      <c r="ZR348" s="16"/>
      <c r="ZS348" s="16"/>
      <c r="ZT348" s="16"/>
      <c r="ZU348" s="16"/>
      <c r="ZV348" s="16"/>
      <c r="ZW348" s="16"/>
      <c r="ZX348" s="16"/>
      <c r="ZY348" s="16"/>
      <c r="ZZ348" s="16"/>
      <c r="AAA348" s="16"/>
      <c r="AAB348" s="16"/>
      <c r="AAC348" s="16"/>
      <c r="AAD348" s="16"/>
      <c r="AAE348" s="16"/>
      <c r="AAF348" s="16"/>
      <c r="AAG348" s="16"/>
      <c r="AAH348" s="16"/>
      <c r="AAI348" s="16"/>
      <c r="AAJ348" s="16"/>
      <c r="AAK348" s="16"/>
      <c r="AAL348" s="16"/>
      <c r="AAM348" s="16"/>
      <c r="AAN348" s="16"/>
      <c r="AAO348" s="16"/>
      <c r="AAP348" s="16"/>
      <c r="AAQ348" s="16"/>
      <c r="AAR348" s="16"/>
      <c r="AAS348" s="16"/>
      <c r="AAT348" s="16"/>
      <c r="AAU348" s="16"/>
      <c r="AAV348" s="16"/>
      <c r="AAW348" s="16"/>
      <c r="AAX348" s="16"/>
      <c r="AAY348" s="16"/>
      <c r="AAZ348" s="16"/>
      <c r="ABA348" s="16"/>
      <c r="ABB348" s="16"/>
      <c r="ABC348" s="16"/>
      <c r="ABD348" s="16"/>
      <c r="ABE348" s="16"/>
      <c r="ABF348" s="16"/>
      <c r="ABG348" s="16"/>
      <c r="ABH348" s="16"/>
      <c r="ABI348" s="16"/>
      <c r="ABJ348" s="16"/>
      <c r="ABK348" s="16"/>
      <c r="ABL348" s="16"/>
      <c r="ABM348" s="16"/>
      <c r="ABN348" s="16"/>
      <c r="ABO348" s="16"/>
      <c r="ABP348" s="16"/>
      <c r="ABQ348" s="16"/>
      <c r="ABR348" s="16"/>
      <c r="ABS348" s="16"/>
      <c r="ABT348" s="16"/>
      <c r="ABU348" s="16"/>
      <c r="ABV348" s="16"/>
      <c r="ABW348" s="16"/>
      <c r="ABX348" s="16"/>
      <c r="ABY348" s="16"/>
      <c r="ABZ348" s="16"/>
      <c r="ACA348" s="16"/>
      <c r="ACB348" s="16"/>
      <c r="ACC348" s="16"/>
      <c r="ACD348" s="16"/>
      <c r="ACE348" s="16"/>
      <c r="ACF348" s="16"/>
      <c r="ACG348" s="16"/>
      <c r="ACH348" s="16"/>
      <c r="ACI348" s="16"/>
      <c r="ACJ348" s="16"/>
      <c r="ACK348" s="16"/>
      <c r="ACL348" s="16"/>
      <c r="ACM348" s="16"/>
      <c r="ACN348" s="16"/>
      <c r="ACO348" s="16"/>
      <c r="ACP348" s="16"/>
      <c r="ACQ348" s="16"/>
      <c r="ACR348" s="16"/>
      <c r="ACS348" s="16"/>
      <c r="ACT348" s="16"/>
      <c r="ACU348" s="16"/>
      <c r="ACV348" s="16"/>
      <c r="ACW348" s="16"/>
      <c r="ACX348" s="16"/>
      <c r="ACY348" s="16"/>
      <c r="ACZ348" s="16"/>
      <c r="ADA348" s="16"/>
      <c r="ADB348" s="16"/>
      <c r="ADC348" s="16"/>
      <c r="ADD348" s="16"/>
      <c r="ADE348" s="16"/>
      <c r="ADF348" s="16"/>
      <c r="ADG348" s="16"/>
      <c r="ADH348" s="16"/>
      <c r="ADI348" s="16"/>
      <c r="ADJ348" s="16"/>
      <c r="ADK348" s="16"/>
      <c r="ADL348" s="16"/>
      <c r="ADM348" s="16"/>
      <c r="ADN348" s="16"/>
      <c r="ADO348" s="16"/>
      <c r="ADP348" s="16"/>
      <c r="ADQ348" s="16"/>
      <c r="ADR348" s="16"/>
      <c r="ADS348" s="16"/>
      <c r="ADT348" s="16"/>
      <c r="ADU348" s="16"/>
      <c r="ADV348" s="16"/>
      <c r="ADW348" s="16"/>
      <c r="ADX348" s="16"/>
      <c r="ADY348" s="16"/>
      <c r="ADZ348" s="16"/>
      <c r="AEA348" s="16"/>
      <c r="AEB348" s="16"/>
      <c r="AEC348" s="16"/>
      <c r="AED348" s="16"/>
      <c r="AEE348" s="16"/>
      <c r="AEF348" s="16"/>
      <c r="AEG348" s="16"/>
      <c r="AEH348" s="16"/>
      <c r="AEI348" s="16"/>
      <c r="AEJ348" s="16"/>
      <c r="AEK348" s="16"/>
      <c r="AEL348" s="16"/>
      <c r="AEM348" s="16"/>
      <c r="AEN348" s="16"/>
      <c r="AEO348" s="16"/>
      <c r="AEP348" s="16"/>
      <c r="AEQ348" s="16"/>
      <c r="AER348" s="16"/>
      <c r="AES348" s="16"/>
      <c r="AET348" s="16"/>
      <c r="AEU348" s="16"/>
      <c r="AEV348" s="16"/>
      <c r="AEW348" s="16"/>
      <c r="AEX348" s="16"/>
      <c r="AEY348" s="16"/>
      <c r="AEZ348" s="16"/>
      <c r="AFA348" s="16"/>
      <c r="AFB348" s="16"/>
      <c r="AFC348" s="16"/>
      <c r="AFD348" s="16"/>
      <c r="AFE348" s="16"/>
      <c r="AFF348" s="16"/>
      <c r="AFG348" s="16"/>
      <c r="AFH348" s="16"/>
      <c r="AFI348" s="16"/>
      <c r="AFJ348" s="16"/>
      <c r="AFK348" s="16"/>
      <c r="AFL348" s="16"/>
      <c r="AFM348" s="16"/>
      <c r="AFN348" s="16"/>
      <c r="AFO348" s="16"/>
      <c r="AFP348" s="16"/>
      <c r="AFQ348" s="16"/>
      <c r="AFR348" s="16"/>
      <c r="AFS348" s="16"/>
      <c r="AFT348" s="16"/>
      <c r="AFU348" s="16"/>
      <c r="AFV348" s="16"/>
      <c r="AFW348" s="16"/>
      <c r="AFX348" s="16"/>
      <c r="AFY348" s="16"/>
      <c r="AFZ348" s="16"/>
      <c r="AGA348" s="16"/>
      <c r="AGB348" s="16"/>
      <c r="AGC348" s="16"/>
      <c r="AGD348" s="16"/>
      <c r="AGE348" s="16"/>
      <c r="AGF348" s="16"/>
      <c r="AGG348" s="16"/>
      <c r="AGH348" s="16"/>
      <c r="AGI348" s="16"/>
      <c r="AGJ348" s="16"/>
      <c r="AGK348" s="16"/>
      <c r="AGL348" s="16"/>
      <c r="AGM348" s="16"/>
      <c r="AGN348" s="16"/>
      <c r="AGO348" s="16"/>
      <c r="AGP348" s="16"/>
      <c r="AGQ348" s="16"/>
      <c r="AGR348" s="16"/>
      <c r="AGS348" s="16"/>
      <c r="AGT348" s="16"/>
      <c r="AGU348" s="16"/>
      <c r="AGV348" s="16"/>
      <c r="AGW348" s="16"/>
      <c r="AGX348" s="16"/>
      <c r="AGY348" s="16"/>
      <c r="AGZ348" s="16"/>
      <c r="AHA348" s="16"/>
      <c r="AHB348" s="16"/>
      <c r="AHC348" s="16"/>
      <c r="AHD348" s="16"/>
      <c r="AHE348" s="16"/>
      <c r="AHF348" s="16"/>
      <c r="AHG348" s="16"/>
      <c r="AHH348" s="16"/>
      <c r="AHI348" s="16"/>
      <c r="AHJ348" s="16"/>
      <c r="AHK348" s="16"/>
      <c r="AHL348" s="16"/>
      <c r="AHM348" s="16"/>
      <c r="AHN348" s="16"/>
      <c r="AHO348" s="16"/>
      <c r="AHP348" s="16"/>
      <c r="AHQ348" s="16"/>
      <c r="AHR348" s="16"/>
      <c r="AHS348" s="16"/>
      <c r="AHT348" s="16"/>
      <c r="AHU348" s="16"/>
      <c r="AHV348" s="16"/>
      <c r="AHW348" s="16"/>
      <c r="AHX348" s="16"/>
      <c r="AHY348" s="16"/>
      <c r="AHZ348" s="16"/>
      <c r="AIA348" s="16"/>
      <c r="AIB348" s="16"/>
      <c r="AIC348" s="16"/>
      <c r="AID348" s="16"/>
      <c r="AIE348" s="16"/>
      <c r="AIF348" s="16"/>
      <c r="AIG348" s="16"/>
      <c r="AIH348" s="16"/>
      <c r="AII348" s="16"/>
      <c r="AIJ348" s="16"/>
      <c r="AIK348" s="16"/>
      <c r="AIL348" s="16"/>
      <c r="AIM348" s="16"/>
      <c r="AIN348" s="16"/>
      <c r="AIO348" s="16"/>
      <c r="AIP348" s="16"/>
      <c r="AIQ348" s="16"/>
      <c r="AIR348" s="16"/>
      <c r="AIS348" s="16"/>
      <c r="AIT348" s="16"/>
      <c r="AIU348" s="16"/>
      <c r="AIV348" s="16"/>
      <c r="AIW348" s="16"/>
      <c r="AIX348" s="16"/>
      <c r="AIY348" s="16"/>
      <c r="AIZ348" s="16"/>
      <c r="AJA348" s="16"/>
      <c r="AJB348" s="16"/>
      <c r="AJC348" s="16"/>
      <c r="AJD348" s="16"/>
      <c r="AJE348" s="16"/>
      <c r="AJF348" s="16"/>
      <c r="AJG348" s="16"/>
      <c r="AJH348" s="16"/>
      <c r="AJI348" s="16"/>
      <c r="AJJ348" s="16"/>
      <c r="AJK348" s="16"/>
      <c r="AJL348" s="16"/>
      <c r="AJM348" s="16"/>
      <c r="AJN348" s="16"/>
      <c r="AJO348" s="16"/>
      <c r="AJP348" s="16"/>
      <c r="AJQ348" s="16"/>
      <c r="AJR348" s="16"/>
      <c r="AJS348" s="16"/>
      <c r="AJT348" s="16"/>
      <c r="AJU348" s="16"/>
      <c r="AJV348" s="16"/>
      <c r="AJW348" s="16"/>
      <c r="AJX348" s="16"/>
      <c r="AJY348" s="16"/>
      <c r="AJZ348" s="16"/>
      <c r="AKA348" s="16"/>
      <c r="AKB348" s="16"/>
      <c r="AKC348" s="16"/>
      <c r="AKD348" s="16"/>
      <c r="AKE348" s="16"/>
      <c r="AKF348" s="16"/>
      <c r="AKG348" s="16"/>
      <c r="AKH348" s="16"/>
      <c r="AKI348" s="16"/>
      <c r="AKJ348" s="16"/>
      <c r="AKK348" s="16"/>
      <c r="AKL348" s="16"/>
      <c r="AKM348" s="16"/>
      <c r="AKN348" s="16"/>
      <c r="AKO348" s="16"/>
      <c r="AKP348" s="16"/>
      <c r="AKQ348" s="16"/>
      <c r="AKR348" s="16"/>
      <c r="AKS348" s="16"/>
      <c r="AKT348" s="16"/>
      <c r="AKU348" s="16"/>
      <c r="AKV348" s="16"/>
      <c r="AKW348" s="16"/>
      <c r="AKX348" s="16"/>
      <c r="AKY348" s="16"/>
      <c r="AKZ348" s="16"/>
      <c r="ALA348" s="16"/>
      <c r="ALB348" s="16"/>
      <c r="ALC348" s="16"/>
      <c r="ALD348" s="16"/>
      <c r="ALE348" s="16"/>
      <c r="ALF348" s="16"/>
      <c r="ALG348" s="16"/>
      <c r="ALH348" s="16"/>
      <c r="ALI348" s="16"/>
      <c r="ALJ348" s="16"/>
      <c r="ALK348" s="16"/>
      <c r="ALL348" s="16"/>
      <c r="ALM348" s="16"/>
      <c r="ALN348" s="16"/>
      <c r="ALO348" s="16"/>
      <c r="ALP348" s="16"/>
      <c r="ALQ348" s="16"/>
      <c r="ALR348" s="16"/>
      <c r="ALS348" s="16"/>
      <c r="ALT348" s="16"/>
      <c r="ALU348" s="16"/>
      <c r="ALV348" s="16"/>
      <c r="ALW348" s="16"/>
      <c r="ALX348" s="16"/>
      <c r="ALY348" s="16"/>
      <c r="ALZ348" s="16"/>
      <c r="AMA348" s="16"/>
      <c r="AMB348" s="16"/>
      <c r="AMC348" s="16"/>
      <c r="AMD348" s="16"/>
      <c r="AME348" s="16"/>
      <c r="AMF348" s="16"/>
      <c r="AMG348" s="16"/>
      <c r="AMH348" s="16"/>
      <c r="AMI348" s="16"/>
      <c r="AMJ348" s="16"/>
      <c r="AMK348" s="16"/>
      <c r="AML348" s="16"/>
      <c r="AMM348" s="16"/>
      <c r="AMN348" s="16"/>
      <c r="AMO348" s="16"/>
      <c r="AMP348" s="16"/>
      <c r="AMQ348" s="16"/>
      <c r="AMR348" s="16"/>
      <c r="AMS348" s="16"/>
      <c r="AMT348" s="16"/>
      <c r="AMU348" s="16"/>
      <c r="AMV348" s="16"/>
      <c r="AMW348" s="16"/>
      <c r="AMX348" s="16"/>
      <c r="AMY348" s="16"/>
      <c r="AMZ348" s="16"/>
      <c r="ANA348" s="16"/>
      <c r="ANB348" s="16"/>
      <c r="ANC348" s="16"/>
      <c r="AND348" s="16"/>
      <c r="ANE348" s="16"/>
      <c r="ANF348" s="16"/>
      <c r="ANG348" s="16"/>
      <c r="ANH348" s="16"/>
      <c r="ANI348" s="16"/>
      <c r="ANJ348" s="16"/>
      <c r="ANK348" s="16"/>
      <c r="ANL348" s="16"/>
      <c r="ANM348" s="16"/>
      <c r="ANN348" s="16"/>
      <c r="ANO348" s="16"/>
      <c r="ANP348" s="16"/>
      <c r="ANQ348" s="16"/>
      <c r="ANR348" s="16"/>
      <c r="ANS348" s="16"/>
      <c r="ANT348" s="16"/>
      <c r="ANU348" s="16"/>
      <c r="ANV348" s="16"/>
      <c r="ANW348" s="16"/>
      <c r="ANX348" s="16"/>
      <c r="ANY348" s="16"/>
      <c r="ANZ348" s="16"/>
      <c r="AOA348" s="16"/>
      <c r="AOB348" s="16"/>
      <c r="AOC348" s="16"/>
      <c r="AOD348" s="16"/>
      <c r="AOE348" s="16"/>
      <c r="AOF348" s="16"/>
      <c r="AOG348" s="16"/>
      <c r="AOH348" s="16"/>
      <c r="AOI348" s="16"/>
      <c r="AOJ348" s="16"/>
      <c r="AOK348" s="16"/>
      <c r="AOL348" s="16"/>
      <c r="AOM348" s="16"/>
      <c r="AON348" s="16"/>
      <c r="AOO348" s="16"/>
      <c r="AOP348" s="16"/>
      <c r="AOQ348" s="16"/>
      <c r="AOR348" s="16"/>
      <c r="AOS348" s="16"/>
      <c r="AOT348" s="16"/>
      <c r="AOU348" s="16"/>
      <c r="AOV348" s="16"/>
      <c r="AOW348" s="16"/>
      <c r="AOX348" s="16"/>
      <c r="AOY348" s="16"/>
      <c r="AOZ348" s="16"/>
      <c r="APA348" s="16"/>
      <c r="APB348" s="16"/>
      <c r="APC348" s="16"/>
      <c r="APD348" s="16"/>
      <c r="APE348" s="16"/>
      <c r="APF348" s="16"/>
      <c r="APG348" s="16"/>
      <c r="APH348" s="16"/>
      <c r="API348" s="16"/>
      <c r="APJ348" s="16"/>
      <c r="APK348" s="16"/>
      <c r="APL348" s="16"/>
      <c r="APM348" s="16"/>
      <c r="APN348" s="16"/>
      <c r="APO348" s="16"/>
      <c r="APP348" s="16"/>
      <c r="APQ348" s="16"/>
      <c r="APR348" s="16"/>
      <c r="APS348" s="16"/>
      <c r="APT348" s="16"/>
      <c r="APU348" s="16"/>
      <c r="APV348" s="16"/>
      <c r="APW348" s="16"/>
      <c r="APX348" s="16"/>
      <c r="APY348" s="16"/>
      <c r="APZ348" s="16"/>
      <c r="AQA348" s="16"/>
      <c r="AQB348" s="16"/>
      <c r="AQC348" s="16"/>
      <c r="AQD348" s="16"/>
      <c r="AQE348" s="16"/>
      <c r="AQF348" s="16"/>
      <c r="AQG348" s="16"/>
      <c r="AQH348" s="16"/>
      <c r="AQI348" s="16"/>
      <c r="AQJ348" s="16"/>
      <c r="AQK348" s="16"/>
      <c r="AQL348" s="16"/>
      <c r="AQM348" s="16"/>
      <c r="AQN348" s="16"/>
      <c r="AQO348" s="16"/>
      <c r="AQP348" s="16"/>
      <c r="AQQ348" s="16"/>
      <c r="AQR348" s="16"/>
      <c r="AQS348" s="16"/>
      <c r="AQT348" s="16"/>
      <c r="AQU348" s="16"/>
      <c r="AQV348" s="16"/>
      <c r="AQW348" s="16"/>
      <c r="AQX348" s="16"/>
      <c r="AQY348" s="16"/>
      <c r="AQZ348" s="16"/>
      <c r="ARA348" s="16"/>
      <c r="ARB348" s="16"/>
      <c r="ARC348" s="16"/>
      <c r="ARD348" s="16"/>
      <c r="ARE348" s="16"/>
      <c r="ARF348" s="16"/>
      <c r="ARG348" s="16"/>
      <c r="ARH348" s="16"/>
      <c r="ARI348" s="16"/>
      <c r="ARJ348" s="16"/>
      <c r="ARK348" s="16"/>
      <c r="ARL348" s="16"/>
      <c r="ARM348" s="16"/>
      <c r="ARN348" s="16"/>
      <c r="ARO348" s="16"/>
      <c r="ARP348" s="16"/>
      <c r="ARQ348" s="16"/>
      <c r="ARR348" s="16"/>
      <c r="ARS348" s="16"/>
      <c r="ART348" s="16"/>
      <c r="ARU348" s="16"/>
      <c r="ARV348" s="16"/>
      <c r="ARW348" s="16"/>
      <c r="ARX348" s="16"/>
      <c r="ARY348" s="16"/>
      <c r="ARZ348" s="16"/>
      <c r="ASA348" s="16"/>
      <c r="ASB348" s="16"/>
      <c r="ASC348" s="16"/>
      <c r="ASD348" s="16"/>
      <c r="ASE348" s="16"/>
      <c r="ASF348" s="16"/>
      <c r="ASG348" s="16"/>
      <c r="ASH348" s="16"/>
      <c r="ASI348" s="16"/>
      <c r="ASJ348" s="16"/>
      <c r="ASK348" s="16"/>
      <c r="ASL348" s="16"/>
      <c r="ASM348" s="16"/>
      <c r="ASN348" s="16"/>
      <c r="ASO348" s="16"/>
      <c r="ASP348" s="16"/>
      <c r="ASQ348" s="16"/>
      <c r="ASR348" s="16"/>
      <c r="ASS348" s="16"/>
      <c r="AST348" s="16"/>
      <c r="ASU348" s="16"/>
      <c r="ASV348" s="16"/>
      <c r="ASW348" s="16"/>
    </row>
    <row r="349" spans="1:1193 16369:16379" s="4" customFormat="1" ht="45" customHeight="1">
      <c r="A349" s="13">
        <f>ROW()-28</f>
        <v>321</v>
      </c>
      <c r="B349" s="14" t="s">
        <v>1697</v>
      </c>
      <c r="C349" s="14">
        <v>20230012476</v>
      </c>
      <c r="D349" s="13" t="s">
        <v>1698</v>
      </c>
      <c r="E349" s="13" t="s">
        <v>1699</v>
      </c>
      <c r="F349" s="13" t="s">
        <v>1700</v>
      </c>
      <c r="G349" s="13" t="s">
        <v>1701</v>
      </c>
      <c r="H349" s="13" t="s">
        <v>1702</v>
      </c>
      <c r="I349" s="13" t="s">
        <v>107</v>
      </c>
    </row>
    <row r="350" spans="1:1193 16369:16379" s="4" customFormat="1" ht="45" customHeight="1">
      <c r="A350" s="13">
        <f t="shared" ref="A350:A360" si="32">ROW()-28</f>
        <v>322</v>
      </c>
      <c r="B350" s="14" t="s">
        <v>1703</v>
      </c>
      <c r="C350" s="14" t="s">
        <v>1704</v>
      </c>
      <c r="D350" s="13" t="s">
        <v>1698</v>
      </c>
      <c r="E350" s="13" t="s">
        <v>1705</v>
      </c>
      <c r="F350" s="13" t="s">
        <v>1706</v>
      </c>
      <c r="G350" s="13" t="s">
        <v>1707</v>
      </c>
      <c r="H350" s="13" t="s">
        <v>1708</v>
      </c>
      <c r="I350" s="13" t="s">
        <v>107</v>
      </c>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c r="XX350" s="5"/>
      <c r="XY350" s="5"/>
      <c r="XZ350" s="5"/>
      <c r="YA350" s="5"/>
      <c r="YB350" s="5"/>
      <c r="YC350" s="5"/>
      <c r="YD350" s="5"/>
      <c r="YE350" s="5"/>
      <c r="YF350" s="5"/>
      <c r="YG350" s="5"/>
      <c r="YH350" s="5"/>
      <c r="YI350" s="5"/>
      <c r="YJ350" s="5"/>
      <c r="YK350" s="5"/>
      <c r="YL350" s="5"/>
      <c r="YM350" s="5"/>
      <c r="YN350" s="5"/>
      <c r="YO350" s="5"/>
      <c r="YP350" s="5"/>
      <c r="YQ350" s="5"/>
      <c r="YR350" s="5"/>
      <c r="YS350" s="5"/>
      <c r="YT350" s="5"/>
      <c r="YU350" s="5"/>
      <c r="YV350" s="5"/>
      <c r="YW350" s="5"/>
      <c r="YX350" s="5"/>
      <c r="YY350" s="5"/>
      <c r="YZ350" s="5"/>
      <c r="ZA350" s="5"/>
      <c r="ZB350" s="5"/>
      <c r="ZC350" s="5"/>
      <c r="ZD350" s="5"/>
      <c r="ZE350" s="5"/>
      <c r="ZF350" s="5"/>
      <c r="ZG350" s="5"/>
      <c r="ZH350" s="5"/>
      <c r="ZI350" s="5"/>
      <c r="ZJ350" s="5"/>
      <c r="ZK350" s="5"/>
      <c r="ZL350" s="5"/>
      <c r="ZM350" s="5"/>
      <c r="ZN350" s="5"/>
      <c r="ZO350" s="5"/>
      <c r="ZP350" s="5"/>
      <c r="ZQ350" s="5"/>
      <c r="ZR350" s="5"/>
      <c r="ZS350" s="5"/>
      <c r="ZT350" s="5"/>
      <c r="ZU350" s="5"/>
      <c r="ZV350" s="5"/>
      <c r="ZW350" s="5"/>
      <c r="ZX350" s="5"/>
      <c r="ZY350" s="5"/>
      <c r="ZZ350" s="5"/>
      <c r="AAA350" s="5"/>
      <c r="AAB350" s="5"/>
      <c r="AAC350" s="5"/>
      <c r="AAD350" s="5"/>
      <c r="AAE350" s="5"/>
      <c r="AAF350" s="5"/>
      <c r="AAG350" s="5"/>
      <c r="AAH350" s="5"/>
      <c r="AAI350" s="5"/>
      <c r="AAJ350" s="5"/>
      <c r="AAK350" s="5"/>
      <c r="AAL350" s="5"/>
      <c r="AAM350" s="5"/>
      <c r="AAN350" s="5"/>
      <c r="AAO350" s="5"/>
      <c r="AAP350" s="5"/>
      <c r="AAQ350" s="5"/>
      <c r="AAR350" s="5"/>
      <c r="AAS350" s="5"/>
      <c r="AAT350" s="5"/>
      <c r="AAU350" s="5"/>
      <c r="AAV350" s="5"/>
      <c r="AAW350" s="5"/>
      <c r="AAX350" s="5"/>
      <c r="AAY350" s="5"/>
      <c r="AAZ350" s="5"/>
      <c r="ABA350" s="5"/>
      <c r="ABB350" s="5"/>
      <c r="ABC350" s="5"/>
      <c r="ABD350" s="5"/>
      <c r="ABE350" s="5"/>
      <c r="ABF350" s="5"/>
      <c r="ABG350" s="5"/>
      <c r="ABH350" s="5"/>
      <c r="ABI350" s="5"/>
      <c r="ABJ350" s="5"/>
      <c r="ABK350" s="5"/>
      <c r="ABL350" s="5"/>
      <c r="ABM350" s="5"/>
      <c r="ABN350" s="5"/>
      <c r="ABO350" s="5"/>
      <c r="ABP350" s="5"/>
      <c r="ABQ350" s="5"/>
      <c r="ABR350" s="5"/>
      <c r="ABS350" s="5"/>
      <c r="ABT350" s="5"/>
      <c r="ABU350" s="5"/>
      <c r="ABV350" s="5"/>
      <c r="ABW350" s="5"/>
      <c r="ABX350" s="5"/>
      <c r="ABY350" s="5"/>
      <c r="ABZ350" s="5"/>
      <c r="ACA350" s="5"/>
      <c r="ACB350" s="5"/>
      <c r="ACC350" s="5"/>
      <c r="ACD350" s="5"/>
      <c r="ACE350" s="5"/>
      <c r="ACF350" s="5"/>
      <c r="ACG350" s="5"/>
      <c r="ACH350" s="5"/>
      <c r="ACI350" s="5"/>
      <c r="ACJ350" s="5"/>
      <c r="ACK350" s="5"/>
      <c r="ACL350" s="5"/>
      <c r="ACM350" s="5"/>
      <c r="ACN350" s="5"/>
      <c r="ACO350" s="5"/>
      <c r="ACP350" s="5"/>
      <c r="ACQ350" s="5"/>
      <c r="ACR350" s="5"/>
      <c r="ACS350" s="5"/>
      <c r="ACT350" s="5"/>
      <c r="ACU350" s="5"/>
      <c r="ACV350" s="5"/>
      <c r="ACW350" s="5"/>
      <c r="ACX350" s="5"/>
      <c r="ACY350" s="5"/>
      <c r="ACZ350" s="5"/>
      <c r="ADA350" s="5"/>
      <c r="ADB350" s="5"/>
      <c r="ADC350" s="5"/>
      <c r="ADD350" s="5"/>
      <c r="ADE350" s="5"/>
      <c r="ADF350" s="5"/>
      <c r="ADG350" s="5"/>
      <c r="ADH350" s="5"/>
      <c r="ADI350" s="5"/>
      <c r="ADJ350" s="5"/>
      <c r="ADK350" s="5"/>
      <c r="ADL350" s="5"/>
      <c r="ADM350" s="5"/>
      <c r="ADN350" s="5"/>
      <c r="ADO350" s="5"/>
      <c r="ADP350" s="5"/>
      <c r="ADQ350" s="5"/>
      <c r="ADR350" s="5"/>
      <c r="ADS350" s="5"/>
      <c r="ADT350" s="5"/>
      <c r="ADU350" s="5"/>
      <c r="ADV350" s="5"/>
      <c r="ADW350" s="5"/>
      <c r="ADX350" s="5"/>
      <c r="ADY350" s="5"/>
      <c r="ADZ350" s="5"/>
      <c r="AEA350" s="5"/>
      <c r="AEB350" s="5"/>
      <c r="AEC350" s="5"/>
      <c r="AED350" s="5"/>
      <c r="AEE350" s="5"/>
      <c r="AEF350" s="5"/>
      <c r="AEG350" s="5"/>
      <c r="AEH350" s="5"/>
      <c r="AEI350" s="5"/>
      <c r="AEJ350" s="5"/>
      <c r="AEK350" s="5"/>
      <c r="AEL350" s="5"/>
      <c r="AEM350" s="5"/>
      <c r="AEN350" s="5"/>
      <c r="AEO350" s="5"/>
      <c r="AEP350" s="5"/>
      <c r="AEQ350" s="5"/>
      <c r="AER350" s="5"/>
      <c r="AES350" s="5"/>
      <c r="AET350" s="5"/>
      <c r="AEU350" s="5"/>
      <c r="AEV350" s="5"/>
      <c r="AEW350" s="5"/>
      <c r="AEX350" s="5"/>
      <c r="AEY350" s="5"/>
      <c r="AEZ350" s="5"/>
      <c r="AFA350" s="5"/>
      <c r="AFB350" s="5"/>
      <c r="AFC350" s="5"/>
      <c r="AFD350" s="5"/>
      <c r="AFE350" s="5"/>
      <c r="AFF350" s="5"/>
      <c r="AFG350" s="5"/>
      <c r="AFH350" s="5"/>
      <c r="AFI350" s="5"/>
      <c r="AFJ350" s="5"/>
      <c r="AFK350" s="5"/>
      <c r="AFL350" s="5"/>
      <c r="AFM350" s="5"/>
      <c r="AFN350" s="5"/>
      <c r="AFO350" s="5"/>
      <c r="AFP350" s="5"/>
      <c r="AFQ350" s="5"/>
      <c r="AFR350" s="5"/>
      <c r="AFS350" s="5"/>
      <c r="AFT350" s="5"/>
      <c r="AFU350" s="5"/>
      <c r="AFV350" s="5"/>
      <c r="AFW350" s="5"/>
      <c r="AFX350" s="5"/>
      <c r="AFY350" s="5"/>
      <c r="AFZ350" s="5"/>
      <c r="AGA350" s="5"/>
      <c r="AGB350" s="5"/>
      <c r="AGC350" s="5"/>
      <c r="AGD350" s="5"/>
      <c r="AGE350" s="5"/>
      <c r="AGF350" s="5"/>
      <c r="AGG350" s="5"/>
      <c r="AGH350" s="5"/>
      <c r="AGI350" s="5"/>
      <c r="AGJ350" s="5"/>
      <c r="AGK350" s="5"/>
      <c r="AGL350" s="5"/>
      <c r="AGM350" s="5"/>
      <c r="AGN350" s="5"/>
      <c r="AGO350" s="5"/>
      <c r="AGP350" s="5"/>
      <c r="AGQ350" s="5"/>
      <c r="AGR350" s="5"/>
      <c r="AGS350" s="5"/>
      <c r="AGT350" s="5"/>
      <c r="AGU350" s="5"/>
      <c r="AGV350" s="5"/>
      <c r="AGW350" s="5"/>
      <c r="AGX350" s="5"/>
      <c r="AGY350" s="5"/>
      <c r="AGZ350" s="5"/>
      <c r="AHA350" s="5"/>
      <c r="AHB350" s="5"/>
      <c r="AHC350" s="5"/>
      <c r="AHD350" s="5"/>
      <c r="AHE350" s="5"/>
      <c r="AHF350" s="5"/>
      <c r="AHG350" s="5"/>
      <c r="AHH350" s="5"/>
      <c r="AHI350" s="5"/>
      <c r="AHJ350" s="5"/>
      <c r="AHK350" s="5"/>
      <c r="AHL350" s="5"/>
      <c r="AHM350" s="5"/>
      <c r="AHN350" s="5"/>
      <c r="AHO350" s="5"/>
      <c r="AHP350" s="5"/>
      <c r="AHQ350" s="5"/>
      <c r="AHR350" s="5"/>
      <c r="AHS350" s="5"/>
      <c r="AHT350" s="5"/>
      <c r="AHU350" s="5"/>
      <c r="AHV350" s="5"/>
      <c r="AHW350" s="5"/>
      <c r="AHX350" s="5"/>
      <c r="AHY350" s="5"/>
      <c r="AHZ350" s="5"/>
      <c r="AIA350" s="5"/>
      <c r="AIB350" s="5"/>
      <c r="AIC350" s="5"/>
      <c r="AID350" s="5"/>
      <c r="AIE350" s="5"/>
      <c r="AIF350" s="5"/>
      <c r="AIG350" s="5"/>
      <c r="AIH350" s="5"/>
      <c r="AII350" s="5"/>
      <c r="AIJ350" s="5"/>
      <c r="AIK350" s="5"/>
      <c r="AIL350" s="5"/>
      <c r="AIM350" s="5"/>
      <c r="AIN350" s="5"/>
      <c r="AIO350" s="5"/>
      <c r="AIP350" s="5"/>
      <c r="AIQ350" s="5"/>
      <c r="AIR350" s="5"/>
      <c r="AIS350" s="5"/>
      <c r="AIT350" s="5"/>
      <c r="AIU350" s="5"/>
      <c r="AIV350" s="5"/>
      <c r="AIW350" s="5"/>
      <c r="AIX350" s="5"/>
      <c r="AIY350" s="5"/>
      <c r="AIZ350" s="5"/>
      <c r="AJA350" s="5"/>
      <c r="AJB350" s="5"/>
      <c r="AJC350" s="5"/>
      <c r="AJD350" s="5"/>
      <c r="AJE350" s="5"/>
      <c r="AJF350" s="5"/>
      <c r="AJG350" s="5"/>
      <c r="AJH350" s="5"/>
      <c r="AJI350" s="5"/>
      <c r="AJJ350" s="5"/>
      <c r="AJK350" s="5"/>
      <c r="AJL350" s="5"/>
      <c r="AJM350" s="5"/>
      <c r="AJN350" s="5"/>
      <c r="AJO350" s="5"/>
      <c r="AJP350" s="5"/>
      <c r="AJQ350" s="5"/>
      <c r="AJR350" s="5"/>
      <c r="AJS350" s="5"/>
      <c r="AJT350" s="5"/>
      <c r="AJU350" s="5"/>
      <c r="AJV350" s="5"/>
      <c r="AJW350" s="5"/>
      <c r="AJX350" s="5"/>
      <c r="AJY350" s="5"/>
      <c r="AJZ350" s="5"/>
      <c r="AKA350" s="5"/>
      <c r="AKB350" s="5"/>
      <c r="AKC350" s="5"/>
      <c r="AKD350" s="5"/>
      <c r="AKE350" s="5"/>
      <c r="AKF350" s="5"/>
      <c r="AKG350" s="5"/>
      <c r="AKH350" s="5"/>
      <c r="AKI350" s="5"/>
      <c r="AKJ350" s="5"/>
      <c r="AKK350" s="5"/>
      <c r="AKL350" s="5"/>
      <c r="AKM350" s="5"/>
      <c r="AKN350" s="5"/>
      <c r="AKO350" s="5"/>
      <c r="AKP350" s="5"/>
      <c r="AKQ350" s="5"/>
      <c r="AKR350" s="5"/>
      <c r="AKS350" s="5"/>
      <c r="AKT350" s="5"/>
      <c r="AKU350" s="5"/>
      <c r="AKV350" s="5"/>
      <c r="AKW350" s="5"/>
      <c r="AKX350" s="5"/>
      <c r="AKY350" s="5"/>
      <c r="AKZ350" s="5"/>
      <c r="ALA350" s="5"/>
      <c r="ALB350" s="5"/>
      <c r="ALC350" s="5"/>
      <c r="ALD350" s="5"/>
      <c r="ALE350" s="5"/>
      <c r="ALF350" s="5"/>
      <c r="ALG350" s="5"/>
      <c r="ALH350" s="5"/>
      <c r="ALI350" s="5"/>
      <c r="ALJ350" s="5"/>
      <c r="ALK350" s="5"/>
      <c r="ALL350" s="5"/>
      <c r="ALM350" s="5"/>
      <c r="ALN350" s="5"/>
      <c r="ALO350" s="5"/>
      <c r="ALP350" s="5"/>
      <c r="ALQ350" s="5"/>
      <c r="ALR350" s="5"/>
      <c r="ALS350" s="5"/>
      <c r="ALT350" s="5"/>
      <c r="ALU350" s="5"/>
      <c r="ALV350" s="5"/>
      <c r="ALW350" s="5"/>
      <c r="ALX350" s="5"/>
      <c r="ALY350" s="5"/>
      <c r="ALZ350" s="5"/>
      <c r="AMA350" s="5"/>
      <c r="AMB350" s="5"/>
      <c r="AMC350" s="5"/>
      <c r="AMD350" s="5"/>
      <c r="AME350" s="5"/>
      <c r="AMF350" s="5"/>
      <c r="AMG350" s="5"/>
      <c r="AMH350" s="5"/>
      <c r="AMI350" s="5"/>
      <c r="AMJ350" s="5"/>
      <c r="AMK350" s="5"/>
      <c r="AML350" s="5"/>
      <c r="AMM350" s="5"/>
      <c r="AMN350" s="5"/>
      <c r="AMO350" s="5"/>
      <c r="AMP350" s="5"/>
      <c r="AMQ350" s="5"/>
      <c r="AMR350" s="5"/>
      <c r="AMS350" s="5"/>
      <c r="AMT350" s="5"/>
      <c r="AMU350" s="5"/>
      <c r="AMV350" s="5"/>
      <c r="AMW350" s="5"/>
      <c r="AMX350" s="5"/>
      <c r="AMY350" s="5"/>
      <c r="AMZ350" s="5"/>
      <c r="ANA350" s="5"/>
      <c r="ANB350" s="5"/>
      <c r="ANC350" s="5"/>
      <c r="AND350" s="5"/>
      <c r="ANE350" s="5"/>
      <c r="ANF350" s="5"/>
      <c r="ANG350" s="5"/>
      <c r="ANH350" s="5"/>
      <c r="ANI350" s="5"/>
      <c r="ANJ350" s="5"/>
      <c r="ANK350" s="5"/>
      <c r="ANL350" s="5"/>
      <c r="ANM350" s="5"/>
      <c r="ANN350" s="5"/>
      <c r="ANO350" s="5"/>
      <c r="ANP350" s="5"/>
      <c r="ANQ350" s="5"/>
      <c r="ANR350" s="5"/>
      <c r="ANS350" s="5"/>
      <c r="ANT350" s="5"/>
      <c r="ANU350" s="5"/>
      <c r="ANV350" s="5"/>
      <c r="ANW350" s="5"/>
      <c r="ANX350" s="5"/>
      <c r="ANY350" s="5"/>
      <c r="ANZ350" s="5"/>
      <c r="AOA350" s="5"/>
      <c r="AOB350" s="5"/>
      <c r="AOC350" s="5"/>
      <c r="AOD350" s="5"/>
      <c r="AOE350" s="5"/>
      <c r="AOF350" s="5"/>
      <c r="AOG350" s="5"/>
      <c r="AOH350" s="5"/>
      <c r="AOI350" s="5"/>
      <c r="AOJ350" s="5"/>
      <c r="AOK350" s="5"/>
      <c r="AOL350" s="5"/>
      <c r="AOM350" s="5"/>
      <c r="AON350" s="5"/>
      <c r="AOO350" s="5"/>
      <c r="AOP350" s="5"/>
      <c r="AOQ350" s="5"/>
      <c r="AOR350" s="5"/>
      <c r="AOS350" s="5"/>
      <c r="AOT350" s="5"/>
      <c r="AOU350" s="5"/>
      <c r="AOV350" s="5"/>
      <c r="AOW350" s="5"/>
      <c r="AOX350" s="5"/>
      <c r="AOY350" s="5"/>
      <c r="AOZ350" s="5"/>
      <c r="APA350" s="5"/>
      <c r="APB350" s="5"/>
      <c r="APC350" s="5"/>
      <c r="APD350" s="5"/>
      <c r="APE350" s="5"/>
      <c r="APF350" s="5"/>
      <c r="APG350" s="5"/>
      <c r="APH350" s="5"/>
      <c r="API350" s="5"/>
      <c r="APJ350" s="5"/>
      <c r="APK350" s="5"/>
      <c r="APL350" s="5"/>
      <c r="APM350" s="5"/>
      <c r="APN350" s="5"/>
      <c r="APO350" s="5"/>
      <c r="APP350" s="5"/>
      <c r="APQ350" s="5"/>
      <c r="APR350" s="5"/>
      <c r="APS350" s="5"/>
      <c r="APT350" s="5"/>
      <c r="APU350" s="5"/>
      <c r="APV350" s="5"/>
      <c r="APW350" s="5"/>
      <c r="APX350" s="5"/>
      <c r="APY350" s="5"/>
      <c r="APZ350" s="5"/>
      <c r="AQA350" s="5"/>
      <c r="AQB350" s="5"/>
      <c r="AQC350" s="5"/>
      <c r="AQD350" s="5"/>
      <c r="AQE350" s="5"/>
      <c r="AQF350" s="5"/>
      <c r="AQG350" s="5"/>
      <c r="AQH350" s="5"/>
      <c r="AQI350" s="5"/>
      <c r="AQJ350" s="5"/>
      <c r="AQK350" s="5"/>
      <c r="AQL350" s="5"/>
      <c r="AQM350" s="5"/>
      <c r="AQN350" s="5"/>
      <c r="AQO350" s="5"/>
      <c r="AQP350" s="5"/>
      <c r="AQQ350" s="5"/>
      <c r="AQR350" s="5"/>
      <c r="AQS350" s="5"/>
      <c r="AQT350" s="5"/>
      <c r="AQU350" s="5"/>
      <c r="AQV350" s="5"/>
      <c r="AQW350" s="5"/>
      <c r="AQX350" s="5"/>
      <c r="AQY350" s="5"/>
      <c r="AQZ350" s="5"/>
      <c r="ARA350" s="5"/>
      <c r="ARB350" s="5"/>
      <c r="ARC350" s="5"/>
      <c r="ARD350" s="5"/>
      <c r="ARE350" s="5"/>
      <c r="ARF350" s="5"/>
      <c r="ARG350" s="5"/>
      <c r="ARH350" s="5"/>
      <c r="ARI350" s="5"/>
      <c r="ARJ350" s="5"/>
      <c r="ARK350" s="5"/>
      <c r="ARL350" s="5"/>
      <c r="ARM350" s="5"/>
      <c r="ARN350" s="5"/>
      <c r="ARO350" s="5"/>
      <c r="ARP350" s="5"/>
      <c r="ARQ350" s="5"/>
      <c r="ARR350" s="5"/>
      <c r="ARS350" s="5"/>
      <c r="ART350" s="5"/>
      <c r="ARU350" s="5"/>
      <c r="ARV350" s="5"/>
      <c r="ARW350" s="5"/>
      <c r="ARX350" s="5"/>
      <c r="ARY350" s="5"/>
      <c r="ARZ350" s="5"/>
      <c r="ASA350" s="5"/>
      <c r="ASB350" s="5"/>
      <c r="ASC350" s="5"/>
      <c r="ASD350" s="5"/>
      <c r="ASE350" s="5"/>
      <c r="ASF350" s="5"/>
      <c r="ASG350" s="5"/>
      <c r="ASH350" s="5"/>
      <c r="ASI350" s="5"/>
      <c r="ASJ350" s="5"/>
      <c r="ASK350" s="5"/>
      <c r="ASL350" s="5"/>
      <c r="ASM350" s="5"/>
      <c r="ASN350" s="5"/>
      <c r="ASO350" s="5"/>
      <c r="ASP350" s="5"/>
      <c r="ASQ350" s="5"/>
      <c r="ASR350" s="5"/>
      <c r="ASS350" s="5"/>
      <c r="AST350" s="5"/>
      <c r="ASU350" s="5"/>
      <c r="ASV350" s="5"/>
      <c r="ASW350" s="5"/>
    </row>
    <row r="351" spans="1:1193 16369:16379" s="4" customFormat="1" ht="35.1" customHeight="1">
      <c r="A351" s="13">
        <f t="shared" si="32"/>
        <v>323</v>
      </c>
      <c r="B351" s="14" t="s">
        <v>1709</v>
      </c>
      <c r="C351" s="14" t="s">
        <v>1710</v>
      </c>
      <c r="D351" s="13" t="s">
        <v>1698</v>
      </c>
      <c r="E351" s="13" t="s">
        <v>1711</v>
      </c>
      <c r="F351" s="13" t="s">
        <v>1712</v>
      </c>
      <c r="G351" s="13" t="s">
        <v>1713</v>
      </c>
      <c r="H351" s="13" t="s">
        <v>1714</v>
      </c>
      <c r="I351" s="13" t="s">
        <v>107</v>
      </c>
    </row>
    <row r="352" spans="1:1193 16369:16379" s="4" customFormat="1" ht="45" customHeight="1">
      <c r="A352" s="13">
        <f t="shared" si="32"/>
        <v>324</v>
      </c>
      <c r="B352" s="14" t="s">
        <v>1715</v>
      </c>
      <c r="C352" s="14" t="s">
        <v>1716</v>
      </c>
      <c r="D352" s="13" t="s">
        <v>1698</v>
      </c>
      <c r="E352" s="13" t="s">
        <v>1717</v>
      </c>
      <c r="F352" s="13" t="s">
        <v>1718</v>
      </c>
      <c r="G352" s="15" t="s">
        <v>1719</v>
      </c>
      <c r="H352" s="13" t="s">
        <v>1720</v>
      </c>
      <c r="I352" s="13" t="s">
        <v>107</v>
      </c>
    </row>
    <row r="353" spans="1:1193" s="4" customFormat="1" ht="45" customHeight="1">
      <c r="A353" s="13">
        <f t="shared" si="32"/>
        <v>325</v>
      </c>
      <c r="B353" s="14" t="s">
        <v>1721</v>
      </c>
      <c r="C353" s="14" t="s">
        <v>1722</v>
      </c>
      <c r="D353" s="13" t="s">
        <v>1698</v>
      </c>
      <c r="E353" s="13" t="s">
        <v>1723</v>
      </c>
      <c r="F353" s="13" t="s">
        <v>1724</v>
      </c>
      <c r="G353" s="13" t="s">
        <v>1725</v>
      </c>
      <c r="H353" s="13" t="s">
        <v>1726</v>
      </c>
      <c r="I353" s="13" t="s">
        <v>107</v>
      </c>
    </row>
    <row r="354" spans="1:1193" s="4" customFormat="1" ht="44.1" customHeight="1">
      <c r="A354" s="13">
        <f t="shared" si="32"/>
        <v>326</v>
      </c>
      <c r="B354" s="14" t="s">
        <v>1727</v>
      </c>
      <c r="C354" s="14" t="s">
        <v>1728</v>
      </c>
      <c r="D354" s="13" t="s">
        <v>1698</v>
      </c>
      <c r="E354" s="13" t="s">
        <v>1729</v>
      </c>
      <c r="F354" s="13" t="s">
        <v>1730</v>
      </c>
      <c r="G354" s="13" t="s">
        <v>1731</v>
      </c>
      <c r="H354" s="13" t="s">
        <v>1732</v>
      </c>
      <c r="I354" s="13" t="s">
        <v>107</v>
      </c>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c r="PI354" s="5"/>
      <c r="PJ354" s="5"/>
      <c r="PK354" s="5"/>
      <c r="PL354" s="5"/>
      <c r="PM354" s="5"/>
      <c r="PN354" s="5"/>
      <c r="PO354" s="5"/>
      <c r="PP354" s="5"/>
      <c r="PQ354" s="5"/>
      <c r="PR354" s="5"/>
      <c r="PS354" s="5"/>
      <c r="PT354" s="5"/>
      <c r="PU354" s="5"/>
      <c r="PV354" s="5"/>
      <c r="PW354" s="5"/>
      <c r="PX354" s="5"/>
      <c r="PY354" s="5"/>
      <c r="PZ354" s="5"/>
      <c r="QA354" s="5"/>
      <c r="QB354" s="5"/>
      <c r="QC354" s="5"/>
      <c r="QD354" s="5"/>
      <c r="QE354" s="5"/>
      <c r="QF354" s="5"/>
      <c r="QG354" s="5"/>
      <c r="QH354" s="5"/>
      <c r="QI354" s="5"/>
      <c r="QJ354" s="5"/>
      <c r="QK354" s="5"/>
      <c r="QL354" s="5"/>
      <c r="QM354" s="5"/>
      <c r="QN354" s="5"/>
      <c r="QO354" s="5"/>
      <c r="QP354" s="5"/>
      <c r="QQ354" s="5"/>
      <c r="QR354" s="5"/>
      <c r="QS354" s="5"/>
      <c r="QT354" s="5"/>
      <c r="QU354" s="5"/>
      <c r="QV354" s="5"/>
      <c r="QW354" s="5"/>
      <c r="QX354" s="5"/>
      <c r="QY354" s="5"/>
      <c r="QZ354" s="5"/>
      <c r="RA354" s="5"/>
      <c r="RB354" s="5"/>
      <c r="RC354" s="5"/>
      <c r="RD354" s="5"/>
      <c r="RE354" s="5"/>
      <c r="RF354" s="5"/>
      <c r="RG354" s="5"/>
      <c r="RH354" s="5"/>
      <c r="RI354" s="5"/>
      <c r="RJ354" s="5"/>
      <c r="RK354" s="5"/>
      <c r="RL354" s="5"/>
      <c r="RM354" s="5"/>
      <c r="RN354" s="5"/>
      <c r="RO354" s="5"/>
      <c r="RP354" s="5"/>
      <c r="RQ354" s="5"/>
      <c r="RR354" s="5"/>
      <c r="RS354" s="5"/>
      <c r="RT354" s="5"/>
      <c r="RU354" s="5"/>
      <c r="RV354" s="5"/>
      <c r="RW354" s="5"/>
      <c r="RX354" s="5"/>
      <c r="RY354" s="5"/>
      <c r="RZ354" s="5"/>
      <c r="SA354" s="5"/>
      <c r="SB354" s="5"/>
      <c r="SC354" s="5"/>
      <c r="SD354" s="5"/>
      <c r="SE354" s="5"/>
      <c r="SF354" s="5"/>
      <c r="SG354" s="5"/>
      <c r="SH354" s="5"/>
      <c r="SI354" s="5"/>
      <c r="SJ354" s="5"/>
      <c r="SK354" s="5"/>
      <c r="SL354" s="5"/>
      <c r="SM354" s="5"/>
      <c r="SN354" s="5"/>
      <c r="SO354" s="5"/>
      <c r="SP354" s="5"/>
      <c r="SQ354" s="5"/>
      <c r="SR354" s="5"/>
      <c r="SS354" s="5"/>
      <c r="ST354" s="5"/>
      <c r="SU354" s="5"/>
      <c r="SV354" s="5"/>
      <c r="SW354" s="5"/>
      <c r="SX354" s="5"/>
      <c r="SY354" s="5"/>
      <c r="SZ354" s="5"/>
      <c r="TA354" s="5"/>
      <c r="TB354" s="5"/>
      <c r="TC354" s="5"/>
      <c r="TD354" s="5"/>
      <c r="TE354" s="5"/>
      <c r="TF354" s="5"/>
      <c r="TG354" s="5"/>
      <c r="TH354" s="5"/>
      <c r="TI354" s="5"/>
      <c r="TJ354" s="5"/>
      <c r="TK354" s="5"/>
      <c r="TL354" s="5"/>
      <c r="TM354" s="5"/>
      <c r="TN354" s="5"/>
      <c r="TO354" s="5"/>
      <c r="TP354" s="5"/>
      <c r="TQ354" s="5"/>
      <c r="TR354" s="5"/>
      <c r="TS354" s="5"/>
      <c r="TT354" s="5"/>
      <c r="TU354" s="5"/>
      <c r="TV354" s="5"/>
      <c r="TW354" s="5"/>
      <c r="TX354" s="5"/>
      <c r="TY354" s="5"/>
      <c r="TZ354" s="5"/>
      <c r="UA354" s="5"/>
      <c r="UB354" s="5"/>
      <c r="UC354" s="5"/>
      <c r="UD354" s="5"/>
      <c r="UE354" s="5"/>
      <c r="UF354" s="5"/>
      <c r="UG354" s="5"/>
      <c r="UH354" s="5"/>
      <c r="UI354" s="5"/>
      <c r="UJ354" s="5"/>
      <c r="UK354" s="5"/>
      <c r="UL354" s="5"/>
      <c r="UM354" s="5"/>
      <c r="UN354" s="5"/>
      <c r="UO354" s="5"/>
      <c r="UP354" s="5"/>
      <c r="UQ354" s="5"/>
      <c r="UR354" s="5"/>
      <c r="US354" s="5"/>
      <c r="UT354" s="5"/>
      <c r="UU354" s="5"/>
      <c r="UV354" s="5"/>
      <c r="UW354" s="5"/>
      <c r="UX354" s="5"/>
      <c r="UY354" s="5"/>
      <c r="UZ354" s="5"/>
      <c r="VA354" s="5"/>
      <c r="VB354" s="5"/>
      <c r="VC354" s="5"/>
      <c r="VD354" s="5"/>
      <c r="VE354" s="5"/>
      <c r="VF354" s="5"/>
      <c r="VG354" s="5"/>
      <c r="VH354" s="5"/>
      <c r="VI354" s="5"/>
      <c r="VJ354" s="5"/>
      <c r="VK354" s="5"/>
      <c r="VL354" s="5"/>
      <c r="VM354" s="5"/>
      <c r="VN354" s="5"/>
      <c r="VO354" s="5"/>
      <c r="VP354" s="5"/>
      <c r="VQ354" s="5"/>
      <c r="VR354" s="5"/>
      <c r="VS354" s="5"/>
      <c r="VT354" s="5"/>
      <c r="VU354" s="5"/>
      <c r="VV354" s="5"/>
      <c r="VW354" s="5"/>
      <c r="VX354" s="5"/>
      <c r="VY354" s="5"/>
      <c r="VZ354" s="5"/>
      <c r="WA354" s="5"/>
      <c r="WB354" s="5"/>
      <c r="WC354" s="5"/>
      <c r="WD354" s="5"/>
      <c r="WE354" s="5"/>
      <c r="WF354" s="5"/>
      <c r="WG354" s="5"/>
      <c r="WH354" s="5"/>
      <c r="WI354" s="5"/>
      <c r="WJ354" s="5"/>
      <c r="WK354" s="5"/>
      <c r="WL354" s="5"/>
      <c r="WM354" s="5"/>
      <c r="WN354" s="5"/>
      <c r="WO354" s="5"/>
      <c r="WP354" s="5"/>
      <c r="WQ354" s="5"/>
      <c r="WR354" s="5"/>
      <c r="WS354" s="5"/>
      <c r="WT354" s="5"/>
      <c r="WU354" s="5"/>
      <c r="WV354" s="5"/>
      <c r="WW354" s="5"/>
      <c r="WX354" s="5"/>
      <c r="WY354" s="5"/>
      <c r="WZ354" s="5"/>
      <c r="XA354" s="5"/>
      <c r="XB354" s="5"/>
      <c r="XC354" s="5"/>
      <c r="XD354" s="5"/>
      <c r="XE354" s="5"/>
      <c r="XF354" s="5"/>
      <c r="XG354" s="5"/>
      <c r="XH354" s="5"/>
      <c r="XI354" s="5"/>
      <c r="XJ354" s="5"/>
      <c r="XK354" s="5"/>
      <c r="XL354" s="5"/>
      <c r="XM354" s="5"/>
      <c r="XN354" s="5"/>
      <c r="XO354" s="5"/>
      <c r="XP354" s="5"/>
      <c r="XQ354" s="5"/>
      <c r="XR354" s="5"/>
      <c r="XS354" s="5"/>
      <c r="XT354" s="5"/>
      <c r="XU354" s="5"/>
      <c r="XV354" s="5"/>
      <c r="XW354" s="5"/>
      <c r="XX354" s="5"/>
      <c r="XY354" s="5"/>
      <c r="XZ354" s="5"/>
      <c r="YA354" s="5"/>
      <c r="YB354" s="5"/>
      <c r="YC354" s="5"/>
      <c r="YD354" s="5"/>
      <c r="YE354" s="5"/>
      <c r="YF354" s="5"/>
      <c r="YG354" s="5"/>
      <c r="YH354" s="5"/>
      <c r="YI354" s="5"/>
      <c r="YJ354" s="5"/>
      <c r="YK354" s="5"/>
      <c r="YL354" s="5"/>
      <c r="YM354" s="5"/>
      <c r="YN354" s="5"/>
      <c r="YO354" s="5"/>
      <c r="YP354" s="5"/>
      <c r="YQ354" s="5"/>
      <c r="YR354" s="5"/>
      <c r="YS354" s="5"/>
      <c r="YT354" s="5"/>
      <c r="YU354" s="5"/>
      <c r="YV354" s="5"/>
      <c r="YW354" s="5"/>
      <c r="YX354" s="5"/>
      <c r="YY354" s="5"/>
      <c r="YZ354" s="5"/>
      <c r="ZA354" s="5"/>
      <c r="ZB354" s="5"/>
      <c r="ZC354" s="5"/>
      <c r="ZD354" s="5"/>
      <c r="ZE354" s="5"/>
      <c r="ZF354" s="5"/>
      <c r="ZG354" s="5"/>
      <c r="ZH354" s="5"/>
      <c r="ZI354" s="5"/>
      <c r="ZJ354" s="5"/>
      <c r="ZK354" s="5"/>
      <c r="ZL354" s="5"/>
      <c r="ZM354" s="5"/>
      <c r="ZN354" s="5"/>
      <c r="ZO354" s="5"/>
      <c r="ZP354" s="5"/>
      <c r="ZQ354" s="5"/>
      <c r="ZR354" s="5"/>
      <c r="ZS354" s="5"/>
      <c r="ZT354" s="5"/>
      <c r="ZU354" s="5"/>
      <c r="ZV354" s="5"/>
      <c r="ZW354" s="5"/>
      <c r="ZX354" s="5"/>
      <c r="ZY354" s="5"/>
      <c r="ZZ354" s="5"/>
      <c r="AAA354" s="5"/>
      <c r="AAB354" s="5"/>
      <c r="AAC354" s="5"/>
      <c r="AAD354" s="5"/>
      <c r="AAE354" s="5"/>
      <c r="AAF354" s="5"/>
      <c r="AAG354" s="5"/>
      <c r="AAH354" s="5"/>
      <c r="AAI354" s="5"/>
      <c r="AAJ354" s="5"/>
      <c r="AAK354" s="5"/>
      <c r="AAL354" s="5"/>
      <c r="AAM354" s="5"/>
      <c r="AAN354" s="5"/>
      <c r="AAO354" s="5"/>
      <c r="AAP354" s="5"/>
      <c r="AAQ354" s="5"/>
      <c r="AAR354" s="5"/>
      <c r="AAS354" s="5"/>
      <c r="AAT354" s="5"/>
      <c r="AAU354" s="5"/>
      <c r="AAV354" s="5"/>
      <c r="AAW354" s="5"/>
      <c r="AAX354" s="5"/>
      <c r="AAY354" s="5"/>
      <c r="AAZ354" s="5"/>
      <c r="ABA354" s="5"/>
      <c r="ABB354" s="5"/>
      <c r="ABC354" s="5"/>
      <c r="ABD354" s="5"/>
      <c r="ABE354" s="5"/>
      <c r="ABF354" s="5"/>
      <c r="ABG354" s="5"/>
      <c r="ABH354" s="5"/>
      <c r="ABI354" s="5"/>
      <c r="ABJ354" s="5"/>
      <c r="ABK354" s="5"/>
      <c r="ABL354" s="5"/>
      <c r="ABM354" s="5"/>
      <c r="ABN354" s="5"/>
      <c r="ABO354" s="5"/>
      <c r="ABP354" s="5"/>
      <c r="ABQ354" s="5"/>
      <c r="ABR354" s="5"/>
      <c r="ABS354" s="5"/>
      <c r="ABT354" s="5"/>
      <c r="ABU354" s="5"/>
      <c r="ABV354" s="5"/>
      <c r="ABW354" s="5"/>
      <c r="ABX354" s="5"/>
      <c r="ABY354" s="5"/>
      <c r="ABZ354" s="5"/>
      <c r="ACA354" s="5"/>
      <c r="ACB354" s="5"/>
      <c r="ACC354" s="5"/>
      <c r="ACD354" s="5"/>
      <c r="ACE354" s="5"/>
      <c r="ACF354" s="5"/>
      <c r="ACG354" s="5"/>
      <c r="ACH354" s="5"/>
      <c r="ACI354" s="5"/>
      <c r="ACJ354" s="5"/>
      <c r="ACK354" s="5"/>
      <c r="ACL354" s="5"/>
      <c r="ACM354" s="5"/>
      <c r="ACN354" s="5"/>
      <c r="ACO354" s="5"/>
      <c r="ACP354" s="5"/>
      <c r="ACQ354" s="5"/>
      <c r="ACR354" s="5"/>
      <c r="ACS354" s="5"/>
      <c r="ACT354" s="5"/>
      <c r="ACU354" s="5"/>
      <c r="ACV354" s="5"/>
      <c r="ACW354" s="5"/>
      <c r="ACX354" s="5"/>
      <c r="ACY354" s="5"/>
      <c r="ACZ354" s="5"/>
      <c r="ADA354" s="5"/>
      <c r="ADB354" s="5"/>
      <c r="ADC354" s="5"/>
      <c r="ADD354" s="5"/>
      <c r="ADE354" s="5"/>
      <c r="ADF354" s="5"/>
      <c r="ADG354" s="5"/>
      <c r="ADH354" s="5"/>
      <c r="ADI354" s="5"/>
      <c r="ADJ354" s="5"/>
      <c r="ADK354" s="5"/>
      <c r="ADL354" s="5"/>
      <c r="ADM354" s="5"/>
      <c r="ADN354" s="5"/>
      <c r="ADO354" s="5"/>
      <c r="ADP354" s="5"/>
      <c r="ADQ354" s="5"/>
      <c r="ADR354" s="5"/>
      <c r="ADS354" s="5"/>
      <c r="ADT354" s="5"/>
      <c r="ADU354" s="5"/>
      <c r="ADV354" s="5"/>
      <c r="ADW354" s="5"/>
      <c r="ADX354" s="5"/>
      <c r="ADY354" s="5"/>
      <c r="ADZ354" s="5"/>
      <c r="AEA354" s="5"/>
      <c r="AEB354" s="5"/>
      <c r="AEC354" s="5"/>
      <c r="AED354" s="5"/>
      <c r="AEE354" s="5"/>
      <c r="AEF354" s="5"/>
      <c r="AEG354" s="5"/>
      <c r="AEH354" s="5"/>
      <c r="AEI354" s="5"/>
      <c r="AEJ354" s="5"/>
      <c r="AEK354" s="5"/>
      <c r="AEL354" s="5"/>
      <c r="AEM354" s="5"/>
      <c r="AEN354" s="5"/>
      <c r="AEO354" s="5"/>
      <c r="AEP354" s="5"/>
      <c r="AEQ354" s="5"/>
      <c r="AER354" s="5"/>
      <c r="AES354" s="5"/>
      <c r="AET354" s="5"/>
      <c r="AEU354" s="5"/>
      <c r="AEV354" s="5"/>
      <c r="AEW354" s="5"/>
      <c r="AEX354" s="5"/>
      <c r="AEY354" s="5"/>
      <c r="AEZ354" s="5"/>
      <c r="AFA354" s="5"/>
      <c r="AFB354" s="5"/>
      <c r="AFC354" s="5"/>
      <c r="AFD354" s="5"/>
      <c r="AFE354" s="5"/>
      <c r="AFF354" s="5"/>
      <c r="AFG354" s="5"/>
      <c r="AFH354" s="5"/>
      <c r="AFI354" s="5"/>
      <c r="AFJ354" s="5"/>
      <c r="AFK354" s="5"/>
      <c r="AFL354" s="5"/>
      <c r="AFM354" s="5"/>
      <c r="AFN354" s="5"/>
      <c r="AFO354" s="5"/>
      <c r="AFP354" s="5"/>
      <c r="AFQ354" s="5"/>
      <c r="AFR354" s="5"/>
      <c r="AFS354" s="5"/>
      <c r="AFT354" s="5"/>
      <c r="AFU354" s="5"/>
      <c r="AFV354" s="5"/>
      <c r="AFW354" s="5"/>
      <c r="AFX354" s="5"/>
      <c r="AFY354" s="5"/>
      <c r="AFZ354" s="5"/>
      <c r="AGA354" s="5"/>
      <c r="AGB354" s="5"/>
      <c r="AGC354" s="5"/>
      <c r="AGD354" s="5"/>
      <c r="AGE354" s="5"/>
      <c r="AGF354" s="5"/>
      <c r="AGG354" s="5"/>
      <c r="AGH354" s="5"/>
      <c r="AGI354" s="5"/>
      <c r="AGJ354" s="5"/>
      <c r="AGK354" s="5"/>
      <c r="AGL354" s="5"/>
      <c r="AGM354" s="5"/>
      <c r="AGN354" s="5"/>
      <c r="AGO354" s="5"/>
      <c r="AGP354" s="5"/>
      <c r="AGQ354" s="5"/>
      <c r="AGR354" s="5"/>
      <c r="AGS354" s="5"/>
      <c r="AGT354" s="5"/>
      <c r="AGU354" s="5"/>
      <c r="AGV354" s="5"/>
      <c r="AGW354" s="5"/>
      <c r="AGX354" s="5"/>
      <c r="AGY354" s="5"/>
      <c r="AGZ354" s="5"/>
      <c r="AHA354" s="5"/>
      <c r="AHB354" s="5"/>
      <c r="AHC354" s="5"/>
      <c r="AHD354" s="5"/>
      <c r="AHE354" s="5"/>
      <c r="AHF354" s="5"/>
      <c r="AHG354" s="5"/>
      <c r="AHH354" s="5"/>
      <c r="AHI354" s="5"/>
      <c r="AHJ354" s="5"/>
      <c r="AHK354" s="5"/>
      <c r="AHL354" s="5"/>
      <c r="AHM354" s="5"/>
      <c r="AHN354" s="5"/>
      <c r="AHO354" s="5"/>
      <c r="AHP354" s="5"/>
      <c r="AHQ354" s="5"/>
      <c r="AHR354" s="5"/>
      <c r="AHS354" s="5"/>
      <c r="AHT354" s="5"/>
      <c r="AHU354" s="5"/>
      <c r="AHV354" s="5"/>
      <c r="AHW354" s="5"/>
      <c r="AHX354" s="5"/>
      <c r="AHY354" s="5"/>
      <c r="AHZ354" s="5"/>
      <c r="AIA354" s="5"/>
      <c r="AIB354" s="5"/>
      <c r="AIC354" s="5"/>
      <c r="AID354" s="5"/>
      <c r="AIE354" s="5"/>
      <c r="AIF354" s="5"/>
      <c r="AIG354" s="5"/>
      <c r="AIH354" s="5"/>
      <c r="AII354" s="5"/>
      <c r="AIJ354" s="5"/>
      <c r="AIK354" s="5"/>
      <c r="AIL354" s="5"/>
      <c r="AIM354" s="5"/>
      <c r="AIN354" s="5"/>
      <c r="AIO354" s="5"/>
      <c r="AIP354" s="5"/>
      <c r="AIQ354" s="5"/>
      <c r="AIR354" s="5"/>
      <c r="AIS354" s="5"/>
      <c r="AIT354" s="5"/>
      <c r="AIU354" s="5"/>
      <c r="AIV354" s="5"/>
      <c r="AIW354" s="5"/>
      <c r="AIX354" s="5"/>
      <c r="AIY354" s="5"/>
      <c r="AIZ354" s="5"/>
      <c r="AJA354" s="5"/>
      <c r="AJB354" s="5"/>
      <c r="AJC354" s="5"/>
      <c r="AJD354" s="5"/>
      <c r="AJE354" s="5"/>
      <c r="AJF354" s="5"/>
      <c r="AJG354" s="5"/>
      <c r="AJH354" s="5"/>
      <c r="AJI354" s="5"/>
      <c r="AJJ354" s="5"/>
      <c r="AJK354" s="5"/>
      <c r="AJL354" s="5"/>
      <c r="AJM354" s="5"/>
      <c r="AJN354" s="5"/>
      <c r="AJO354" s="5"/>
      <c r="AJP354" s="5"/>
      <c r="AJQ354" s="5"/>
      <c r="AJR354" s="5"/>
      <c r="AJS354" s="5"/>
      <c r="AJT354" s="5"/>
      <c r="AJU354" s="5"/>
      <c r="AJV354" s="5"/>
      <c r="AJW354" s="5"/>
      <c r="AJX354" s="5"/>
      <c r="AJY354" s="5"/>
      <c r="AJZ354" s="5"/>
      <c r="AKA354" s="5"/>
      <c r="AKB354" s="5"/>
      <c r="AKC354" s="5"/>
      <c r="AKD354" s="5"/>
      <c r="AKE354" s="5"/>
      <c r="AKF354" s="5"/>
      <c r="AKG354" s="5"/>
      <c r="AKH354" s="5"/>
      <c r="AKI354" s="5"/>
      <c r="AKJ354" s="5"/>
      <c r="AKK354" s="5"/>
      <c r="AKL354" s="5"/>
      <c r="AKM354" s="5"/>
      <c r="AKN354" s="5"/>
      <c r="AKO354" s="5"/>
      <c r="AKP354" s="5"/>
      <c r="AKQ354" s="5"/>
      <c r="AKR354" s="5"/>
      <c r="AKS354" s="5"/>
      <c r="AKT354" s="5"/>
      <c r="AKU354" s="5"/>
      <c r="AKV354" s="5"/>
      <c r="AKW354" s="5"/>
      <c r="AKX354" s="5"/>
      <c r="AKY354" s="5"/>
      <c r="AKZ354" s="5"/>
      <c r="ALA354" s="5"/>
      <c r="ALB354" s="5"/>
      <c r="ALC354" s="5"/>
      <c r="ALD354" s="5"/>
      <c r="ALE354" s="5"/>
      <c r="ALF354" s="5"/>
      <c r="ALG354" s="5"/>
      <c r="ALH354" s="5"/>
      <c r="ALI354" s="5"/>
      <c r="ALJ354" s="5"/>
      <c r="ALK354" s="5"/>
      <c r="ALL354" s="5"/>
      <c r="ALM354" s="5"/>
      <c r="ALN354" s="5"/>
      <c r="ALO354" s="5"/>
      <c r="ALP354" s="5"/>
      <c r="ALQ354" s="5"/>
      <c r="ALR354" s="5"/>
      <c r="ALS354" s="5"/>
      <c r="ALT354" s="5"/>
      <c r="ALU354" s="5"/>
      <c r="ALV354" s="5"/>
      <c r="ALW354" s="5"/>
      <c r="ALX354" s="5"/>
      <c r="ALY354" s="5"/>
      <c r="ALZ354" s="5"/>
      <c r="AMA354" s="5"/>
      <c r="AMB354" s="5"/>
      <c r="AMC354" s="5"/>
      <c r="AMD354" s="5"/>
      <c r="AME354" s="5"/>
      <c r="AMF354" s="5"/>
      <c r="AMG354" s="5"/>
      <c r="AMH354" s="5"/>
      <c r="AMI354" s="5"/>
      <c r="AMJ354" s="5"/>
      <c r="AMK354" s="5"/>
      <c r="AML354" s="5"/>
      <c r="AMM354" s="5"/>
      <c r="AMN354" s="5"/>
      <c r="AMO354" s="5"/>
      <c r="AMP354" s="5"/>
      <c r="AMQ354" s="5"/>
      <c r="AMR354" s="5"/>
      <c r="AMS354" s="5"/>
      <c r="AMT354" s="5"/>
      <c r="AMU354" s="5"/>
      <c r="AMV354" s="5"/>
      <c r="AMW354" s="5"/>
      <c r="AMX354" s="5"/>
      <c r="AMY354" s="5"/>
      <c r="AMZ354" s="5"/>
      <c r="ANA354" s="5"/>
      <c r="ANB354" s="5"/>
      <c r="ANC354" s="5"/>
      <c r="AND354" s="5"/>
      <c r="ANE354" s="5"/>
      <c r="ANF354" s="5"/>
      <c r="ANG354" s="5"/>
      <c r="ANH354" s="5"/>
      <c r="ANI354" s="5"/>
      <c r="ANJ354" s="5"/>
      <c r="ANK354" s="5"/>
      <c r="ANL354" s="5"/>
      <c r="ANM354" s="5"/>
      <c r="ANN354" s="5"/>
      <c r="ANO354" s="5"/>
      <c r="ANP354" s="5"/>
      <c r="ANQ354" s="5"/>
      <c r="ANR354" s="5"/>
      <c r="ANS354" s="5"/>
      <c r="ANT354" s="5"/>
      <c r="ANU354" s="5"/>
      <c r="ANV354" s="5"/>
      <c r="ANW354" s="5"/>
      <c r="ANX354" s="5"/>
      <c r="ANY354" s="5"/>
      <c r="ANZ354" s="5"/>
      <c r="AOA354" s="5"/>
      <c r="AOB354" s="5"/>
      <c r="AOC354" s="5"/>
      <c r="AOD354" s="5"/>
      <c r="AOE354" s="5"/>
      <c r="AOF354" s="5"/>
      <c r="AOG354" s="5"/>
      <c r="AOH354" s="5"/>
      <c r="AOI354" s="5"/>
      <c r="AOJ354" s="5"/>
      <c r="AOK354" s="5"/>
      <c r="AOL354" s="5"/>
      <c r="AOM354" s="5"/>
      <c r="AON354" s="5"/>
      <c r="AOO354" s="5"/>
      <c r="AOP354" s="5"/>
      <c r="AOQ354" s="5"/>
      <c r="AOR354" s="5"/>
      <c r="AOS354" s="5"/>
      <c r="AOT354" s="5"/>
      <c r="AOU354" s="5"/>
      <c r="AOV354" s="5"/>
      <c r="AOW354" s="5"/>
      <c r="AOX354" s="5"/>
      <c r="AOY354" s="5"/>
      <c r="AOZ354" s="5"/>
      <c r="APA354" s="5"/>
      <c r="APB354" s="5"/>
      <c r="APC354" s="5"/>
      <c r="APD354" s="5"/>
      <c r="APE354" s="5"/>
      <c r="APF354" s="5"/>
      <c r="APG354" s="5"/>
      <c r="APH354" s="5"/>
      <c r="API354" s="5"/>
      <c r="APJ354" s="5"/>
      <c r="APK354" s="5"/>
      <c r="APL354" s="5"/>
      <c r="APM354" s="5"/>
      <c r="APN354" s="5"/>
      <c r="APO354" s="5"/>
      <c r="APP354" s="5"/>
      <c r="APQ354" s="5"/>
      <c r="APR354" s="5"/>
      <c r="APS354" s="5"/>
      <c r="APT354" s="5"/>
      <c r="APU354" s="5"/>
      <c r="APV354" s="5"/>
      <c r="APW354" s="5"/>
      <c r="APX354" s="5"/>
      <c r="APY354" s="5"/>
      <c r="APZ354" s="5"/>
      <c r="AQA354" s="5"/>
      <c r="AQB354" s="5"/>
      <c r="AQC354" s="5"/>
      <c r="AQD354" s="5"/>
      <c r="AQE354" s="5"/>
      <c r="AQF354" s="5"/>
      <c r="AQG354" s="5"/>
      <c r="AQH354" s="5"/>
      <c r="AQI354" s="5"/>
      <c r="AQJ354" s="5"/>
      <c r="AQK354" s="5"/>
      <c r="AQL354" s="5"/>
      <c r="AQM354" s="5"/>
      <c r="AQN354" s="5"/>
      <c r="AQO354" s="5"/>
      <c r="AQP354" s="5"/>
      <c r="AQQ354" s="5"/>
      <c r="AQR354" s="5"/>
      <c r="AQS354" s="5"/>
      <c r="AQT354" s="5"/>
      <c r="AQU354" s="5"/>
      <c r="AQV354" s="5"/>
      <c r="AQW354" s="5"/>
      <c r="AQX354" s="5"/>
      <c r="AQY354" s="5"/>
      <c r="AQZ354" s="5"/>
      <c r="ARA354" s="5"/>
      <c r="ARB354" s="5"/>
      <c r="ARC354" s="5"/>
      <c r="ARD354" s="5"/>
      <c r="ARE354" s="5"/>
      <c r="ARF354" s="5"/>
      <c r="ARG354" s="5"/>
      <c r="ARH354" s="5"/>
      <c r="ARI354" s="5"/>
      <c r="ARJ354" s="5"/>
      <c r="ARK354" s="5"/>
      <c r="ARL354" s="5"/>
      <c r="ARM354" s="5"/>
      <c r="ARN354" s="5"/>
      <c r="ARO354" s="5"/>
      <c r="ARP354" s="5"/>
      <c r="ARQ354" s="5"/>
      <c r="ARR354" s="5"/>
      <c r="ARS354" s="5"/>
      <c r="ART354" s="5"/>
      <c r="ARU354" s="5"/>
      <c r="ARV354" s="5"/>
      <c r="ARW354" s="5"/>
      <c r="ARX354" s="5"/>
      <c r="ARY354" s="5"/>
      <c r="ARZ354" s="5"/>
      <c r="ASA354" s="5"/>
      <c r="ASB354" s="5"/>
      <c r="ASC354" s="5"/>
      <c r="ASD354" s="5"/>
      <c r="ASE354" s="5"/>
      <c r="ASF354" s="5"/>
      <c r="ASG354" s="5"/>
      <c r="ASH354" s="5"/>
      <c r="ASI354" s="5"/>
      <c r="ASJ354" s="5"/>
      <c r="ASK354" s="5"/>
      <c r="ASL354" s="5"/>
      <c r="ASM354" s="5"/>
      <c r="ASN354" s="5"/>
      <c r="ASO354" s="5"/>
      <c r="ASP354" s="5"/>
      <c r="ASQ354" s="5"/>
      <c r="ASR354" s="5"/>
      <c r="ASS354" s="5"/>
      <c r="AST354" s="5"/>
      <c r="ASU354" s="5"/>
      <c r="ASV354" s="5"/>
      <c r="ASW354" s="5"/>
    </row>
    <row r="355" spans="1:1193" s="4" customFormat="1" ht="45" customHeight="1">
      <c r="A355" s="13">
        <f t="shared" si="32"/>
        <v>327</v>
      </c>
      <c r="B355" s="14" t="s">
        <v>1733</v>
      </c>
      <c r="C355" s="14" t="s">
        <v>1734</v>
      </c>
      <c r="D355" s="13" t="s">
        <v>1698</v>
      </c>
      <c r="E355" s="13" t="s">
        <v>1705</v>
      </c>
      <c r="F355" s="13" t="s">
        <v>1735</v>
      </c>
      <c r="G355" s="15" t="s">
        <v>1736</v>
      </c>
      <c r="H355" s="13" t="s">
        <v>1737</v>
      </c>
      <c r="I355" s="13" t="s">
        <v>107</v>
      </c>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c r="PI355" s="5"/>
      <c r="PJ355" s="5"/>
      <c r="PK355" s="5"/>
      <c r="PL355" s="5"/>
      <c r="PM355" s="5"/>
      <c r="PN355" s="5"/>
      <c r="PO355" s="5"/>
      <c r="PP355" s="5"/>
      <c r="PQ355" s="5"/>
      <c r="PR355" s="5"/>
      <c r="PS355" s="5"/>
      <c r="PT355" s="5"/>
      <c r="PU355" s="5"/>
      <c r="PV355" s="5"/>
      <c r="PW355" s="5"/>
      <c r="PX355" s="5"/>
      <c r="PY355" s="5"/>
      <c r="PZ355" s="5"/>
      <c r="QA355" s="5"/>
      <c r="QB355" s="5"/>
      <c r="QC355" s="5"/>
      <c r="QD355" s="5"/>
      <c r="QE355" s="5"/>
      <c r="QF355" s="5"/>
      <c r="QG355" s="5"/>
      <c r="QH355" s="5"/>
      <c r="QI355" s="5"/>
      <c r="QJ355" s="5"/>
      <c r="QK355" s="5"/>
      <c r="QL355" s="5"/>
      <c r="QM355" s="5"/>
      <c r="QN355" s="5"/>
      <c r="QO355" s="5"/>
      <c r="QP355" s="5"/>
      <c r="QQ355" s="5"/>
      <c r="QR355" s="5"/>
      <c r="QS355" s="5"/>
      <c r="QT355" s="5"/>
      <c r="QU355" s="5"/>
      <c r="QV355" s="5"/>
      <c r="QW355" s="5"/>
      <c r="QX355" s="5"/>
      <c r="QY355" s="5"/>
      <c r="QZ355" s="5"/>
      <c r="RA355" s="5"/>
      <c r="RB355" s="5"/>
      <c r="RC355" s="5"/>
      <c r="RD355" s="5"/>
      <c r="RE355" s="5"/>
      <c r="RF355" s="5"/>
      <c r="RG355" s="5"/>
      <c r="RH355" s="5"/>
      <c r="RI355" s="5"/>
      <c r="RJ355" s="5"/>
      <c r="RK355" s="5"/>
      <c r="RL355" s="5"/>
      <c r="RM355" s="5"/>
      <c r="RN355" s="5"/>
      <c r="RO355" s="5"/>
      <c r="RP355" s="5"/>
      <c r="RQ355" s="5"/>
      <c r="RR355" s="5"/>
      <c r="RS355" s="5"/>
      <c r="RT355" s="5"/>
      <c r="RU355" s="5"/>
      <c r="RV355" s="5"/>
      <c r="RW355" s="5"/>
      <c r="RX355" s="5"/>
      <c r="RY355" s="5"/>
      <c r="RZ355" s="5"/>
      <c r="SA355" s="5"/>
      <c r="SB355" s="5"/>
      <c r="SC355" s="5"/>
      <c r="SD355" s="5"/>
      <c r="SE355" s="5"/>
      <c r="SF355" s="5"/>
      <c r="SG355" s="5"/>
      <c r="SH355" s="5"/>
      <c r="SI355" s="5"/>
      <c r="SJ355" s="5"/>
      <c r="SK355" s="5"/>
      <c r="SL355" s="5"/>
      <c r="SM355" s="5"/>
      <c r="SN355" s="5"/>
      <c r="SO355" s="5"/>
      <c r="SP355" s="5"/>
      <c r="SQ355" s="5"/>
      <c r="SR355" s="5"/>
      <c r="SS355" s="5"/>
      <c r="ST355" s="5"/>
      <c r="SU355" s="5"/>
      <c r="SV355" s="5"/>
      <c r="SW355" s="5"/>
      <c r="SX355" s="5"/>
      <c r="SY355" s="5"/>
      <c r="SZ355" s="5"/>
      <c r="TA355" s="5"/>
      <c r="TB355" s="5"/>
      <c r="TC355" s="5"/>
      <c r="TD355" s="5"/>
      <c r="TE355" s="5"/>
      <c r="TF355" s="5"/>
      <c r="TG355" s="5"/>
      <c r="TH355" s="5"/>
      <c r="TI355" s="5"/>
      <c r="TJ355" s="5"/>
      <c r="TK355" s="5"/>
      <c r="TL355" s="5"/>
      <c r="TM355" s="5"/>
      <c r="TN355" s="5"/>
      <c r="TO355" s="5"/>
      <c r="TP355" s="5"/>
      <c r="TQ355" s="5"/>
      <c r="TR355" s="5"/>
      <c r="TS355" s="5"/>
      <c r="TT355" s="5"/>
      <c r="TU355" s="5"/>
      <c r="TV355" s="5"/>
      <c r="TW355" s="5"/>
      <c r="TX355" s="5"/>
      <c r="TY355" s="5"/>
      <c r="TZ355" s="5"/>
      <c r="UA355" s="5"/>
      <c r="UB355" s="5"/>
      <c r="UC355" s="5"/>
      <c r="UD355" s="5"/>
      <c r="UE355" s="5"/>
      <c r="UF355" s="5"/>
      <c r="UG355" s="5"/>
      <c r="UH355" s="5"/>
      <c r="UI355" s="5"/>
      <c r="UJ355" s="5"/>
      <c r="UK355" s="5"/>
      <c r="UL355" s="5"/>
      <c r="UM355" s="5"/>
      <c r="UN355" s="5"/>
      <c r="UO355" s="5"/>
      <c r="UP355" s="5"/>
      <c r="UQ355" s="5"/>
      <c r="UR355" s="5"/>
      <c r="US355" s="5"/>
      <c r="UT355" s="5"/>
      <c r="UU355" s="5"/>
      <c r="UV355" s="5"/>
      <c r="UW355" s="5"/>
      <c r="UX355" s="5"/>
      <c r="UY355" s="5"/>
      <c r="UZ355" s="5"/>
      <c r="VA355" s="5"/>
      <c r="VB355" s="5"/>
      <c r="VC355" s="5"/>
      <c r="VD355" s="5"/>
      <c r="VE355" s="5"/>
      <c r="VF355" s="5"/>
      <c r="VG355" s="5"/>
      <c r="VH355" s="5"/>
      <c r="VI355" s="5"/>
      <c r="VJ355" s="5"/>
      <c r="VK355" s="5"/>
      <c r="VL355" s="5"/>
      <c r="VM355" s="5"/>
      <c r="VN355" s="5"/>
      <c r="VO355" s="5"/>
      <c r="VP355" s="5"/>
      <c r="VQ355" s="5"/>
      <c r="VR355" s="5"/>
      <c r="VS355" s="5"/>
      <c r="VT355" s="5"/>
      <c r="VU355" s="5"/>
      <c r="VV355" s="5"/>
      <c r="VW355" s="5"/>
      <c r="VX355" s="5"/>
      <c r="VY355" s="5"/>
      <c r="VZ355" s="5"/>
      <c r="WA355" s="5"/>
      <c r="WB355" s="5"/>
      <c r="WC355" s="5"/>
      <c r="WD355" s="5"/>
      <c r="WE355" s="5"/>
      <c r="WF355" s="5"/>
      <c r="WG355" s="5"/>
      <c r="WH355" s="5"/>
      <c r="WI355" s="5"/>
      <c r="WJ355" s="5"/>
      <c r="WK355" s="5"/>
      <c r="WL355" s="5"/>
      <c r="WM355" s="5"/>
      <c r="WN355" s="5"/>
      <c r="WO355" s="5"/>
      <c r="WP355" s="5"/>
      <c r="WQ355" s="5"/>
      <c r="WR355" s="5"/>
      <c r="WS355" s="5"/>
      <c r="WT355" s="5"/>
      <c r="WU355" s="5"/>
      <c r="WV355" s="5"/>
      <c r="WW355" s="5"/>
      <c r="WX355" s="5"/>
      <c r="WY355" s="5"/>
      <c r="WZ355" s="5"/>
      <c r="XA355" s="5"/>
      <c r="XB355" s="5"/>
      <c r="XC355" s="5"/>
      <c r="XD355" s="5"/>
      <c r="XE355" s="5"/>
      <c r="XF355" s="5"/>
      <c r="XG355" s="5"/>
      <c r="XH355" s="5"/>
      <c r="XI355" s="5"/>
      <c r="XJ355" s="5"/>
      <c r="XK355" s="5"/>
      <c r="XL355" s="5"/>
      <c r="XM355" s="5"/>
      <c r="XN355" s="5"/>
      <c r="XO355" s="5"/>
      <c r="XP355" s="5"/>
      <c r="XQ355" s="5"/>
      <c r="XR355" s="5"/>
      <c r="XS355" s="5"/>
      <c r="XT355" s="5"/>
      <c r="XU355" s="5"/>
      <c r="XV355" s="5"/>
      <c r="XW355" s="5"/>
      <c r="XX355" s="5"/>
      <c r="XY355" s="5"/>
      <c r="XZ355" s="5"/>
      <c r="YA355" s="5"/>
      <c r="YB355" s="5"/>
      <c r="YC355" s="5"/>
      <c r="YD355" s="5"/>
      <c r="YE355" s="5"/>
      <c r="YF355" s="5"/>
      <c r="YG355" s="5"/>
      <c r="YH355" s="5"/>
      <c r="YI355" s="5"/>
      <c r="YJ355" s="5"/>
      <c r="YK355" s="5"/>
      <c r="YL355" s="5"/>
      <c r="YM355" s="5"/>
      <c r="YN355" s="5"/>
      <c r="YO355" s="5"/>
      <c r="YP355" s="5"/>
      <c r="YQ355" s="5"/>
      <c r="YR355" s="5"/>
      <c r="YS355" s="5"/>
      <c r="YT355" s="5"/>
      <c r="YU355" s="5"/>
      <c r="YV355" s="5"/>
      <c r="YW355" s="5"/>
      <c r="YX355" s="5"/>
      <c r="YY355" s="5"/>
      <c r="YZ355" s="5"/>
      <c r="ZA355" s="5"/>
      <c r="ZB355" s="5"/>
      <c r="ZC355" s="5"/>
      <c r="ZD355" s="5"/>
      <c r="ZE355" s="5"/>
      <c r="ZF355" s="5"/>
      <c r="ZG355" s="5"/>
      <c r="ZH355" s="5"/>
      <c r="ZI355" s="5"/>
      <c r="ZJ355" s="5"/>
      <c r="ZK355" s="5"/>
      <c r="ZL355" s="5"/>
      <c r="ZM355" s="5"/>
      <c r="ZN355" s="5"/>
      <c r="ZO355" s="5"/>
      <c r="ZP355" s="5"/>
      <c r="ZQ355" s="5"/>
      <c r="ZR355" s="5"/>
      <c r="ZS355" s="5"/>
      <c r="ZT355" s="5"/>
      <c r="ZU355" s="5"/>
      <c r="ZV355" s="5"/>
      <c r="ZW355" s="5"/>
      <c r="ZX355" s="5"/>
      <c r="ZY355" s="5"/>
      <c r="ZZ355" s="5"/>
      <c r="AAA355" s="5"/>
      <c r="AAB355" s="5"/>
      <c r="AAC355" s="5"/>
      <c r="AAD355" s="5"/>
      <c r="AAE355" s="5"/>
      <c r="AAF355" s="5"/>
      <c r="AAG355" s="5"/>
      <c r="AAH355" s="5"/>
      <c r="AAI355" s="5"/>
      <c r="AAJ355" s="5"/>
      <c r="AAK355" s="5"/>
      <c r="AAL355" s="5"/>
      <c r="AAM355" s="5"/>
      <c r="AAN355" s="5"/>
      <c r="AAO355" s="5"/>
      <c r="AAP355" s="5"/>
      <c r="AAQ355" s="5"/>
      <c r="AAR355" s="5"/>
      <c r="AAS355" s="5"/>
      <c r="AAT355" s="5"/>
      <c r="AAU355" s="5"/>
      <c r="AAV355" s="5"/>
      <c r="AAW355" s="5"/>
      <c r="AAX355" s="5"/>
      <c r="AAY355" s="5"/>
      <c r="AAZ355" s="5"/>
      <c r="ABA355" s="5"/>
      <c r="ABB355" s="5"/>
      <c r="ABC355" s="5"/>
      <c r="ABD355" s="5"/>
      <c r="ABE355" s="5"/>
      <c r="ABF355" s="5"/>
      <c r="ABG355" s="5"/>
      <c r="ABH355" s="5"/>
      <c r="ABI355" s="5"/>
      <c r="ABJ355" s="5"/>
      <c r="ABK355" s="5"/>
      <c r="ABL355" s="5"/>
      <c r="ABM355" s="5"/>
      <c r="ABN355" s="5"/>
      <c r="ABO355" s="5"/>
      <c r="ABP355" s="5"/>
      <c r="ABQ355" s="5"/>
      <c r="ABR355" s="5"/>
      <c r="ABS355" s="5"/>
      <c r="ABT355" s="5"/>
      <c r="ABU355" s="5"/>
      <c r="ABV355" s="5"/>
      <c r="ABW355" s="5"/>
      <c r="ABX355" s="5"/>
      <c r="ABY355" s="5"/>
      <c r="ABZ355" s="5"/>
      <c r="ACA355" s="5"/>
      <c r="ACB355" s="5"/>
      <c r="ACC355" s="5"/>
      <c r="ACD355" s="5"/>
      <c r="ACE355" s="5"/>
      <c r="ACF355" s="5"/>
      <c r="ACG355" s="5"/>
      <c r="ACH355" s="5"/>
      <c r="ACI355" s="5"/>
      <c r="ACJ355" s="5"/>
      <c r="ACK355" s="5"/>
      <c r="ACL355" s="5"/>
      <c r="ACM355" s="5"/>
      <c r="ACN355" s="5"/>
      <c r="ACO355" s="5"/>
      <c r="ACP355" s="5"/>
      <c r="ACQ355" s="5"/>
      <c r="ACR355" s="5"/>
      <c r="ACS355" s="5"/>
      <c r="ACT355" s="5"/>
      <c r="ACU355" s="5"/>
      <c r="ACV355" s="5"/>
      <c r="ACW355" s="5"/>
      <c r="ACX355" s="5"/>
      <c r="ACY355" s="5"/>
      <c r="ACZ355" s="5"/>
      <c r="ADA355" s="5"/>
      <c r="ADB355" s="5"/>
      <c r="ADC355" s="5"/>
      <c r="ADD355" s="5"/>
      <c r="ADE355" s="5"/>
      <c r="ADF355" s="5"/>
      <c r="ADG355" s="5"/>
      <c r="ADH355" s="5"/>
      <c r="ADI355" s="5"/>
      <c r="ADJ355" s="5"/>
      <c r="ADK355" s="5"/>
      <c r="ADL355" s="5"/>
      <c r="ADM355" s="5"/>
      <c r="ADN355" s="5"/>
      <c r="ADO355" s="5"/>
      <c r="ADP355" s="5"/>
      <c r="ADQ355" s="5"/>
      <c r="ADR355" s="5"/>
      <c r="ADS355" s="5"/>
      <c r="ADT355" s="5"/>
      <c r="ADU355" s="5"/>
      <c r="ADV355" s="5"/>
      <c r="ADW355" s="5"/>
      <c r="ADX355" s="5"/>
      <c r="ADY355" s="5"/>
      <c r="ADZ355" s="5"/>
      <c r="AEA355" s="5"/>
      <c r="AEB355" s="5"/>
      <c r="AEC355" s="5"/>
      <c r="AED355" s="5"/>
      <c r="AEE355" s="5"/>
      <c r="AEF355" s="5"/>
      <c r="AEG355" s="5"/>
      <c r="AEH355" s="5"/>
      <c r="AEI355" s="5"/>
      <c r="AEJ355" s="5"/>
      <c r="AEK355" s="5"/>
      <c r="AEL355" s="5"/>
      <c r="AEM355" s="5"/>
      <c r="AEN355" s="5"/>
      <c r="AEO355" s="5"/>
      <c r="AEP355" s="5"/>
      <c r="AEQ355" s="5"/>
      <c r="AER355" s="5"/>
      <c r="AES355" s="5"/>
      <c r="AET355" s="5"/>
      <c r="AEU355" s="5"/>
      <c r="AEV355" s="5"/>
      <c r="AEW355" s="5"/>
      <c r="AEX355" s="5"/>
      <c r="AEY355" s="5"/>
      <c r="AEZ355" s="5"/>
      <c r="AFA355" s="5"/>
      <c r="AFB355" s="5"/>
      <c r="AFC355" s="5"/>
      <c r="AFD355" s="5"/>
      <c r="AFE355" s="5"/>
      <c r="AFF355" s="5"/>
      <c r="AFG355" s="5"/>
      <c r="AFH355" s="5"/>
      <c r="AFI355" s="5"/>
      <c r="AFJ355" s="5"/>
      <c r="AFK355" s="5"/>
      <c r="AFL355" s="5"/>
      <c r="AFM355" s="5"/>
      <c r="AFN355" s="5"/>
      <c r="AFO355" s="5"/>
      <c r="AFP355" s="5"/>
      <c r="AFQ355" s="5"/>
      <c r="AFR355" s="5"/>
      <c r="AFS355" s="5"/>
      <c r="AFT355" s="5"/>
      <c r="AFU355" s="5"/>
      <c r="AFV355" s="5"/>
      <c r="AFW355" s="5"/>
      <c r="AFX355" s="5"/>
      <c r="AFY355" s="5"/>
      <c r="AFZ355" s="5"/>
      <c r="AGA355" s="5"/>
      <c r="AGB355" s="5"/>
      <c r="AGC355" s="5"/>
      <c r="AGD355" s="5"/>
      <c r="AGE355" s="5"/>
      <c r="AGF355" s="5"/>
      <c r="AGG355" s="5"/>
      <c r="AGH355" s="5"/>
      <c r="AGI355" s="5"/>
      <c r="AGJ355" s="5"/>
      <c r="AGK355" s="5"/>
      <c r="AGL355" s="5"/>
      <c r="AGM355" s="5"/>
      <c r="AGN355" s="5"/>
      <c r="AGO355" s="5"/>
      <c r="AGP355" s="5"/>
      <c r="AGQ355" s="5"/>
      <c r="AGR355" s="5"/>
      <c r="AGS355" s="5"/>
      <c r="AGT355" s="5"/>
      <c r="AGU355" s="5"/>
      <c r="AGV355" s="5"/>
      <c r="AGW355" s="5"/>
      <c r="AGX355" s="5"/>
      <c r="AGY355" s="5"/>
      <c r="AGZ355" s="5"/>
      <c r="AHA355" s="5"/>
      <c r="AHB355" s="5"/>
      <c r="AHC355" s="5"/>
      <c r="AHD355" s="5"/>
      <c r="AHE355" s="5"/>
      <c r="AHF355" s="5"/>
      <c r="AHG355" s="5"/>
      <c r="AHH355" s="5"/>
      <c r="AHI355" s="5"/>
      <c r="AHJ355" s="5"/>
      <c r="AHK355" s="5"/>
      <c r="AHL355" s="5"/>
      <c r="AHM355" s="5"/>
      <c r="AHN355" s="5"/>
      <c r="AHO355" s="5"/>
      <c r="AHP355" s="5"/>
      <c r="AHQ355" s="5"/>
      <c r="AHR355" s="5"/>
      <c r="AHS355" s="5"/>
      <c r="AHT355" s="5"/>
      <c r="AHU355" s="5"/>
      <c r="AHV355" s="5"/>
      <c r="AHW355" s="5"/>
      <c r="AHX355" s="5"/>
      <c r="AHY355" s="5"/>
      <c r="AHZ355" s="5"/>
      <c r="AIA355" s="5"/>
      <c r="AIB355" s="5"/>
      <c r="AIC355" s="5"/>
      <c r="AID355" s="5"/>
      <c r="AIE355" s="5"/>
      <c r="AIF355" s="5"/>
      <c r="AIG355" s="5"/>
      <c r="AIH355" s="5"/>
      <c r="AII355" s="5"/>
      <c r="AIJ355" s="5"/>
      <c r="AIK355" s="5"/>
      <c r="AIL355" s="5"/>
      <c r="AIM355" s="5"/>
      <c r="AIN355" s="5"/>
      <c r="AIO355" s="5"/>
      <c r="AIP355" s="5"/>
      <c r="AIQ355" s="5"/>
      <c r="AIR355" s="5"/>
      <c r="AIS355" s="5"/>
      <c r="AIT355" s="5"/>
      <c r="AIU355" s="5"/>
      <c r="AIV355" s="5"/>
      <c r="AIW355" s="5"/>
      <c r="AIX355" s="5"/>
      <c r="AIY355" s="5"/>
      <c r="AIZ355" s="5"/>
      <c r="AJA355" s="5"/>
      <c r="AJB355" s="5"/>
      <c r="AJC355" s="5"/>
      <c r="AJD355" s="5"/>
      <c r="AJE355" s="5"/>
      <c r="AJF355" s="5"/>
      <c r="AJG355" s="5"/>
      <c r="AJH355" s="5"/>
      <c r="AJI355" s="5"/>
      <c r="AJJ355" s="5"/>
      <c r="AJK355" s="5"/>
      <c r="AJL355" s="5"/>
      <c r="AJM355" s="5"/>
      <c r="AJN355" s="5"/>
      <c r="AJO355" s="5"/>
      <c r="AJP355" s="5"/>
      <c r="AJQ355" s="5"/>
      <c r="AJR355" s="5"/>
      <c r="AJS355" s="5"/>
      <c r="AJT355" s="5"/>
      <c r="AJU355" s="5"/>
      <c r="AJV355" s="5"/>
      <c r="AJW355" s="5"/>
      <c r="AJX355" s="5"/>
      <c r="AJY355" s="5"/>
      <c r="AJZ355" s="5"/>
      <c r="AKA355" s="5"/>
      <c r="AKB355" s="5"/>
      <c r="AKC355" s="5"/>
      <c r="AKD355" s="5"/>
      <c r="AKE355" s="5"/>
      <c r="AKF355" s="5"/>
      <c r="AKG355" s="5"/>
      <c r="AKH355" s="5"/>
      <c r="AKI355" s="5"/>
      <c r="AKJ355" s="5"/>
      <c r="AKK355" s="5"/>
      <c r="AKL355" s="5"/>
      <c r="AKM355" s="5"/>
      <c r="AKN355" s="5"/>
      <c r="AKO355" s="5"/>
      <c r="AKP355" s="5"/>
      <c r="AKQ355" s="5"/>
      <c r="AKR355" s="5"/>
      <c r="AKS355" s="5"/>
      <c r="AKT355" s="5"/>
      <c r="AKU355" s="5"/>
      <c r="AKV355" s="5"/>
      <c r="AKW355" s="5"/>
      <c r="AKX355" s="5"/>
      <c r="AKY355" s="5"/>
      <c r="AKZ355" s="5"/>
      <c r="ALA355" s="5"/>
      <c r="ALB355" s="5"/>
      <c r="ALC355" s="5"/>
      <c r="ALD355" s="5"/>
      <c r="ALE355" s="5"/>
      <c r="ALF355" s="5"/>
      <c r="ALG355" s="5"/>
      <c r="ALH355" s="5"/>
      <c r="ALI355" s="5"/>
      <c r="ALJ355" s="5"/>
      <c r="ALK355" s="5"/>
      <c r="ALL355" s="5"/>
      <c r="ALM355" s="5"/>
      <c r="ALN355" s="5"/>
      <c r="ALO355" s="5"/>
      <c r="ALP355" s="5"/>
      <c r="ALQ355" s="5"/>
      <c r="ALR355" s="5"/>
      <c r="ALS355" s="5"/>
      <c r="ALT355" s="5"/>
      <c r="ALU355" s="5"/>
      <c r="ALV355" s="5"/>
      <c r="ALW355" s="5"/>
      <c r="ALX355" s="5"/>
      <c r="ALY355" s="5"/>
      <c r="ALZ355" s="5"/>
      <c r="AMA355" s="5"/>
      <c r="AMB355" s="5"/>
      <c r="AMC355" s="5"/>
      <c r="AMD355" s="5"/>
      <c r="AME355" s="5"/>
      <c r="AMF355" s="5"/>
      <c r="AMG355" s="5"/>
      <c r="AMH355" s="5"/>
      <c r="AMI355" s="5"/>
      <c r="AMJ355" s="5"/>
      <c r="AMK355" s="5"/>
      <c r="AML355" s="5"/>
      <c r="AMM355" s="5"/>
      <c r="AMN355" s="5"/>
      <c r="AMO355" s="5"/>
      <c r="AMP355" s="5"/>
      <c r="AMQ355" s="5"/>
      <c r="AMR355" s="5"/>
      <c r="AMS355" s="5"/>
      <c r="AMT355" s="5"/>
      <c r="AMU355" s="5"/>
      <c r="AMV355" s="5"/>
      <c r="AMW355" s="5"/>
      <c r="AMX355" s="5"/>
      <c r="AMY355" s="5"/>
      <c r="AMZ355" s="5"/>
      <c r="ANA355" s="5"/>
      <c r="ANB355" s="5"/>
      <c r="ANC355" s="5"/>
      <c r="AND355" s="5"/>
      <c r="ANE355" s="5"/>
      <c r="ANF355" s="5"/>
      <c r="ANG355" s="5"/>
      <c r="ANH355" s="5"/>
      <c r="ANI355" s="5"/>
      <c r="ANJ355" s="5"/>
      <c r="ANK355" s="5"/>
      <c r="ANL355" s="5"/>
      <c r="ANM355" s="5"/>
      <c r="ANN355" s="5"/>
      <c r="ANO355" s="5"/>
      <c r="ANP355" s="5"/>
      <c r="ANQ355" s="5"/>
      <c r="ANR355" s="5"/>
      <c r="ANS355" s="5"/>
      <c r="ANT355" s="5"/>
      <c r="ANU355" s="5"/>
      <c r="ANV355" s="5"/>
      <c r="ANW355" s="5"/>
      <c r="ANX355" s="5"/>
      <c r="ANY355" s="5"/>
      <c r="ANZ355" s="5"/>
      <c r="AOA355" s="5"/>
      <c r="AOB355" s="5"/>
      <c r="AOC355" s="5"/>
      <c r="AOD355" s="5"/>
      <c r="AOE355" s="5"/>
      <c r="AOF355" s="5"/>
      <c r="AOG355" s="5"/>
      <c r="AOH355" s="5"/>
      <c r="AOI355" s="5"/>
      <c r="AOJ355" s="5"/>
      <c r="AOK355" s="5"/>
      <c r="AOL355" s="5"/>
      <c r="AOM355" s="5"/>
      <c r="AON355" s="5"/>
      <c r="AOO355" s="5"/>
      <c r="AOP355" s="5"/>
      <c r="AOQ355" s="5"/>
      <c r="AOR355" s="5"/>
      <c r="AOS355" s="5"/>
      <c r="AOT355" s="5"/>
      <c r="AOU355" s="5"/>
      <c r="AOV355" s="5"/>
      <c r="AOW355" s="5"/>
      <c r="AOX355" s="5"/>
      <c r="AOY355" s="5"/>
      <c r="AOZ355" s="5"/>
      <c r="APA355" s="5"/>
      <c r="APB355" s="5"/>
      <c r="APC355" s="5"/>
      <c r="APD355" s="5"/>
      <c r="APE355" s="5"/>
      <c r="APF355" s="5"/>
      <c r="APG355" s="5"/>
      <c r="APH355" s="5"/>
      <c r="API355" s="5"/>
      <c r="APJ355" s="5"/>
      <c r="APK355" s="5"/>
      <c r="APL355" s="5"/>
      <c r="APM355" s="5"/>
      <c r="APN355" s="5"/>
      <c r="APO355" s="5"/>
      <c r="APP355" s="5"/>
      <c r="APQ355" s="5"/>
      <c r="APR355" s="5"/>
      <c r="APS355" s="5"/>
      <c r="APT355" s="5"/>
      <c r="APU355" s="5"/>
      <c r="APV355" s="5"/>
      <c r="APW355" s="5"/>
      <c r="APX355" s="5"/>
      <c r="APY355" s="5"/>
      <c r="APZ355" s="5"/>
      <c r="AQA355" s="5"/>
      <c r="AQB355" s="5"/>
      <c r="AQC355" s="5"/>
      <c r="AQD355" s="5"/>
      <c r="AQE355" s="5"/>
      <c r="AQF355" s="5"/>
      <c r="AQG355" s="5"/>
      <c r="AQH355" s="5"/>
      <c r="AQI355" s="5"/>
      <c r="AQJ355" s="5"/>
      <c r="AQK355" s="5"/>
      <c r="AQL355" s="5"/>
      <c r="AQM355" s="5"/>
      <c r="AQN355" s="5"/>
      <c r="AQO355" s="5"/>
      <c r="AQP355" s="5"/>
      <c r="AQQ355" s="5"/>
      <c r="AQR355" s="5"/>
      <c r="AQS355" s="5"/>
      <c r="AQT355" s="5"/>
      <c r="AQU355" s="5"/>
      <c r="AQV355" s="5"/>
      <c r="AQW355" s="5"/>
      <c r="AQX355" s="5"/>
      <c r="AQY355" s="5"/>
      <c r="AQZ355" s="5"/>
      <c r="ARA355" s="5"/>
      <c r="ARB355" s="5"/>
      <c r="ARC355" s="5"/>
      <c r="ARD355" s="5"/>
      <c r="ARE355" s="5"/>
      <c r="ARF355" s="5"/>
      <c r="ARG355" s="5"/>
      <c r="ARH355" s="5"/>
      <c r="ARI355" s="5"/>
      <c r="ARJ355" s="5"/>
      <c r="ARK355" s="5"/>
      <c r="ARL355" s="5"/>
      <c r="ARM355" s="5"/>
      <c r="ARN355" s="5"/>
      <c r="ARO355" s="5"/>
      <c r="ARP355" s="5"/>
      <c r="ARQ355" s="5"/>
      <c r="ARR355" s="5"/>
      <c r="ARS355" s="5"/>
      <c r="ART355" s="5"/>
      <c r="ARU355" s="5"/>
      <c r="ARV355" s="5"/>
      <c r="ARW355" s="5"/>
      <c r="ARX355" s="5"/>
      <c r="ARY355" s="5"/>
      <c r="ARZ355" s="5"/>
      <c r="ASA355" s="5"/>
      <c r="ASB355" s="5"/>
      <c r="ASC355" s="5"/>
      <c r="ASD355" s="5"/>
      <c r="ASE355" s="5"/>
      <c r="ASF355" s="5"/>
      <c r="ASG355" s="5"/>
      <c r="ASH355" s="5"/>
      <c r="ASI355" s="5"/>
      <c r="ASJ355" s="5"/>
      <c r="ASK355" s="5"/>
      <c r="ASL355" s="5"/>
      <c r="ASM355" s="5"/>
      <c r="ASN355" s="5"/>
      <c r="ASO355" s="5"/>
      <c r="ASP355" s="5"/>
      <c r="ASQ355" s="5"/>
      <c r="ASR355" s="5"/>
      <c r="ASS355" s="5"/>
      <c r="AST355" s="5"/>
      <c r="ASU355" s="5"/>
      <c r="ASV355" s="5"/>
      <c r="ASW355" s="5"/>
    </row>
    <row r="356" spans="1:1193" s="4" customFormat="1" ht="45" customHeight="1">
      <c r="A356" s="13">
        <f t="shared" si="32"/>
        <v>328</v>
      </c>
      <c r="B356" s="14" t="s">
        <v>1738</v>
      </c>
      <c r="C356" s="14" t="s">
        <v>1739</v>
      </c>
      <c r="D356" s="13" t="s">
        <v>1698</v>
      </c>
      <c r="E356" s="13" t="s">
        <v>1740</v>
      </c>
      <c r="F356" s="13" t="s">
        <v>1741</v>
      </c>
      <c r="G356" s="13" t="s">
        <v>1742</v>
      </c>
      <c r="H356" s="13" t="s">
        <v>1743</v>
      </c>
      <c r="I356" s="13" t="s">
        <v>107</v>
      </c>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c r="PI356" s="5"/>
      <c r="PJ356" s="5"/>
      <c r="PK356" s="5"/>
      <c r="PL356" s="5"/>
      <c r="PM356" s="5"/>
      <c r="PN356" s="5"/>
      <c r="PO356" s="5"/>
      <c r="PP356" s="5"/>
      <c r="PQ356" s="5"/>
      <c r="PR356" s="5"/>
      <c r="PS356" s="5"/>
      <c r="PT356" s="5"/>
      <c r="PU356" s="5"/>
      <c r="PV356" s="5"/>
      <c r="PW356" s="5"/>
      <c r="PX356" s="5"/>
      <c r="PY356" s="5"/>
      <c r="PZ356" s="5"/>
      <c r="QA356" s="5"/>
      <c r="QB356" s="5"/>
      <c r="QC356" s="5"/>
      <c r="QD356" s="5"/>
      <c r="QE356" s="5"/>
      <c r="QF356" s="5"/>
      <c r="QG356" s="5"/>
      <c r="QH356" s="5"/>
      <c r="QI356" s="5"/>
      <c r="QJ356" s="5"/>
      <c r="QK356" s="5"/>
      <c r="QL356" s="5"/>
      <c r="QM356" s="5"/>
      <c r="QN356" s="5"/>
      <c r="QO356" s="5"/>
      <c r="QP356" s="5"/>
      <c r="QQ356" s="5"/>
      <c r="QR356" s="5"/>
      <c r="QS356" s="5"/>
      <c r="QT356" s="5"/>
      <c r="QU356" s="5"/>
      <c r="QV356" s="5"/>
      <c r="QW356" s="5"/>
      <c r="QX356" s="5"/>
      <c r="QY356" s="5"/>
      <c r="QZ356" s="5"/>
      <c r="RA356" s="5"/>
      <c r="RB356" s="5"/>
      <c r="RC356" s="5"/>
      <c r="RD356" s="5"/>
      <c r="RE356" s="5"/>
      <c r="RF356" s="5"/>
      <c r="RG356" s="5"/>
      <c r="RH356" s="5"/>
      <c r="RI356" s="5"/>
      <c r="RJ356" s="5"/>
      <c r="RK356" s="5"/>
      <c r="RL356" s="5"/>
      <c r="RM356" s="5"/>
      <c r="RN356" s="5"/>
      <c r="RO356" s="5"/>
      <c r="RP356" s="5"/>
      <c r="RQ356" s="5"/>
      <c r="RR356" s="5"/>
      <c r="RS356" s="5"/>
      <c r="RT356" s="5"/>
      <c r="RU356" s="5"/>
      <c r="RV356" s="5"/>
      <c r="RW356" s="5"/>
      <c r="RX356" s="5"/>
      <c r="RY356" s="5"/>
      <c r="RZ356" s="5"/>
      <c r="SA356" s="5"/>
      <c r="SB356" s="5"/>
      <c r="SC356" s="5"/>
      <c r="SD356" s="5"/>
      <c r="SE356" s="5"/>
      <c r="SF356" s="5"/>
      <c r="SG356" s="5"/>
      <c r="SH356" s="5"/>
      <c r="SI356" s="5"/>
      <c r="SJ356" s="5"/>
      <c r="SK356" s="5"/>
      <c r="SL356" s="5"/>
      <c r="SM356" s="5"/>
      <c r="SN356" s="5"/>
      <c r="SO356" s="5"/>
      <c r="SP356" s="5"/>
      <c r="SQ356" s="5"/>
      <c r="SR356" s="5"/>
      <c r="SS356" s="5"/>
      <c r="ST356" s="5"/>
      <c r="SU356" s="5"/>
      <c r="SV356" s="5"/>
      <c r="SW356" s="5"/>
      <c r="SX356" s="5"/>
      <c r="SY356" s="5"/>
      <c r="SZ356" s="5"/>
      <c r="TA356" s="5"/>
      <c r="TB356" s="5"/>
      <c r="TC356" s="5"/>
      <c r="TD356" s="5"/>
      <c r="TE356" s="5"/>
      <c r="TF356" s="5"/>
      <c r="TG356" s="5"/>
      <c r="TH356" s="5"/>
      <c r="TI356" s="5"/>
      <c r="TJ356" s="5"/>
      <c r="TK356" s="5"/>
      <c r="TL356" s="5"/>
      <c r="TM356" s="5"/>
      <c r="TN356" s="5"/>
      <c r="TO356" s="5"/>
      <c r="TP356" s="5"/>
      <c r="TQ356" s="5"/>
      <c r="TR356" s="5"/>
      <c r="TS356" s="5"/>
      <c r="TT356" s="5"/>
      <c r="TU356" s="5"/>
      <c r="TV356" s="5"/>
      <c r="TW356" s="5"/>
      <c r="TX356" s="5"/>
      <c r="TY356" s="5"/>
      <c r="TZ356" s="5"/>
      <c r="UA356" s="5"/>
      <c r="UB356" s="5"/>
      <c r="UC356" s="5"/>
      <c r="UD356" s="5"/>
      <c r="UE356" s="5"/>
      <c r="UF356" s="5"/>
      <c r="UG356" s="5"/>
      <c r="UH356" s="5"/>
      <c r="UI356" s="5"/>
      <c r="UJ356" s="5"/>
      <c r="UK356" s="5"/>
      <c r="UL356" s="5"/>
      <c r="UM356" s="5"/>
      <c r="UN356" s="5"/>
      <c r="UO356" s="5"/>
      <c r="UP356" s="5"/>
      <c r="UQ356" s="5"/>
      <c r="UR356" s="5"/>
      <c r="US356" s="5"/>
      <c r="UT356" s="5"/>
      <c r="UU356" s="5"/>
      <c r="UV356" s="5"/>
      <c r="UW356" s="5"/>
      <c r="UX356" s="5"/>
      <c r="UY356" s="5"/>
      <c r="UZ356" s="5"/>
      <c r="VA356" s="5"/>
      <c r="VB356" s="5"/>
      <c r="VC356" s="5"/>
      <c r="VD356" s="5"/>
      <c r="VE356" s="5"/>
      <c r="VF356" s="5"/>
      <c r="VG356" s="5"/>
      <c r="VH356" s="5"/>
      <c r="VI356" s="5"/>
      <c r="VJ356" s="5"/>
      <c r="VK356" s="5"/>
      <c r="VL356" s="5"/>
      <c r="VM356" s="5"/>
      <c r="VN356" s="5"/>
      <c r="VO356" s="5"/>
      <c r="VP356" s="5"/>
      <c r="VQ356" s="5"/>
      <c r="VR356" s="5"/>
      <c r="VS356" s="5"/>
      <c r="VT356" s="5"/>
      <c r="VU356" s="5"/>
      <c r="VV356" s="5"/>
      <c r="VW356" s="5"/>
      <c r="VX356" s="5"/>
      <c r="VY356" s="5"/>
      <c r="VZ356" s="5"/>
      <c r="WA356" s="5"/>
      <c r="WB356" s="5"/>
      <c r="WC356" s="5"/>
      <c r="WD356" s="5"/>
      <c r="WE356" s="5"/>
      <c r="WF356" s="5"/>
      <c r="WG356" s="5"/>
      <c r="WH356" s="5"/>
      <c r="WI356" s="5"/>
      <c r="WJ356" s="5"/>
      <c r="WK356" s="5"/>
      <c r="WL356" s="5"/>
      <c r="WM356" s="5"/>
      <c r="WN356" s="5"/>
      <c r="WO356" s="5"/>
      <c r="WP356" s="5"/>
      <c r="WQ356" s="5"/>
      <c r="WR356" s="5"/>
      <c r="WS356" s="5"/>
      <c r="WT356" s="5"/>
      <c r="WU356" s="5"/>
      <c r="WV356" s="5"/>
      <c r="WW356" s="5"/>
      <c r="WX356" s="5"/>
      <c r="WY356" s="5"/>
      <c r="WZ356" s="5"/>
      <c r="XA356" s="5"/>
      <c r="XB356" s="5"/>
      <c r="XC356" s="5"/>
      <c r="XD356" s="5"/>
      <c r="XE356" s="5"/>
      <c r="XF356" s="5"/>
      <c r="XG356" s="5"/>
      <c r="XH356" s="5"/>
      <c r="XI356" s="5"/>
      <c r="XJ356" s="5"/>
      <c r="XK356" s="5"/>
      <c r="XL356" s="5"/>
      <c r="XM356" s="5"/>
      <c r="XN356" s="5"/>
      <c r="XO356" s="5"/>
      <c r="XP356" s="5"/>
      <c r="XQ356" s="5"/>
      <c r="XR356" s="5"/>
      <c r="XS356" s="5"/>
      <c r="XT356" s="5"/>
      <c r="XU356" s="5"/>
      <c r="XV356" s="5"/>
      <c r="XW356" s="5"/>
      <c r="XX356" s="5"/>
      <c r="XY356" s="5"/>
      <c r="XZ356" s="5"/>
      <c r="YA356" s="5"/>
      <c r="YB356" s="5"/>
      <c r="YC356" s="5"/>
      <c r="YD356" s="5"/>
      <c r="YE356" s="5"/>
      <c r="YF356" s="5"/>
      <c r="YG356" s="5"/>
      <c r="YH356" s="5"/>
      <c r="YI356" s="5"/>
      <c r="YJ356" s="5"/>
      <c r="YK356" s="5"/>
      <c r="YL356" s="5"/>
      <c r="YM356" s="5"/>
      <c r="YN356" s="5"/>
      <c r="YO356" s="5"/>
      <c r="YP356" s="5"/>
      <c r="YQ356" s="5"/>
      <c r="YR356" s="5"/>
      <c r="YS356" s="5"/>
      <c r="YT356" s="5"/>
      <c r="YU356" s="5"/>
      <c r="YV356" s="5"/>
      <c r="YW356" s="5"/>
      <c r="YX356" s="5"/>
      <c r="YY356" s="5"/>
      <c r="YZ356" s="5"/>
      <c r="ZA356" s="5"/>
      <c r="ZB356" s="5"/>
      <c r="ZC356" s="5"/>
      <c r="ZD356" s="5"/>
      <c r="ZE356" s="5"/>
      <c r="ZF356" s="5"/>
      <c r="ZG356" s="5"/>
      <c r="ZH356" s="5"/>
      <c r="ZI356" s="5"/>
      <c r="ZJ356" s="5"/>
      <c r="ZK356" s="5"/>
      <c r="ZL356" s="5"/>
      <c r="ZM356" s="5"/>
      <c r="ZN356" s="5"/>
      <c r="ZO356" s="5"/>
      <c r="ZP356" s="5"/>
      <c r="ZQ356" s="5"/>
      <c r="ZR356" s="5"/>
      <c r="ZS356" s="5"/>
      <c r="ZT356" s="5"/>
      <c r="ZU356" s="5"/>
      <c r="ZV356" s="5"/>
      <c r="ZW356" s="5"/>
      <c r="ZX356" s="5"/>
      <c r="ZY356" s="5"/>
      <c r="ZZ356" s="5"/>
      <c r="AAA356" s="5"/>
      <c r="AAB356" s="5"/>
      <c r="AAC356" s="5"/>
      <c r="AAD356" s="5"/>
      <c r="AAE356" s="5"/>
      <c r="AAF356" s="5"/>
      <c r="AAG356" s="5"/>
      <c r="AAH356" s="5"/>
      <c r="AAI356" s="5"/>
      <c r="AAJ356" s="5"/>
      <c r="AAK356" s="5"/>
      <c r="AAL356" s="5"/>
      <c r="AAM356" s="5"/>
      <c r="AAN356" s="5"/>
      <c r="AAO356" s="5"/>
      <c r="AAP356" s="5"/>
      <c r="AAQ356" s="5"/>
      <c r="AAR356" s="5"/>
      <c r="AAS356" s="5"/>
      <c r="AAT356" s="5"/>
      <c r="AAU356" s="5"/>
      <c r="AAV356" s="5"/>
      <c r="AAW356" s="5"/>
      <c r="AAX356" s="5"/>
      <c r="AAY356" s="5"/>
      <c r="AAZ356" s="5"/>
      <c r="ABA356" s="5"/>
      <c r="ABB356" s="5"/>
      <c r="ABC356" s="5"/>
      <c r="ABD356" s="5"/>
      <c r="ABE356" s="5"/>
      <c r="ABF356" s="5"/>
      <c r="ABG356" s="5"/>
      <c r="ABH356" s="5"/>
      <c r="ABI356" s="5"/>
      <c r="ABJ356" s="5"/>
      <c r="ABK356" s="5"/>
      <c r="ABL356" s="5"/>
      <c r="ABM356" s="5"/>
      <c r="ABN356" s="5"/>
      <c r="ABO356" s="5"/>
      <c r="ABP356" s="5"/>
      <c r="ABQ356" s="5"/>
      <c r="ABR356" s="5"/>
      <c r="ABS356" s="5"/>
      <c r="ABT356" s="5"/>
      <c r="ABU356" s="5"/>
      <c r="ABV356" s="5"/>
      <c r="ABW356" s="5"/>
      <c r="ABX356" s="5"/>
      <c r="ABY356" s="5"/>
      <c r="ABZ356" s="5"/>
      <c r="ACA356" s="5"/>
      <c r="ACB356" s="5"/>
      <c r="ACC356" s="5"/>
      <c r="ACD356" s="5"/>
      <c r="ACE356" s="5"/>
      <c r="ACF356" s="5"/>
      <c r="ACG356" s="5"/>
      <c r="ACH356" s="5"/>
      <c r="ACI356" s="5"/>
      <c r="ACJ356" s="5"/>
      <c r="ACK356" s="5"/>
      <c r="ACL356" s="5"/>
      <c r="ACM356" s="5"/>
      <c r="ACN356" s="5"/>
      <c r="ACO356" s="5"/>
      <c r="ACP356" s="5"/>
      <c r="ACQ356" s="5"/>
      <c r="ACR356" s="5"/>
      <c r="ACS356" s="5"/>
      <c r="ACT356" s="5"/>
      <c r="ACU356" s="5"/>
      <c r="ACV356" s="5"/>
      <c r="ACW356" s="5"/>
      <c r="ACX356" s="5"/>
      <c r="ACY356" s="5"/>
      <c r="ACZ356" s="5"/>
      <c r="ADA356" s="5"/>
      <c r="ADB356" s="5"/>
      <c r="ADC356" s="5"/>
      <c r="ADD356" s="5"/>
      <c r="ADE356" s="5"/>
      <c r="ADF356" s="5"/>
      <c r="ADG356" s="5"/>
      <c r="ADH356" s="5"/>
      <c r="ADI356" s="5"/>
      <c r="ADJ356" s="5"/>
      <c r="ADK356" s="5"/>
      <c r="ADL356" s="5"/>
      <c r="ADM356" s="5"/>
      <c r="ADN356" s="5"/>
      <c r="ADO356" s="5"/>
      <c r="ADP356" s="5"/>
      <c r="ADQ356" s="5"/>
      <c r="ADR356" s="5"/>
      <c r="ADS356" s="5"/>
      <c r="ADT356" s="5"/>
      <c r="ADU356" s="5"/>
      <c r="ADV356" s="5"/>
      <c r="ADW356" s="5"/>
      <c r="ADX356" s="5"/>
      <c r="ADY356" s="5"/>
      <c r="ADZ356" s="5"/>
      <c r="AEA356" s="5"/>
      <c r="AEB356" s="5"/>
      <c r="AEC356" s="5"/>
      <c r="AED356" s="5"/>
      <c r="AEE356" s="5"/>
      <c r="AEF356" s="5"/>
      <c r="AEG356" s="5"/>
      <c r="AEH356" s="5"/>
      <c r="AEI356" s="5"/>
      <c r="AEJ356" s="5"/>
      <c r="AEK356" s="5"/>
      <c r="AEL356" s="5"/>
      <c r="AEM356" s="5"/>
      <c r="AEN356" s="5"/>
      <c r="AEO356" s="5"/>
      <c r="AEP356" s="5"/>
      <c r="AEQ356" s="5"/>
      <c r="AER356" s="5"/>
      <c r="AES356" s="5"/>
      <c r="AET356" s="5"/>
      <c r="AEU356" s="5"/>
      <c r="AEV356" s="5"/>
      <c r="AEW356" s="5"/>
      <c r="AEX356" s="5"/>
      <c r="AEY356" s="5"/>
      <c r="AEZ356" s="5"/>
      <c r="AFA356" s="5"/>
      <c r="AFB356" s="5"/>
      <c r="AFC356" s="5"/>
      <c r="AFD356" s="5"/>
      <c r="AFE356" s="5"/>
      <c r="AFF356" s="5"/>
      <c r="AFG356" s="5"/>
      <c r="AFH356" s="5"/>
      <c r="AFI356" s="5"/>
      <c r="AFJ356" s="5"/>
      <c r="AFK356" s="5"/>
      <c r="AFL356" s="5"/>
      <c r="AFM356" s="5"/>
      <c r="AFN356" s="5"/>
      <c r="AFO356" s="5"/>
      <c r="AFP356" s="5"/>
      <c r="AFQ356" s="5"/>
      <c r="AFR356" s="5"/>
      <c r="AFS356" s="5"/>
      <c r="AFT356" s="5"/>
      <c r="AFU356" s="5"/>
      <c r="AFV356" s="5"/>
      <c r="AFW356" s="5"/>
      <c r="AFX356" s="5"/>
      <c r="AFY356" s="5"/>
      <c r="AFZ356" s="5"/>
      <c r="AGA356" s="5"/>
      <c r="AGB356" s="5"/>
      <c r="AGC356" s="5"/>
      <c r="AGD356" s="5"/>
      <c r="AGE356" s="5"/>
      <c r="AGF356" s="5"/>
      <c r="AGG356" s="5"/>
      <c r="AGH356" s="5"/>
      <c r="AGI356" s="5"/>
      <c r="AGJ356" s="5"/>
      <c r="AGK356" s="5"/>
      <c r="AGL356" s="5"/>
      <c r="AGM356" s="5"/>
      <c r="AGN356" s="5"/>
      <c r="AGO356" s="5"/>
      <c r="AGP356" s="5"/>
      <c r="AGQ356" s="5"/>
      <c r="AGR356" s="5"/>
      <c r="AGS356" s="5"/>
      <c r="AGT356" s="5"/>
      <c r="AGU356" s="5"/>
      <c r="AGV356" s="5"/>
      <c r="AGW356" s="5"/>
      <c r="AGX356" s="5"/>
      <c r="AGY356" s="5"/>
      <c r="AGZ356" s="5"/>
      <c r="AHA356" s="5"/>
      <c r="AHB356" s="5"/>
      <c r="AHC356" s="5"/>
      <c r="AHD356" s="5"/>
      <c r="AHE356" s="5"/>
      <c r="AHF356" s="5"/>
      <c r="AHG356" s="5"/>
      <c r="AHH356" s="5"/>
      <c r="AHI356" s="5"/>
      <c r="AHJ356" s="5"/>
      <c r="AHK356" s="5"/>
      <c r="AHL356" s="5"/>
      <c r="AHM356" s="5"/>
      <c r="AHN356" s="5"/>
      <c r="AHO356" s="5"/>
      <c r="AHP356" s="5"/>
      <c r="AHQ356" s="5"/>
      <c r="AHR356" s="5"/>
      <c r="AHS356" s="5"/>
      <c r="AHT356" s="5"/>
      <c r="AHU356" s="5"/>
      <c r="AHV356" s="5"/>
      <c r="AHW356" s="5"/>
      <c r="AHX356" s="5"/>
      <c r="AHY356" s="5"/>
      <c r="AHZ356" s="5"/>
      <c r="AIA356" s="5"/>
      <c r="AIB356" s="5"/>
      <c r="AIC356" s="5"/>
      <c r="AID356" s="5"/>
      <c r="AIE356" s="5"/>
      <c r="AIF356" s="5"/>
      <c r="AIG356" s="5"/>
      <c r="AIH356" s="5"/>
      <c r="AII356" s="5"/>
      <c r="AIJ356" s="5"/>
      <c r="AIK356" s="5"/>
      <c r="AIL356" s="5"/>
      <c r="AIM356" s="5"/>
      <c r="AIN356" s="5"/>
      <c r="AIO356" s="5"/>
      <c r="AIP356" s="5"/>
      <c r="AIQ356" s="5"/>
      <c r="AIR356" s="5"/>
      <c r="AIS356" s="5"/>
      <c r="AIT356" s="5"/>
      <c r="AIU356" s="5"/>
      <c r="AIV356" s="5"/>
      <c r="AIW356" s="5"/>
      <c r="AIX356" s="5"/>
      <c r="AIY356" s="5"/>
      <c r="AIZ356" s="5"/>
      <c r="AJA356" s="5"/>
      <c r="AJB356" s="5"/>
      <c r="AJC356" s="5"/>
      <c r="AJD356" s="5"/>
      <c r="AJE356" s="5"/>
      <c r="AJF356" s="5"/>
      <c r="AJG356" s="5"/>
      <c r="AJH356" s="5"/>
      <c r="AJI356" s="5"/>
      <c r="AJJ356" s="5"/>
      <c r="AJK356" s="5"/>
      <c r="AJL356" s="5"/>
      <c r="AJM356" s="5"/>
      <c r="AJN356" s="5"/>
      <c r="AJO356" s="5"/>
      <c r="AJP356" s="5"/>
      <c r="AJQ356" s="5"/>
      <c r="AJR356" s="5"/>
      <c r="AJS356" s="5"/>
      <c r="AJT356" s="5"/>
      <c r="AJU356" s="5"/>
      <c r="AJV356" s="5"/>
      <c r="AJW356" s="5"/>
      <c r="AJX356" s="5"/>
      <c r="AJY356" s="5"/>
      <c r="AJZ356" s="5"/>
      <c r="AKA356" s="5"/>
      <c r="AKB356" s="5"/>
      <c r="AKC356" s="5"/>
      <c r="AKD356" s="5"/>
      <c r="AKE356" s="5"/>
      <c r="AKF356" s="5"/>
      <c r="AKG356" s="5"/>
      <c r="AKH356" s="5"/>
      <c r="AKI356" s="5"/>
      <c r="AKJ356" s="5"/>
      <c r="AKK356" s="5"/>
      <c r="AKL356" s="5"/>
      <c r="AKM356" s="5"/>
      <c r="AKN356" s="5"/>
      <c r="AKO356" s="5"/>
      <c r="AKP356" s="5"/>
      <c r="AKQ356" s="5"/>
      <c r="AKR356" s="5"/>
      <c r="AKS356" s="5"/>
      <c r="AKT356" s="5"/>
      <c r="AKU356" s="5"/>
      <c r="AKV356" s="5"/>
      <c r="AKW356" s="5"/>
      <c r="AKX356" s="5"/>
      <c r="AKY356" s="5"/>
      <c r="AKZ356" s="5"/>
      <c r="ALA356" s="5"/>
      <c r="ALB356" s="5"/>
      <c r="ALC356" s="5"/>
      <c r="ALD356" s="5"/>
      <c r="ALE356" s="5"/>
      <c r="ALF356" s="5"/>
      <c r="ALG356" s="5"/>
      <c r="ALH356" s="5"/>
      <c r="ALI356" s="5"/>
      <c r="ALJ356" s="5"/>
      <c r="ALK356" s="5"/>
      <c r="ALL356" s="5"/>
      <c r="ALM356" s="5"/>
      <c r="ALN356" s="5"/>
      <c r="ALO356" s="5"/>
      <c r="ALP356" s="5"/>
      <c r="ALQ356" s="5"/>
      <c r="ALR356" s="5"/>
      <c r="ALS356" s="5"/>
      <c r="ALT356" s="5"/>
      <c r="ALU356" s="5"/>
      <c r="ALV356" s="5"/>
      <c r="ALW356" s="5"/>
      <c r="ALX356" s="5"/>
      <c r="ALY356" s="5"/>
      <c r="ALZ356" s="5"/>
      <c r="AMA356" s="5"/>
      <c r="AMB356" s="5"/>
      <c r="AMC356" s="5"/>
      <c r="AMD356" s="5"/>
      <c r="AME356" s="5"/>
      <c r="AMF356" s="5"/>
      <c r="AMG356" s="5"/>
      <c r="AMH356" s="5"/>
      <c r="AMI356" s="5"/>
      <c r="AMJ356" s="5"/>
      <c r="AMK356" s="5"/>
      <c r="AML356" s="5"/>
      <c r="AMM356" s="5"/>
      <c r="AMN356" s="5"/>
      <c r="AMO356" s="5"/>
      <c r="AMP356" s="5"/>
      <c r="AMQ356" s="5"/>
      <c r="AMR356" s="5"/>
      <c r="AMS356" s="5"/>
      <c r="AMT356" s="5"/>
      <c r="AMU356" s="5"/>
      <c r="AMV356" s="5"/>
      <c r="AMW356" s="5"/>
      <c r="AMX356" s="5"/>
      <c r="AMY356" s="5"/>
      <c r="AMZ356" s="5"/>
      <c r="ANA356" s="5"/>
      <c r="ANB356" s="5"/>
      <c r="ANC356" s="5"/>
      <c r="AND356" s="5"/>
      <c r="ANE356" s="5"/>
      <c r="ANF356" s="5"/>
      <c r="ANG356" s="5"/>
      <c r="ANH356" s="5"/>
      <c r="ANI356" s="5"/>
      <c r="ANJ356" s="5"/>
      <c r="ANK356" s="5"/>
      <c r="ANL356" s="5"/>
      <c r="ANM356" s="5"/>
      <c r="ANN356" s="5"/>
      <c r="ANO356" s="5"/>
      <c r="ANP356" s="5"/>
      <c r="ANQ356" s="5"/>
      <c r="ANR356" s="5"/>
      <c r="ANS356" s="5"/>
      <c r="ANT356" s="5"/>
      <c r="ANU356" s="5"/>
      <c r="ANV356" s="5"/>
      <c r="ANW356" s="5"/>
      <c r="ANX356" s="5"/>
      <c r="ANY356" s="5"/>
      <c r="ANZ356" s="5"/>
      <c r="AOA356" s="5"/>
      <c r="AOB356" s="5"/>
      <c r="AOC356" s="5"/>
      <c r="AOD356" s="5"/>
      <c r="AOE356" s="5"/>
      <c r="AOF356" s="5"/>
      <c r="AOG356" s="5"/>
      <c r="AOH356" s="5"/>
      <c r="AOI356" s="5"/>
      <c r="AOJ356" s="5"/>
      <c r="AOK356" s="5"/>
      <c r="AOL356" s="5"/>
      <c r="AOM356" s="5"/>
      <c r="AON356" s="5"/>
      <c r="AOO356" s="5"/>
      <c r="AOP356" s="5"/>
      <c r="AOQ356" s="5"/>
      <c r="AOR356" s="5"/>
      <c r="AOS356" s="5"/>
      <c r="AOT356" s="5"/>
      <c r="AOU356" s="5"/>
      <c r="AOV356" s="5"/>
      <c r="AOW356" s="5"/>
      <c r="AOX356" s="5"/>
      <c r="AOY356" s="5"/>
      <c r="AOZ356" s="5"/>
      <c r="APA356" s="5"/>
      <c r="APB356" s="5"/>
      <c r="APC356" s="5"/>
      <c r="APD356" s="5"/>
      <c r="APE356" s="5"/>
      <c r="APF356" s="5"/>
      <c r="APG356" s="5"/>
      <c r="APH356" s="5"/>
      <c r="API356" s="5"/>
      <c r="APJ356" s="5"/>
      <c r="APK356" s="5"/>
      <c r="APL356" s="5"/>
      <c r="APM356" s="5"/>
      <c r="APN356" s="5"/>
      <c r="APO356" s="5"/>
      <c r="APP356" s="5"/>
      <c r="APQ356" s="5"/>
      <c r="APR356" s="5"/>
      <c r="APS356" s="5"/>
      <c r="APT356" s="5"/>
      <c r="APU356" s="5"/>
      <c r="APV356" s="5"/>
      <c r="APW356" s="5"/>
      <c r="APX356" s="5"/>
      <c r="APY356" s="5"/>
      <c r="APZ356" s="5"/>
      <c r="AQA356" s="5"/>
      <c r="AQB356" s="5"/>
      <c r="AQC356" s="5"/>
      <c r="AQD356" s="5"/>
      <c r="AQE356" s="5"/>
      <c r="AQF356" s="5"/>
      <c r="AQG356" s="5"/>
      <c r="AQH356" s="5"/>
      <c r="AQI356" s="5"/>
      <c r="AQJ356" s="5"/>
      <c r="AQK356" s="5"/>
      <c r="AQL356" s="5"/>
      <c r="AQM356" s="5"/>
      <c r="AQN356" s="5"/>
      <c r="AQO356" s="5"/>
      <c r="AQP356" s="5"/>
      <c r="AQQ356" s="5"/>
      <c r="AQR356" s="5"/>
      <c r="AQS356" s="5"/>
      <c r="AQT356" s="5"/>
      <c r="AQU356" s="5"/>
      <c r="AQV356" s="5"/>
      <c r="AQW356" s="5"/>
      <c r="AQX356" s="5"/>
      <c r="AQY356" s="5"/>
      <c r="AQZ356" s="5"/>
      <c r="ARA356" s="5"/>
      <c r="ARB356" s="5"/>
      <c r="ARC356" s="5"/>
      <c r="ARD356" s="5"/>
      <c r="ARE356" s="5"/>
      <c r="ARF356" s="5"/>
      <c r="ARG356" s="5"/>
      <c r="ARH356" s="5"/>
      <c r="ARI356" s="5"/>
      <c r="ARJ356" s="5"/>
      <c r="ARK356" s="5"/>
      <c r="ARL356" s="5"/>
      <c r="ARM356" s="5"/>
      <c r="ARN356" s="5"/>
      <c r="ARO356" s="5"/>
      <c r="ARP356" s="5"/>
      <c r="ARQ356" s="5"/>
      <c r="ARR356" s="5"/>
      <c r="ARS356" s="5"/>
      <c r="ART356" s="5"/>
      <c r="ARU356" s="5"/>
      <c r="ARV356" s="5"/>
      <c r="ARW356" s="5"/>
      <c r="ARX356" s="5"/>
      <c r="ARY356" s="5"/>
      <c r="ARZ356" s="5"/>
      <c r="ASA356" s="5"/>
      <c r="ASB356" s="5"/>
      <c r="ASC356" s="5"/>
      <c r="ASD356" s="5"/>
      <c r="ASE356" s="5"/>
      <c r="ASF356" s="5"/>
      <c r="ASG356" s="5"/>
      <c r="ASH356" s="5"/>
      <c r="ASI356" s="5"/>
      <c r="ASJ356" s="5"/>
      <c r="ASK356" s="5"/>
      <c r="ASL356" s="5"/>
      <c r="ASM356" s="5"/>
      <c r="ASN356" s="5"/>
      <c r="ASO356" s="5"/>
      <c r="ASP356" s="5"/>
      <c r="ASQ356" s="5"/>
      <c r="ASR356" s="5"/>
      <c r="ASS356" s="5"/>
      <c r="AST356" s="5"/>
      <c r="ASU356" s="5"/>
      <c r="ASV356" s="5"/>
      <c r="ASW356" s="5"/>
    </row>
    <row r="357" spans="1:1193" s="4" customFormat="1" ht="45" customHeight="1">
      <c r="A357" s="13">
        <f t="shared" si="32"/>
        <v>329</v>
      </c>
      <c r="B357" s="14" t="s">
        <v>1744</v>
      </c>
      <c r="C357" s="14">
        <v>20230012484</v>
      </c>
      <c r="D357" s="13" t="s">
        <v>1698</v>
      </c>
      <c r="E357" s="13" t="s">
        <v>1745</v>
      </c>
      <c r="F357" s="13" t="s">
        <v>1746</v>
      </c>
      <c r="G357" s="13" t="s">
        <v>1747</v>
      </c>
      <c r="H357" s="13" t="s">
        <v>1748</v>
      </c>
      <c r="I357" s="13" t="s">
        <v>107</v>
      </c>
    </row>
    <row r="358" spans="1:1193" s="5" customFormat="1" ht="45" customHeight="1">
      <c r="A358" s="13">
        <f t="shared" si="32"/>
        <v>330</v>
      </c>
      <c r="B358" s="14" t="s">
        <v>1749</v>
      </c>
      <c r="C358" s="14" t="s">
        <v>1750</v>
      </c>
      <c r="D358" s="13" t="s">
        <v>1698</v>
      </c>
      <c r="E358" s="13" t="s">
        <v>1705</v>
      </c>
      <c r="F358" s="13" t="s">
        <v>1751</v>
      </c>
      <c r="G358" s="15" t="s">
        <v>1752</v>
      </c>
      <c r="H358" s="13" t="s">
        <v>1753</v>
      </c>
      <c r="I358" s="13" t="s">
        <v>107</v>
      </c>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c r="SR358" s="4"/>
      <c r="SS358" s="4"/>
      <c r="ST358" s="4"/>
      <c r="SU358" s="4"/>
      <c r="SV358" s="4"/>
      <c r="SW358" s="4"/>
      <c r="SX358" s="4"/>
      <c r="SY358" s="4"/>
      <c r="SZ358" s="4"/>
      <c r="TA358" s="4"/>
      <c r="TB358" s="4"/>
      <c r="TC358" s="4"/>
      <c r="TD358" s="4"/>
      <c r="TE358" s="4"/>
      <c r="TF358" s="4"/>
      <c r="TG358" s="4"/>
      <c r="TH358" s="4"/>
      <c r="TI358" s="4"/>
      <c r="TJ358" s="4"/>
      <c r="TK358" s="4"/>
      <c r="TL358" s="4"/>
      <c r="TM358" s="4"/>
      <c r="TN358" s="4"/>
      <c r="TO358" s="4"/>
      <c r="TP358" s="4"/>
      <c r="TQ358" s="4"/>
      <c r="TR358" s="4"/>
      <c r="TS358" s="4"/>
      <c r="TT358" s="4"/>
      <c r="TU358" s="4"/>
      <c r="TV358" s="4"/>
      <c r="TW358" s="4"/>
      <c r="TX358" s="4"/>
      <c r="TY358" s="4"/>
      <c r="TZ358" s="4"/>
      <c r="UA358" s="4"/>
      <c r="UB358" s="4"/>
      <c r="UC358" s="4"/>
      <c r="UD358" s="4"/>
      <c r="UE358" s="4"/>
      <c r="UF358" s="4"/>
      <c r="UG358" s="4"/>
      <c r="UH358" s="4"/>
      <c r="UI358" s="4"/>
      <c r="UJ358" s="4"/>
      <c r="UK358" s="4"/>
      <c r="UL358" s="4"/>
      <c r="UM358" s="4"/>
      <c r="UN358" s="4"/>
      <c r="UO358" s="4"/>
      <c r="UP358" s="4"/>
      <c r="UQ358" s="4"/>
      <c r="UR358" s="4"/>
      <c r="US358" s="4"/>
      <c r="UT358" s="4"/>
      <c r="UU358" s="4"/>
      <c r="UV358" s="4"/>
      <c r="UW358" s="4"/>
      <c r="UX358" s="4"/>
      <c r="UY358" s="4"/>
      <c r="UZ358" s="4"/>
      <c r="VA358" s="4"/>
      <c r="VB358" s="4"/>
      <c r="VC358" s="4"/>
      <c r="VD358" s="4"/>
      <c r="VE358" s="4"/>
      <c r="VF358" s="4"/>
      <c r="VG358" s="4"/>
      <c r="VH358" s="4"/>
      <c r="VI358" s="4"/>
      <c r="VJ358" s="4"/>
      <c r="VK358" s="4"/>
      <c r="VL358" s="4"/>
      <c r="VM358" s="4"/>
      <c r="VN358" s="4"/>
      <c r="VO358" s="4"/>
      <c r="VP358" s="4"/>
      <c r="VQ358" s="4"/>
      <c r="VR358" s="4"/>
      <c r="VS358" s="4"/>
      <c r="VT358" s="4"/>
      <c r="VU358" s="4"/>
      <c r="VV358" s="4"/>
      <c r="VW358" s="4"/>
      <c r="VX358" s="4"/>
      <c r="VY358" s="4"/>
      <c r="VZ358" s="4"/>
      <c r="WA358" s="4"/>
      <c r="WB358" s="4"/>
      <c r="WC358" s="4"/>
      <c r="WD358" s="4"/>
      <c r="WE358" s="4"/>
      <c r="WF358" s="4"/>
      <c r="WG358" s="4"/>
      <c r="WH358" s="4"/>
      <c r="WI358" s="4"/>
      <c r="WJ358" s="4"/>
      <c r="WK358" s="4"/>
      <c r="WL358" s="4"/>
      <c r="WM358" s="4"/>
      <c r="WN358" s="4"/>
      <c r="WO358" s="4"/>
      <c r="WP358" s="4"/>
      <c r="WQ358" s="4"/>
      <c r="WR358" s="4"/>
      <c r="WS358" s="4"/>
      <c r="WT358" s="4"/>
      <c r="WU358" s="4"/>
      <c r="WV358" s="4"/>
      <c r="WW358" s="4"/>
      <c r="WX358" s="4"/>
      <c r="WY358" s="4"/>
      <c r="WZ358" s="4"/>
      <c r="XA358" s="4"/>
      <c r="XB358" s="4"/>
      <c r="XC358" s="4"/>
      <c r="XD358" s="4"/>
      <c r="XE358" s="4"/>
      <c r="XF358" s="4"/>
      <c r="XG358" s="4"/>
      <c r="XH358" s="4"/>
      <c r="XI358" s="4"/>
      <c r="XJ358" s="4"/>
      <c r="XK358" s="4"/>
      <c r="XL358" s="4"/>
      <c r="XM358" s="4"/>
      <c r="XN358" s="4"/>
      <c r="XO358" s="4"/>
      <c r="XP358" s="4"/>
      <c r="XQ358" s="4"/>
      <c r="XR358" s="4"/>
      <c r="XS358" s="4"/>
      <c r="XT358" s="4"/>
      <c r="XU358" s="4"/>
      <c r="XV358" s="4"/>
      <c r="XW358" s="4"/>
      <c r="XX358" s="4"/>
      <c r="XY358" s="4"/>
      <c r="XZ358" s="4"/>
      <c r="YA358" s="4"/>
      <c r="YB358" s="4"/>
      <c r="YC358" s="4"/>
      <c r="YD358" s="4"/>
      <c r="YE358" s="4"/>
      <c r="YF358" s="4"/>
      <c r="YG358" s="4"/>
      <c r="YH358" s="4"/>
      <c r="YI358" s="4"/>
      <c r="YJ358" s="4"/>
      <c r="YK358" s="4"/>
      <c r="YL358" s="4"/>
      <c r="YM358" s="4"/>
      <c r="YN358" s="4"/>
      <c r="YO358" s="4"/>
      <c r="YP358" s="4"/>
      <c r="YQ358" s="4"/>
      <c r="YR358" s="4"/>
      <c r="YS358" s="4"/>
      <c r="YT358" s="4"/>
      <c r="YU358" s="4"/>
      <c r="YV358" s="4"/>
      <c r="YW358" s="4"/>
      <c r="YX358" s="4"/>
      <c r="YY358" s="4"/>
      <c r="YZ358" s="4"/>
      <c r="ZA358" s="4"/>
      <c r="ZB358" s="4"/>
      <c r="ZC358" s="4"/>
      <c r="ZD358" s="4"/>
      <c r="ZE358" s="4"/>
      <c r="ZF358" s="4"/>
      <c r="ZG358" s="4"/>
      <c r="ZH358" s="4"/>
      <c r="ZI358" s="4"/>
      <c r="ZJ358" s="4"/>
      <c r="ZK358" s="4"/>
      <c r="ZL358" s="4"/>
      <c r="ZM358" s="4"/>
      <c r="ZN358" s="4"/>
      <c r="ZO358" s="4"/>
      <c r="ZP358" s="4"/>
      <c r="ZQ358" s="4"/>
      <c r="ZR358" s="4"/>
      <c r="ZS358" s="4"/>
      <c r="ZT358" s="4"/>
      <c r="ZU358" s="4"/>
      <c r="ZV358" s="4"/>
      <c r="ZW358" s="4"/>
      <c r="ZX358" s="4"/>
      <c r="ZY358" s="4"/>
      <c r="ZZ358" s="4"/>
      <c r="AAA358" s="4"/>
      <c r="AAB358" s="4"/>
      <c r="AAC358" s="4"/>
      <c r="AAD358" s="4"/>
      <c r="AAE358" s="4"/>
      <c r="AAF358" s="4"/>
      <c r="AAG358" s="4"/>
      <c r="AAH358" s="4"/>
      <c r="AAI358" s="4"/>
      <c r="AAJ358" s="4"/>
      <c r="AAK358" s="4"/>
      <c r="AAL358" s="4"/>
      <c r="AAM358" s="4"/>
      <c r="AAN358" s="4"/>
      <c r="AAO358" s="4"/>
      <c r="AAP358" s="4"/>
      <c r="AAQ358" s="4"/>
      <c r="AAR358" s="4"/>
      <c r="AAS358" s="4"/>
      <c r="AAT358" s="4"/>
      <c r="AAU358" s="4"/>
      <c r="AAV358" s="4"/>
      <c r="AAW358" s="4"/>
      <c r="AAX358" s="4"/>
      <c r="AAY358" s="4"/>
      <c r="AAZ358" s="4"/>
      <c r="ABA358" s="4"/>
      <c r="ABB358" s="4"/>
      <c r="ABC358" s="4"/>
      <c r="ABD358" s="4"/>
      <c r="ABE358" s="4"/>
      <c r="ABF358" s="4"/>
      <c r="ABG358" s="4"/>
      <c r="ABH358" s="4"/>
      <c r="ABI358" s="4"/>
      <c r="ABJ358" s="4"/>
      <c r="ABK358" s="4"/>
      <c r="ABL358" s="4"/>
      <c r="ABM358" s="4"/>
      <c r="ABN358" s="4"/>
      <c r="ABO358" s="4"/>
      <c r="ABP358" s="4"/>
      <c r="ABQ358" s="4"/>
      <c r="ABR358" s="4"/>
      <c r="ABS358" s="4"/>
      <c r="ABT358" s="4"/>
      <c r="ABU358" s="4"/>
      <c r="ABV358" s="4"/>
      <c r="ABW358" s="4"/>
      <c r="ABX358" s="4"/>
      <c r="ABY358" s="4"/>
      <c r="ABZ358" s="4"/>
      <c r="ACA358" s="4"/>
      <c r="ACB358" s="4"/>
      <c r="ACC358" s="4"/>
      <c r="ACD358" s="4"/>
      <c r="ACE358" s="4"/>
      <c r="ACF358" s="4"/>
      <c r="ACG358" s="4"/>
      <c r="ACH358" s="4"/>
      <c r="ACI358" s="4"/>
      <c r="ACJ358" s="4"/>
      <c r="ACK358" s="4"/>
      <c r="ACL358" s="4"/>
      <c r="ACM358" s="4"/>
      <c r="ACN358" s="4"/>
      <c r="ACO358" s="4"/>
      <c r="ACP358" s="4"/>
      <c r="ACQ358" s="4"/>
      <c r="ACR358" s="4"/>
      <c r="ACS358" s="4"/>
      <c r="ACT358" s="4"/>
      <c r="ACU358" s="4"/>
      <c r="ACV358" s="4"/>
      <c r="ACW358" s="4"/>
      <c r="ACX358" s="4"/>
      <c r="ACY358" s="4"/>
      <c r="ACZ358" s="4"/>
      <c r="ADA358" s="4"/>
      <c r="ADB358" s="4"/>
      <c r="ADC358" s="4"/>
      <c r="ADD358" s="4"/>
      <c r="ADE358" s="4"/>
      <c r="ADF358" s="4"/>
      <c r="ADG358" s="4"/>
      <c r="ADH358" s="4"/>
      <c r="ADI358" s="4"/>
      <c r="ADJ358" s="4"/>
      <c r="ADK358" s="4"/>
      <c r="ADL358" s="4"/>
      <c r="ADM358" s="4"/>
      <c r="ADN358" s="4"/>
      <c r="ADO358" s="4"/>
      <c r="ADP358" s="4"/>
      <c r="ADQ358" s="4"/>
      <c r="ADR358" s="4"/>
      <c r="ADS358" s="4"/>
      <c r="ADT358" s="4"/>
      <c r="ADU358" s="4"/>
      <c r="ADV358" s="4"/>
      <c r="ADW358" s="4"/>
      <c r="ADX358" s="4"/>
      <c r="ADY358" s="4"/>
      <c r="ADZ358" s="4"/>
      <c r="AEA358" s="4"/>
      <c r="AEB358" s="4"/>
      <c r="AEC358" s="4"/>
      <c r="AED358" s="4"/>
      <c r="AEE358" s="4"/>
      <c r="AEF358" s="4"/>
      <c r="AEG358" s="4"/>
      <c r="AEH358" s="4"/>
      <c r="AEI358" s="4"/>
      <c r="AEJ358" s="4"/>
      <c r="AEK358" s="4"/>
      <c r="AEL358" s="4"/>
      <c r="AEM358" s="4"/>
      <c r="AEN358" s="4"/>
      <c r="AEO358" s="4"/>
      <c r="AEP358" s="4"/>
      <c r="AEQ358" s="4"/>
      <c r="AER358" s="4"/>
      <c r="AES358" s="4"/>
      <c r="AET358" s="4"/>
      <c r="AEU358" s="4"/>
      <c r="AEV358" s="4"/>
      <c r="AEW358" s="4"/>
      <c r="AEX358" s="4"/>
      <c r="AEY358" s="4"/>
      <c r="AEZ358" s="4"/>
      <c r="AFA358" s="4"/>
      <c r="AFB358" s="4"/>
      <c r="AFC358" s="4"/>
      <c r="AFD358" s="4"/>
      <c r="AFE358" s="4"/>
      <c r="AFF358" s="4"/>
      <c r="AFG358" s="4"/>
      <c r="AFH358" s="4"/>
      <c r="AFI358" s="4"/>
      <c r="AFJ358" s="4"/>
      <c r="AFK358" s="4"/>
      <c r="AFL358" s="4"/>
      <c r="AFM358" s="4"/>
      <c r="AFN358" s="4"/>
      <c r="AFO358" s="4"/>
      <c r="AFP358" s="4"/>
      <c r="AFQ358" s="4"/>
      <c r="AFR358" s="4"/>
      <c r="AFS358" s="4"/>
      <c r="AFT358" s="4"/>
      <c r="AFU358" s="4"/>
      <c r="AFV358" s="4"/>
      <c r="AFW358" s="4"/>
      <c r="AFX358" s="4"/>
      <c r="AFY358" s="4"/>
      <c r="AFZ358" s="4"/>
      <c r="AGA358" s="4"/>
      <c r="AGB358" s="4"/>
      <c r="AGC358" s="4"/>
      <c r="AGD358" s="4"/>
      <c r="AGE358" s="4"/>
      <c r="AGF358" s="4"/>
      <c r="AGG358" s="4"/>
      <c r="AGH358" s="4"/>
      <c r="AGI358" s="4"/>
      <c r="AGJ358" s="4"/>
      <c r="AGK358" s="4"/>
      <c r="AGL358" s="4"/>
      <c r="AGM358" s="4"/>
      <c r="AGN358" s="4"/>
      <c r="AGO358" s="4"/>
      <c r="AGP358" s="4"/>
      <c r="AGQ358" s="4"/>
      <c r="AGR358" s="4"/>
      <c r="AGS358" s="4"/>
      <c r="AGT358" s="4"/>
      <c r="AGU358" s="4"/>
      <c r="AGV358" s="4"/>
      <c r="AGW358" s="4"/>
      <c r="AGX358" s="4"/>
      <c r="AGY358" s="4"/>
      <c r="AGZ358" s="4"/>
      <c r="AHA358" s="4"/>
      <c r="AHB358" s="4"/>
      <c r="AHC358" s="4"/>
      <c r="AHD358" s="4"/>
      <c r="AHE358" s="4"/>
      <c r="AHF358" s="4"/>
      <c r="AHG358" s="4"/>
      <c r="AHH358" s="4"/>
      <c r="AHI358" s="4"/>
      <c r="AHJ358" s="4"/>
      <c r="AHK358" s="4"/>
      <c r="AHL358" s="4"/>
      <c r="AHM358" s="4"/>
      <c r="AHN358" s="4"/>
      <c r="AHO358" s="4"/>
      <c r="AHP358" s="4"/>
      <c r="AHQ358" s="4"/>
      <c r="AHR358" s="4"/>
      <c r="AHS358" s="4"/>
      <c r="AHT358" s="4"/>
      <c r="AHU358" s="4"/>
      <c r="AHV358" s="4"/>
      <c r="AHW358" s="4"/>
      <c r="AHX358" s="4"/>
      <c r="AHY358" s="4"/>
      <c r="AHZ358" s="4"/>
      <c r="AIA358" s="4"/>
      <c r="AIB358" s="4"/>
      <c r="AIC358" s="4"/>
      <c r="AID358" s="4"/>
      <c r="AIE358" s="4"/>
      <c r="AIF358" s="4"/>
      <c r="AIG358" s="4"/>
      <c r="AIH358" s="4"/>
      <c r="AII358" s="4"/>
      <c r="AIJ358" s="4"/>
      <c r="AIK358" s="4"/>
      <c r="AIL358" s="4"/>
      <c r="AIM358" s="4"/>
      <c r="AIN358" s="4"/>
      <c r="AIO358" s="4"/>
      <c r="AIP358" s="4"/>
      <c r="AIQ358" s="4"/>
      <c r="AIR358" s="4"/>
      <c r="AIS358" s="4"/>
      <c r="AIT358" s="4"/>
      <c r="AIU358" s="4"/>
      <c r="AIV358" s="4"/>
      <c r="AIW358" s="4"/>
      <c r="AIX358" s="4"/>
      <c r="AIY358" s="4"/>
      <c r="AIZ358" s="4"/>
      <c r="AJA358" s="4"/>
      <c r="AJB358" s="4"/>
      <c r="AJC358" s="4"/>
      <c r="AJD358" s="4"/>
      <c r="AJE358" s="4"/>
      <c r="AJF358" s="4"/>
      <c r="AJG358" s="4"/>
      <c r="AJH358" s="4"/>
      <c r="AJI358" s="4"/>
      <c r="AJJ358" s="4"/>
      <c r="AJK358" s="4"/>
      <c r="AJL358" s="4"/>
      <c r="AJM358" s="4"/>
      <c r="AJN358" s="4"/>
      <c r="AJO358" s="4"/>
      <c r="AJP358" s="4"/>
      <c r="AJQ358" s="4"/>
      <c r="AJR358" s="4"/>
      <c r="AJS358" s="4"/>
      <c r="AJT358" s="4"/>
      <c r="AJU358" s="4"/>
      <c r="AJV358" s="4"/>
      <c r="AJW358" s="4"/>
      <c r="AJX358" s="4"/>
      <c r="AJY358" s="4"/>
      <c r="AJZ358" s="4"/>
      <c r="AKA358" s="4"/>
      <c r="AKB358" s="4"/>
      <c r="AKC358" s="4"/>
      <c r="AKD358" s="4"/>
      <c r="AKE358" s="4"/>
      <c r="AKF358" s="4"/>
      <c r="AKG358" s="4"/>
      <c r="AKH358" s="4"/>
      <c r="AKI358" s="4"/>
      <c r="AKJ358" s="4"/>
      <c r="AKK358" s="4"/>
      <c r="AKL358" s="4"/>
      <c r="AKM358" s="4"/>
      <c r="AKN358" s="4"/>
      <c r="AKO358" s="4"/>
      <c r="AKP358" s="4"/>
      <c r="AKQ358" s="4"/>
      <c r="AKR358" s="4"/>
      <c r="AKS358" s="4"/>
      <c r="AKT358" s="4"/>
      <c r="AKU358" s="4"/>
      <c r="AKV358" s="4"/>
      <c r="AKW358" s="4"/>
      <c r="AKX358" s="4"/>
      <c r="AKY358" s="4"/>
      <c r="AKZ358" s="4"/>
      <c r="ALA358" s="4"/>
      <c r="ALB358" s="4"/>
      <c r="ALC358" s="4"/>
      <c r="ALD358" s="4"/>
      <c r="ALE358" s="4"/>
      <c r="ALF358" s="4"/>
      <c r="ALG358" s="4"/>
      <c r="ALH358" s="4"/>
      <c r="ALI358" s="4"/>
      <c r="ALJ358" s="4"/>
      <c r="ALK358" s="4"/>
      <c r="ALL358" s="4"/>
      <c r="ALM358" s="4"/>
      <c r="ALN358" s="4"/>
      <c r="ALO358" s="4"/>
      <c r="ALP358" s="4"/>
      <c r="ALQ358" s="4"/>
      <c r="ALR358" s="4"/>
      <c r="ALS358" s="4"/>
      <c r="ALT358" s="4"/>
      <c r="ALU358" s="4"/>
      <c r="ALV358" s="4"/>
      <c r="ALW358" s="4"/>
      <c r="ALX358" s="4"/>
      <c r="ALY358" s="4"/>
      <c r="ALZ358" s="4"/>
      <c r="AMA358" s="4"/>
      <c r="AMB358" s="4"/>
      <c r="AMC358" s="4"/>
      <c r="AMD358" s="4"/>
      <c r="AME358" s="4"/>
      <c r="AMF358" s="4"/>
      <c r="AMG358" s="4"/>
      <c r="AMH358" s="4"/>
      <c r="AMI358" s="4"/>
      <c r="AMJ358" s="4"/>
      <c r="AMK358" s="4"/>
      <c r="AML358" s="4"/>
      <c r="AMM358" s="4"/>
      <c r="AMN358" s="4"/>
      <c r="AMO358" s="4"/>
      <c r="AMP358" s="4"/>
      <c r="AMQ358" s="4"/>
      <c r="AMR358" s="4"/>
      <c r="AMS358" s="4"/>
      <c r="AMT358" s="4"/>
      <c r="AMU358" s="4"/>
      <c r="AMV358" s="4"/>
      <c r="AMW358" s="4"/>
      <c r="AMX358" s="4"/>
      <c r="AMY358" s="4"/>
      <c r="AMZ358" s="4"/>
      <c r="ANA358" s="4"/>
      <c r="ANB358" s="4"/>
      <c r="ANC358" s="4"/>
      <c r="AND358" s="4"/>
      <c r="ANE358" s="4"/>
      <c r="ANF358" s="4"/>
      <c r="ANG358" s="4"/>
      <c r="ANH358" s="4"/>
      <c r="ANI358" s="4"/>
      <c r="ANJ358" s="4"/>
      <c r="ANK358" s="4"/>
      <c r="ANL358" s="4"/>
      <c r="ANM358" s="4"/>
      <c r="ANN358" s="4"/>
      <c r="ANO358" s="4"/>
      <c r="ANP358" s="4"/>
      <c r="ANQ358" s="4"/>
      <c r="ANR358" s="4"/>
      <c r="ANS358" s="4"/>
      <c r="ANT358" s="4"/>
      <c r="ANU358" s="4"/>
      <c r="ANV358" s="4"/>
      <c r="ANW358" s="4"/>
      <c r="ANX358" s="4"/>
      <c r="ANY358" s="4"/>
      <c r="ANZ358" s="4"/>
      <c r="AOA358" s="4"/>
      <c r="AOB358" s="4"/>
      <c r="AOC358" s="4"/>
      <c r="AOD358" s="4"/>
      <c r="AOE358" s="4"/>
      <c r="AOF358" s="4"/>
      <c r="AOG358" s="4"/>
      <c r="AOH358" s="4"/>
      <c r="AOI358" s="4"/>
      <c r="AOJ358" s="4"/>
      <c r="AOK358" s="4"/>
      <c r="AOL358" s="4"/>
      <c r="AOM358" s="4"/>
      <c r="AON358" s="4"/>
      <c r="AOO358" s="4"/>
      <c r="AOP358" s="4"/>
      <c r="AOQ358" s="4"/>
      <c r="AOR358" s="4"/>
      <c r="AOS358" s="4"/>
      <c r="AOT358" s="4"/>
      <c r="AOU358" s="4"/>
      <c r="AOV358" s="4"/>
      <c r="AOW358" s="4"/>
      <c r="AOX358" s="4"/>
      <c r="AOY358" s="4"/>
      <c r="AOZ358" s="4"/>
      <c r="APA358" s="4"/>
      <c r="APB358" s="4"/>
      <c r="APC358" s="4"/>
      <c r="APD358" s="4"/>
      <c r="APE358" s="4"/>
      <c r="APF358" s="4"/>
      <c r="APG358" s="4"/>
      <c r="APH358" s="4"/>
      <c r="API358" s="4"/>
      <c r="APJ358" s="4"/>
      <c r="APK358" s="4"/>
      <c r="APL358" s="4"/>
      <c r="APM358" s="4"/>
      <c r="APN358" s="4"/>
      <c r="APO358" s="4"/>
      <c r="APP358" s="4"/>
      <c r="APQ358" s="4"/>
      <c r="APR358" s="4"/>
      <c r="APS358" s="4"/>
      <c r="APT358" s="4"/>
      <c r="APU358" s="4"/>
      <c r="APV358" s="4"/>
      <c r="APW358" s="4"/>
      <c r="APX358" s="4"/>
      <c r="APY358" s="4"/>
      <c r="APZ358" s="4"/>
      <c r="AQA358" s="4"/>
      <c r="AQB358" s="4"/>
      <c r="AQC358" s="4"/>
      <c r="AQD358" s="4"/>
      <c r="AQE358" s="4"/>
      <c r="AQF358" s="4"/>
      <c r="AQG358" s="4"/>
      <c r="AQH358" s="4"/>
      <c r="AQI358" s="4"/>
      <c r="AQJ358" s="4"/>
      <c r="AQK358" s="4"/>
      <c r="AQL358" s="4"/>
      <c r="AQM358" s="4"/>
      <c r="AQN358" s="4"/>
      <c r="AQO358" s="4"/>
      <c r="AQP358" s="4"/>
      <c r="AQQ358" s="4"/>
      <c r="AQR358" s="4"/>
      <c r="AQS358" s="4"/>
      <c r="AQT358" s="4"/>
      <c r="AQU358" s="4"/>
      <c r="AQV358" s="4"/>
      <c r="AQW358" s="4"/>
      <c r="AQX358" s="4"/>
      <c r="AQY358" s="4"/>
      <c r="AQZ358" s="4"/>
      <c r="ARA358" s="4"/>
      <c r="ARB358" s="4"/>
      <c r="ARC358" s="4"/>
      <c r="ARD358" s="4"/>
      <c r="ARE358" s="4"/>
      <c r="ARF358" s="4"/>
      <c r="ARG358" s="4"/>
      <c r="ARH358" s="4"/>
      <c r="ARI358" s="4"/>
      <c r="ARJ358" s="4"/>
      <c r="ARK358" s="4"/>
      <c r="ARL358" s="4"/>
      <c r="ARM358" s="4"/>
      <c r="ARN358" s="4"/>
      <c r="ARO358" s="4"/>
      <c r="ARP358" s="4"/>
      <c r="ARQ358" s="4"/>
      <c r="ARR358" s="4"/>
      <c r="ARS358" s="4"/>
      <c r="ART358" s="4"/>
      <c r="ARU358" s="4"/>
      <c r="ARV358" s="4"/>
      <c r="ARW358" s="4"/>
      <c r="ARX358" s="4"/>
      <c r="ARY358" s="4"/>
      <c r="ARZ358" s="4"/>
      <c r="ASA358" s="4"/>
      <c r="ASB358" s="4"/>
      <c r="ASC358" s="4"/>
      <c r="ASD358" s="4"/>
      <c r="ASE358" s="4"/>
      <c r="ASF358" s="4"/>
      <c r="ASG358" s="4"/>
      <c r="ASH358" s="4"/>
      <c r="ASI358" s="4"/>
      <c r="ASJ358" s="4"/>
      <c r="ASK358" s="4"/>
      <c r="ASL358" s="4"/>
      <c r="ASM358" s="4"/>
      <c r="ASN358" s="4"/>
      <c r="ASO358" s="4"/>
      <c r="ASP358" s="4"/>
      <c r="ASQ358" s="4"/>
      <c r="ASR358" s="4"/>
      <c r="ASS358" s="4"/>
      <c r="AST358" s="4"/>
      <c r="ASU358" s="4"/>
      <c r="ASV358" s="4"/>
      <c r="ASW358" s="4"/>
    </row>
    <row r="359" spans="1:1193" s="5" customFormat="1" ht="54.95" customHeight="1">
      <c r="A359" s="13">
        <f t="shared" si="32"/>
        <v>331</v>
      </c>
      <c r="B359" s="14" t="s">
        <v>1754</v>
      </c>
      <c r="C359" s="14" t="s">
        <v>1755</v>
      </c>
      <c r="D359" s="13" t="s">
        <v>1698</v>
      </c>
      <c r="E359" s="13" t="s">
        <v>1756</v>
      </c>
      <c r="F359" s="13" t="s">
        <v>1757</v>
      </c>
      <c r="G359" s="15" t="s">
        <v>1758</v>
      </c>
      <c r="H359" s="13" t="s">
        <v>1759</v>
      </c>
      <c r="I359" s="13" t="s">
        <v>107</v>
      </c>
    </row>
    <row r="360" spans="1:1193" s="5" customFormat="1" ht="45" customHeight="1">
      <c r="A360" s="13">
        <f t="shared" si="32"/>
        <v>332</v>
      </c>
      <c r="B360" s="14" t="s">
        <v>1760</v>
      </c>
      <c r="C360" s="14" t="s">
        <v>1761</v>
      </c>
      <c r="D360" s="13" t="s">
        <v>1698</v>
      </c>
      <c r="E360" s="13" t="s">
        <v>1762</v>
      </c>
      <c r="F360" s="13" t="s">
        <v>1763</v>
      </c>
      <c r="G360" s="13" t="s">
        <v>1764</v>
      </c>
      <c r="H360" s="13" t="s">
        <v>1765</v>
      </c>
      <c r="I360" s="13" t="s">
        <v>707</v>
      </c>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c r="RW360" s="4"/>
      <c r="RX360" s="4"/>
      <c r="RY360" s="4"/>
      <c r="RZ360" s="4"/>
      <c r="SA360" s="4"/>
      <c r="SB360" s="4"/>
      <c r="SC360" s="4"/>
      <c r="SD360" s="4"/>
      <c r="SE360" s="4"/>
      <c r="SF360" s="4"/>
      <c r="SG360" s="4"/>
      <c r="SH360" s="4"/>
      <c r="SI360" s="4"/>
      <c r="SJ360" s="4"/>
      <c r="SK360" s="4"/>
      <c r="SL360" s="4"/>
      <c r="SM360" s="4"/>
      <c r="SN360" s="4"/>
      <c r="SO360" s="4"/>
      <c r="SP360" s="4"/>
      <c r="SQ360" s="4"/>
      <c r="SR360" s="4"/>
      <c r="SS360" s="4"/>
      <c r="ST360" s="4"/>
      <c r="SU360" s="4"/>
      <c r="SV360" s="4"/>
      <c r="SW360" s="4"/>
      <c r="SX360" s="4"/>
      <c r="SY360" s="4"/>
      <c r="SZ360" s="4"/>
      <c r="TA360" s="4"/>
      <c r="TB360" s="4"/>
      <c r="TC360" s="4"/>
      <c r="TD360" s="4"/>
      <c r="TE360" s="4"/>
      <c r="TF360" s="4"/>
      <c r="TG360" s="4"/>
      <c r="TH360" s="4"/>
      <c r="TI360" s="4"/>
      <c r="TJ360" s="4"/>
      <c r="TK360" s="4"/>
      <c r="TL360" s="4"/>
      <c r="TM360" s="4"/>
      <c r="TN360" s="4"/>
      <c r="TO360" s="4"/>
      <c r="TP360" s="4"/>
      <c r="TQ360" s="4"/>
      <c r="TR360" s="4"/>
      <c r="TS360" s="4"/>
      <c r="TT360" s="4"/>
      <c r="TU360" s="4"/>
      <c r="TV360" s="4"/>
      <c r="TW360" s="4"/>
      <c r="TX360" s="4"/>
      <c r="TY360" s="4"/>
      <c r="TZ360" s="4"/>
      <c r="UA360" s="4"/>
      <c r="UB360" s="4"/>
      <c r="UC360" s="4"/>
      <c r="UD360" s="4"/>
      <c r="UE360" s="4"/>
      <c r="UF360" s="4"/>
      <c r="UG360" s="4"/>
      <c r="UH360" s="4"/>
      <c r="UI360" s="4"/>
      <c r="UJ360" s="4"/>
      <c r="UK360" s="4"/>
      <c r="UL360" s="4"/>
      <c r="UM360" s="4"/>
      <c r="UN360" s="4"/>
      <c r="UO360" s="4"/>
      <c r="UP360" s="4"/>
      <c r="UQ360" s="4"/>
      <c r="UR360" s="4"/>
      <c r="US360" s="4"/>
      <c r="UT360" s="4"/>
      <c r="UU360" s="4"/>
      <c r="UV360" s="4"/>
      <c r="UW360" s="4"/>
      <c r="UX360" s="4"/>
      <c r="UY360" s="4"/>
      <c r="UZ360" s="4"/>
      <c r="VA360" s="4"/>
      <c r="VB360" s="4"/>
      <c r="VC360" s="4"/>
      <c r="VD360" s="4"/>
      <c r="VE360" s="4"/>
      <c r="VF360" s="4"/>
      <c r="VG360" s="4"/>
      <c r="VH360" s="4"/>
      <c r="VI360" s="4"/>
      <c r="VJ360" s="4"/>
      <c r="VK360" s="4"/>
      <c r="VL360" s="4"/>
      <c r="VM360" s="4"/>
      <c r="VN360" s="4"/>
      <c r="VO360" s="4"/>
      <c r="VP360" s="4"/>
      <c r="VQ360" s="4"/>
      <c r="VR360" s="4"/>
      <c r="VS360" s="4"/>
      <c r="VT360" s="4"/>
      <c r="VU360" s="4"/>
      <c r="VV360" s="4"/>
      <c r="VW360" s="4"/>
      <c r="VX360" s="4"/>
      <c r="VY360" s="4"/>
      <c r="VZ360" s="4"/>
      <c r="WA360" s="4"/>
      <c r="WB360" s="4"/>
      <c r="WC360" s="4"/>
      <c r="WD360" s="4"/>
      <c r="WE360" s="4"/>
      <c r="WF360" s="4"/>
      <c r="WG360" s="4"/>
      <c r="WH360" s="4"/>
      <c r="WI360" s="4"/>
      <c r="WJ360" s="4"/>
      <c r="WK360" s="4"/>
      <c r="WL360" s="4"/>
      <c r="WM360" s="4"/>
      <c r="WN360" s="4"/>
      <c r="WO360" s="4"/>
      <c r="WP360" s="4"/>
      <c r="WQ360" s="4"/>
      <c r="WR360" s="4"/>
      <c r="WS360" s="4"/>
      <c r="WT360" s="4"/>
      <c r="WU360" s="4"/>
      <c r="WV360" s="4"/>
      <c r="WW360" s="4"/>
      <c r="WX360" s="4"/>
      <c r="WY360" s="4"/>
      <c r="WZ360" s="4"/>
      <c r="XA360" s="4"/>
      <c r="XB360" s="4"/>
      <c r="XC360" s="4"/>
      <c r="XD360" s="4"/>
      <c r="XE360" s="4"/>
      <c r="XF360" s="4"/>
      <c r="XG360" s="4"/>
      <c r="XH360" s="4"/>
      <c r="XI360" s="4"/>
      <c r="XJ360" s="4"/>
      <c r="XK360" s="4"/>
      <c r="XL360" s="4"/>
      <c r="XM360" s="4"/>
      <c r="XN360" s="4"/>
      <c r="XO360" s="4"/>
      <c r="XP360" s="4"/>
      <c r="XQ360" s="4"/>
      <c r="XR360" s="4"/>
      <c r="XS360" s="4"/>
      <c r="XT360" s="4"/>
      <c r="XU360" s="4"/>
      <c r="XV360" s="4"/>
      <c r="XW360" s="4"/>
      <c r="XX360" s="4"/>
      <c r="XY360" s="4"/>
      <c r="XZ360" s="4"/>
      <c r="YA360" s="4"/>
      <c r="YB360" s="4"/>
      <c r="YC360" s="4"/>
      <c r="YD360" s="4"/>
      <c r="YE360" s="4"/>
      <c r="YF360" s="4"/>
      <c r="YG360" s="4"/>
      <c r="YH360" s="4"/>
      <c r="YI360" s="4"/>
      <c r="YJ360" s="4"/>
      <c r="YK360" s="4"/>
      <c r="YL360" s="4"/>
      <c r="YM360" s="4"/>
      <c r="YN360" s="4"/>
      <c r="YO360" s="4"/>
      <c r="YP360" s="4"/>
      <c r="YQ360" s="4"/>
      <c r="YR360" s="4"/>
      <c r="YS360" s="4"/>
      <c r="YT360" s="4"/>
      <c r="YU360" s="4"/>
      <c r="YV360" s="4"/>
      <c r="YW360" s="4"/>
      <c r="YX360" s="4"/>
      <c r="YY360" s="4"/>
      <c r="YZ360" s="4"/>
      <c r="ZA360" s="4"/>
      <c r="ZB360" s="4"/>
      <c r="ZC360" s="4"/>
      <c r="ZD360" s="4"/>
      <c r="ZE360" s="4"/>
      <c r="ZF360" s="4"/>
      <c r="ZG360" s="4"/>
      <c r="ZH360" s="4"/>
      <c r="ZI360" s="4"/>
      <c r="ZJ360" s="4"/>
      <c r="ZK360" s="4"/>
      <c r="ZL360" s="4"/>
      <c r="ZM360" s="4"/>
      <c r="ZN360" s="4"/>
      <c r="ZO360" s="4"/>
      <c r="ZP360" s="4"/>
      <c r="ZQ360" s="4"/>
      <c r="ZR360" s="4"/>
      <c r="ZS360" s="4"/>
      <c r="ZT360" s="4"/>
      <c r="ZU360" s="4"/>
      <c r="ZV360" s="4"/>
      <c r="ZW360" s="4"/>
      <c r="ZX360" s="4"/>
      <c r="ZY360" s="4"/>
      <c r="ZZ360" s="4"/>
      <c r="AAA360" s="4"/>
      <c r="AAB360" s="4"/>
      <c r="AAC360" s="4"/>
      <c r="AAD360" s="4"/>
      <c r="AAE360" s="4"/>
      <c r="AAF360" s="4"/>
      <c r="AAG360" s="4"/>
      <c r="AAH360" s="4"/>
      <c r="AAI360" s="4"/>
      <c r="AAJ360" s="4"/>
      <c r="AAK360" s="4"/>
      <c r="AAL360" s="4"/>
      <c r="AAM360" s="4"/>
      <c r="AAN360" s="4"/>
      <c r="AAO360" s="4"/>
      <c r="AAP360" s="4"/>
      <c r="AAQ360" s="4"/>
      <c r="AAR360" s="4"/>
      <c r="AAS360" s="4"/>
      <c r="AAT360" s="4"/>
      <c r="AAU360" s="4"/>
      <c r="AAV360" s="4"/>
      <c r="AAW360" s="4"/>
      <c r="AAX360" s="4"/>
      <c r="AAY360" s="4"/>
      <c r="AAZ360" s="4"/>
      <c r="ABA360" s="4"/>
      <c r="ABB360" s="4"/>
      <c r="ABC360" s="4"/>
      <c r="ABD360" s="4"/>
      <c r="ABE360" s="4"/>
      <c r="ABF360" s="4"/>
      <c r="ABG360" s="4"/>
      <c r="ABH360" s="4"/>
      <c r="ABI360" s="4"/>
      <c r="ABJ360" s="4"/>
      <c r="ABK360" s="4"/>
      <c r="ABL360" s="4"/>
      <c r="ABM360" s="4"/>
      <c r="ABN360" s="4"/>
      <c r="ABO360" s="4"/>
      <c r="ABP360" s="4"/>
      <c r="ABQ360" s="4"/>
      <c r="ABR360" s="4"/>
      <c r="ABS360" s="4"/>
      <c r="ABT360" s="4"/>
      <c r="ABU360" s="4"/>
      <c r="ABV360" s="4"/>
      <c r="ABW360" s="4"/>
      <c r="ABX360" s="4"/>
      <c r="ABY360" s="4"/>
      <c r="ABZ360" s="4"/>
      <c r="ACA360" s="4"/>
      <c r="ACB360" s="4"/>
      <c r="ACC360" s="4"/>
      <c r="ACD360" s="4"/>
      <c r="ACE360" s="4"/>
      <c r="ACF360" s="4"/>
      <c r="ACG360" s="4"/>
      <c r="ACH360" s="4"/>
      <c r="ACI360" s="4"/>
      <c r="ACJ360" s="4"/>
      <c r="ACK360" s="4"/>
      <c r="ACL360" s="4"/>
      <c r="ACM360" s="4"/>
      <c r="ACN360" s="4"/>
      <c r="ACO360" s="4"/>
      <c r="ACP360" s="4"/>
      <c r="ACQ360" s="4"/>
      <c r="ACR360" s="4"/>
      <c r="ACS360" s="4"/>
      <c r="ACT360" s="4"/>
      <c r="ACU360" s="4"/>
      <c r="ACV360" s="4"/>
      <c r="ACW360" s="4"/>
      <c r="ACX360" s="4"/>
      <c r="ACY360" s="4"/>
      <c r="ACZ360" s="4"/>
      <c r="ADA360" s="4"/>
      <c r="ADB360" s="4"/>
      <c r="ADC360" s="4"/>
      <c r="ADD360" s="4"/>
      <c r="ADE360" s="4"/>
      <c r="ADF360" s="4"/>
      <c r="ADG360" s="4"/>
      <c r="ADH360" s="4"/>
      <c r="ADI360" s="4"/>
      <c r="ADJ360" s="4"/>
      <c r="ADK360" s="4"/>
      <c r="ADL360" s="4"/>
      <c r="ADM360" s="4"/>
      <c r="ADN360" s="4"/>
      <c r="ADO360" s="4"/>
      <c r="ADP360" s="4"/>
      <c r="ADQ360" s="4"/>
      <c r="ADR360" s="4"/>
      <c r="ADS360" s="4"/>
      <c r="ADT360" s="4"/>
      <c r="ADU360" s="4"/>
      <c r="ADV360" s="4"/>
      <c r="ADW360" s="4"/>
      <c r="ADX360" s="4"/>
      <c r="ADY360" s="4"/>
      <c r="ADZ360" s="4"/>
      <c r="AEA360" s="4"/>
      <c r="AEB360" s="4"/>
      <c r="AEC360" s="4"/>
      <c r="AED360" s="4"/>
      <c r="AEE360" s="4"/>
      <c r="AEF360" s="4"/>
      <c r="AEG360" s="4"/>
      <c r="AEH360" s="4"/>
      <c r="AEI360" s="4"/>
      <c r="AEJ360" s="4"/>
      <c r="AEK360" s="4"/>
      <c r="AEL360" s="4"/>
      <c r="AEM360" s="4"/>
      <c r="AEN360" s="4"/>
      <c r="AEO360" s="4"/>
      <c r="AEP360" s="4"/>
      <c r="AEQ360" s="4"/>
      <c r="AER360" s="4"/>
      <c r="AES360" s="4"/>
      <c r="AET360" s="4"/>
      <c r="AEU360" s="4"/>
      <c r="AEV360" s="4"/>
      <c r="AEW360" s="4"/>
      <c r="AEX360" s="4"/>
      <c r="AEY360" s="4"/>
      <c r="AEZ360" s="4"/>
      <c r="AFA360" s="4"/>
      <c r="AFB360" s="4"/>
      <c r="AFC360" s="4"/>
      <c r="AFD360" s="4"/>
      <c r="AFE360" s="4"/>
      <c r="AFF360" s="4"/>
      <c r="AFG360" s="4"/>
      <c r="AFH360" s="4"/>
      <c r="AFI360" s="4"/>
      <c r="AFJ360" s="4"/>
      <c r="AFK360" s="4"/>
      <c r="AFL360" s="4"/>
      <c r="AFM360" s="4"/>
      <c r="AFN360" s="4"/>
      <c r="AFO360" s="4"/>
      <c r="AFP360" s="4"/>
      <c r="AFQ360" s="4"/>
      <c r="AFR360" s="4"/>
      <c r="AFS360" s="4"/>
      <c r="AFT360" s="4"/>
      <c r="AFU360" s="4"/>
      <c r="AFV360" s="4"/>
      <c r="AFW360" s="4"/>
      <c r="AFX360" s="4"/>
      <c r="AFY360" s="4"/>
      <c r="AFZ360" s="4"/>
      <c r="AGA360" s="4"/>
      <c r="AGB360" s="4"/>
      <c r="AGC360" s="4"/>
      <c r="AGD360" s="4"/>
      <c r="AGE360" s="4"/>
      <c r="AGF360" s="4"/>
      <c r="AGG360" s="4"/>
      <c r="AGH360" s="4"/>
      <c r="AGI360" s="4"/>
      <c r="AGJ360" s="4"/>
      <c r="AGK360" s="4"/>
      <c r="AGL360" s="4"/>
      <c r="AGM360" s="4"/>
      <c r="AGN360" s="4"/>
      <c r="AGO360" s="4"/>
      <c r="AGP360" s="4"/>
      <c r="AGQ360" s="4"/>
      <c r="AGR360" s="4"/>
      <c r="AGS360" s="4"/>
      <c r="AGT360" s="4"/>
      <c r="AGU360" s="4"/>
      <c r="AGV360" s="4"/>
      <c r="AGW360" s="4"/>
      <c r="AGX360" s="4"/>
      <c r="AGY360" s="4"/>
      <c r="AGZ360" s="4"/>
      <c r="AHA360" s="4"/>
      <c r="AHB360" s="4"/>
      <c r="AHC360" s="4"/>
      <c r="AHD360" s="4"/>
      <c r="AHE360" s="4"/>
      <c r="AHF360" s="4"/>
      <c r="AHG360" s="4"/>
      <c r="AHH360" s="4"/>
      <c r="AHI360" s="4"/>
      <c r="AHJ360" s="4"/>
      <c r="AHK360" s="4"/>
      <c r="AHL360" s="4"/>
      <c r="AHM360" s="4"/>
      <c r="AHN360" s="4"/>
      <c r="AHO360" s="4"/>
      <c r="AHP360" s="4"/>
      <c r="AHQ360" s="4"/>
      <c r="AHR360" s="4"/>
      <c r="AHS360" s="4"/>
      <c r="AHT360" s="4"/>
      <c r="AHU360" s="4"/>
      <c r="AHV360" s="4"/>
      <c r="AHW360" s="4"/>
      <c r="AHX360" s="4"/>
      <c r="AHY360" s="4"/>
      <c r="AHZ360" s="4"/>
      <c r="AIA360" s="4"/>
      <c r="AIB360" s="4"/>
      <c r="AIC360" s="4"/>
      <c r="AID360" s="4"/>
      <c r="AIE360" s="4"/>
      <c r="AIF360" s="4"/>
      <c r="AIG360" s="4"/>
      <c r="AIH360" s="4"/>
      <c r="AII360" s="4"/>
      <c r="AIJ360" s="4"/>
      <c r="AIK360" s="4"/>
      <c r="AIL360" s="4"/>
      <c r="AIM360" s="4"/>
      <c r="AIN360" s="4"/>
      <c r="AIO360" s="4"/>
      <c r="AIP360" s="4"/>
      <c r="AIQ360" s="4"/>
      <c r="AIR360" s="4"/>
      <c r="AIS360" s="4"/>
      <c r="AIT360" s="4"/>
      <c r="AIU360" s="4"/>
      <c r="AIV360" s="4"/>
      <c r="AIW360" s="4"/>
      <c r="AIX360" s="4"/>
      <c r="AIY360" s="4"/>
      <c r="AIZ360" s="4"/>
      <c r="AJA360" s="4"/>
      <c r="AJB360" s="4"/>
      <c r="AJC360" s="4"/>
      <c r="AJD360" s="4"/>
      <c r="AJE360" s="4"/>
      <c r="AJF360" s="4"/>
      <c r="AJG360" s="4"/>
      <c r="AJH360" s="4"/>
      <c r="AJI360" s="4"/>
      <c r="AJJ360" s="4"/>
      <c r="AJK360" s="4"/>
      <c r="AJL360" s="4"/>
      <c r="AJM360" s="4"/>
      <c r="AJN360" s="4"/>
      <c r="AJO360" s="4"/>
      <c r="AJP360" s="4"/>
      <c r="AJQ360" s="4"/>
      <c r="AJR360" s="4"/>
      <c r="AJS360" s="4"/>
      <c r="AJT360" s="4"/>
      <c r="AJU360" s="4"/>
      <c r="AJV360" s="4"/>
      <c r="AJW360" s="4"/>
      <c r="AJX360" s="4"/>
      <c r="AJY360" s="4"/>
      <c r="AJZ360" s="4"/>
      <c r="AKA360" s="4"/>
      <c r="AKB360" s="4"/>
      <c r="AKC360" s="4"/>
      <c r="AKD360" s="4"/>
      <c r="AKE360" s="4"/>
      <c r="AKF360" s="4"/>
      <c r="AKG360" s="4"/>
      <c r="AKH360" s="4"/>
      <c r="AKI360" s="4"/>
      <c r="AKJ360" s="4"/>
      <c r="AKK360" s="4"/>
      <c r="AKL360" s="4"/>
      <c r="AKM360" s="4"/>
      <c r="AKN360" s="4"/>
      <c r="AKO360" s="4"/>
      <c r="AKP360" s="4"/>
      <c r="AKQ360" s="4"/>
      <c r="AKR360" s="4"/>
      <c r="AKS360" s="4"/>
      <c r="AKT360" s="4"/>
      <c r="AKU360" s="4"/>
      <c r="AKV360" s="4"/>
      <c r="AKW360" s="4"/>
      <c r="AKX360" s="4"/>
      <c r="AKY360" s="4"/>
      <c r="AKZ360" s="4"/>
      <c r="ALA360" s="4"/>
      <c r="ALB360" s="4"/>
      <c r="ALC360" s="4"/>
      <c r="ALD360" s="4"/>
      <c r="ALE360" s="4"/>
      <c r="ALF360" s="4"/>
      <c r="ALG360" s="4"/>
      <c r="ALH360" s="4"/>
      <c r="ALI360" s="4"/>
      <c r="ALJ360" s="4"/>
      <c r="ALK360" s="4"/>
      <c r="ALL360" s="4"/>
      <c r="ALM360" s="4"/>
      <c r="ALN360" s="4"/>
      <c r="ALO360" s="4"/>
      <c r="ALP360" s="4"/>
      <c r="ALQ360" s="4"/>
      <c r="ALR360" s="4"/>
      <c r="ALS360" s="4"/>
      <c r="ALT360" s="4"/>
      <c r="ALU360" s="4"/>
      <c r="ALV360" s="4"/>
      <c r="ALW360" s="4"/>
      <c r="ALX360" s="4"/>
      <c r="ALY360" s="4"/>
      <c r="ALZ360" s="4"/>
      <c r="AMA360" s="4"/>
      <c r="AMB360" s="4"/>
      <c r="AMC360" s="4"/>
      <c r="AMD360" s="4"/>
      <c r="AME360" s="4"/>
      <c r="AMF360" s="4"/>
      <c r="AMG360" s="4"/>
      <c r="AMH360" s="4"/>
      <c r="AMI360" s="4"/>
      <c r="AMJ360" s="4"/>
      <c r="AMK360" s="4"/>
      <c r="AML360" s="4"/>
      <c r="AMM360" s="4"/>
      <c r="AMN360" s="4"/>
      <c r="AMO360" s="4"/>
      <c r="AMP360" s="4"/>
      <c r="AMQ360" s="4"/>
      <c r="AMR360" s="4"/>
      <c r="AMS360" s="4"/>
      <c r="AMT360" s="4"/>
      <c r="AMU360" s="4"/>
      <c r="AMV360" s="4"/>
      <c r="AMW360" s="4"/>
      <c r="AMX360" s="4"/>
      <c r="AMY360" s="4"/>
      <c r="AMZ360" s="4"/>
      <c r="ANA360" s="4"/>
      <c r="ANB360" s="4"/>
      <c r="ANC360" s="4"/>
      <c r="AND360" s="4"/>
      <c r="ANE360" s="4"/>
      <c r="ANF360" s="4"/>
      <c r="ANG360" s="4"/>
      <c r="ANH360" s="4"/>
      <c r="ANI360" s="4"/>
      <c r="ANJ360" s="4"/>
      <c r="ANK360" s="4"/>
      <c r="ANL360" s="4"/>
      <c r="ANM360" s="4"/>
      <c r="ANN360" s="4"/>
      <c r="ANO360" s="4"/>
      <c r="ANP360" s="4"/>
      <c r="ANQ360" s="4"/>
      <c r="ANR360" s="4"/>
      <c r="ANS360" s="4"/>
      <c r="ANT360" s="4"/>
      <c r="ANU360" s="4"/>
      <c r="ANV360" s="4"/>
      <c r="ANW360" s="4"/>
      <c r="ANX360" s="4"/>
      <c r="ANY360" s="4"/>
      <c r="ANZ360" s="4"/>
      <c r="AOA360" s="4"/>
      <c r="AOB360" s="4"/>
      <c r="AOC360" s="4"/>
      <c r="AOD360" s="4"/>
      <c r="AOE360" s="4"/>
      <c r="AOF360" s="4"/>
      <c r="AOG360" s="4"/>
      <c r="AOH360" s="4"/>
      <c r="AOI360" s="4"/>
      <c r="AOJ360" s="4"/>
      <c r="AOK360" s="4"/>
      <c r="AOL360" s="4"/>
      <c r="AOM360" s="4"/>
      <c r="AON360" s="4"/>
      <c r="AOO360" s="4"/>
      <c r="AOP360" s="4"/>
      <c r="AOQ360" s="4"/>
      <c r="AOR360" s="4"/>
      <c r="AOS360" s="4"/>
      <c r="AOT360" s="4"/>
      <c r="AOU360" s="4"/>
      <c r="AOV360" s="4"/>
      <c r="AOW360" s="4"/>
      <c r="AOX360" s="4"/>
      <c r="AOY360" s="4"/>
      <c r="AOZ360" s="4"/>
      <c r="APA360" s="4"/>
      <c r="APB360" s="4"/>
      <c r="APC360" s="4"/>
      <c r="APD360" s="4"/>
      <c r="APE360" s="4"/>
      <c r="APF360" s="4"/>
      <c r="APG360" s="4"/>
      <c r="APH360" s="4"/>
      <c r="API360" s="4"/>
      <c r="APJ360" s="4"/>
      <c r="APK360" s="4"/>
      <c r="APL360" s="4"/>
      <c r="APM360" s="4"/>
      <c r="APN360" s="4"/>
      <c r="APO360" s="4"/>
      <c r="APP360" s="4"/>
      <c r="APQ360" s="4"/>
      <c r="APR360" s="4"/>
      <c r="APS360" s="4"/>
      <c r="APT360" s="4"/>
      <c r="APU360" s="4"/>
      <c r="APV360" s="4"/>
      <c r="APW360" s="4"/>
      <c r="APX360" s="4"/>
      <c r="APY360" s="4"/>
      <c r="APZ360" s="4"/>
      <c r="AQA360" s="4"/>
      <c r="AQB360" s="4"/>
      <c r="AQC360" s="4"/>
      <c r="AQD360" s="4"/>
      <c r="AQE360" s="4"/>
      <c r="AQF360" s="4"/>
      <c r="AQG360" s="4"/>
      <c r="AQH360" s="4"/>
      <c r="AQI360" s="4"/>
      <c r="AQJ360" s="4"/>
      <c r="AQK360" s="4"/>
      <c r="AQL360" s="4"/>
      <c r="AQM360" s="4"/>
      <c r="AQN360" s="4"/>
      <c r="AQO360" s="4"/>
      <c r="AQP360" s="4"/>
      <c r="AQQ360" s="4"/>
      <c r="AQR360" s="4"/>
      <c r="AQS360" s="4"/>
      <c r="AQT360" s="4"/>
      <c r="AQU360" s="4"/>
      <c r="AQV360" s="4"/>
      <c r="AQW360" s="4"/>
      <c r="AQX360" s="4"/>
      <c r="AQY360" s="4"/>
      <c r="AQZ360" s="4"/>
      <c r="ARA360" s="4"/>
      <c r="ARB360" s="4"/>
      <c r="ARC360" s="4"/>
      <c r="ARD360" s="4"/>
      <c r="ARE360" s="4"/>
      <c r="ARF360" s="4"/>
      <c r="ARG360" s="4"/>
      <c r="ARH360" s="4"/>
      <c r="ARI360" s="4"/>
      <c r="ARJ360" s="4"/>
      <c r="ARK360" s="4"/>
      <c r="ARL360" s="4"/>
      <c r="ARM360" s="4"/>
      <c r="ARN360" s="4"/>
      <c r="ARO360" s="4"/>
      <c r="ARP360" s="4"/>
      <c r="ARQ360" s="4"/>
      <c r="ARR360" s="4"/>
      <c r="ARS360" s="4"/>
      <c r="ART360" s="4"/>
      <c r="ARU360" s="4"/>
      <c r="ARV360" s="4"/>
      <c r="ARW360" s="4"/>
      <c r="ARX360" s="4"/>
      <c r="ARY360" s="4"/>
      <c r="ARZ360" s="4"/>
      <c r="ASA360" s="4"/>
      <c r="ASB360" s="4"/>
      <c r="ASC360" s="4"/>
      <c r="ASD360" s="4"/>
      <c r="ASE360" s="4"/>
      <c r="ASF360" s="4"/>
      <c r="ASG360" s="4"/>
      <c r="ASH360" s="4"/>
      <c r="ASI360" s="4"/>
      <c r="ASJ360" s="4"/>
      <c r="ASK360" s="4"/>
      <c r="ASL360" s="4"/>
      <c r="ASM360" s="4"/>
      <c r="ASN360" s="4"/>
      <c r="ASO360" s="4"/>
      <c r="ASP360" s="4"/>
      <c r="ASQ360" s="4"/>
      <c r="ASR360" s="4"/>
      <c r="ASS360" s="4"/>
      <c r="AST360" s="4"/>
      <c r="ASU360" s="4"/>
      <c r="ASV360" s="4"/>
      <c r="ASW360" s="4"/>
    </row>
    <row r="361" spans="1:1193" s="2" customFormat="1" ht="24.95" customHeight="1">
      <c r="A361" s="20" t="s">
        <v>1766</v>
      </c>
      <c r="B361" s="20"/>
      <c r="C361" s="20"/>
      <c r="D361" s="20"/>
      <c r="E361" s="20"/>
      <c r="F361" s="20"/>
      <c r="G361" s="20"/>
      <c r="H361" s="20"/>
      <c r="I361" s="20"/>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16"/>
      <c r="HM361" s="16"/>
      <c r="HN361" s="16"/>
      <c r="HO361" s="16"/>
      <c r="HP361" s="16"/>
      <c r="HQ361" s="16"/>
      <c r="HR361" s="16"/>
      <c r="HS361" s="16"/>
      <c r="HT361" s="16"/>
      <c r="HU361" s="16"/>
      <c r="HV361" s="16"/>
      <c r="HW361" s="16"/>
      <c r="HX361" s="16"/>
      <c r="HY361" s="16"/>
      <c r="HZ361" s="16"/>
      <c r="IA361" s="16"/>
      <c r="IB361" s="16"/>
      <c r="IC361" s="16"/>
      <c r="ID361" s="16"/>
      <c r="IE361" s="16"/>
      <c r="IF361" s="16"/>
      <c r="IG361" s="16"/>
      <c r="IH361" s="16"/>
      <c r="II361" s="16"/>
      <c r="IJ361" s="16"/>
      <c r="IK361" s="16"/>
      <c r="IL361" s="16"/>
      <c r="IM361" s="16"/>
      <c r="IN361" s="16"/>
      <c r="IO361" s="16"/>
      <c r="IP361" s="16"/>
      <c r="IQ361" s="16"/>
      <c r="IR361" s="16"/>
      <c r="IS361" s="16"/>
      <c r="IT361" s="16"/>
      <c r="IU361" s="16"/>
      <c r="IV361" s="16"/>
      <c r="IW361" s="16"/>
      <c r="IX361" s="16"/>
      <c r="IY361" s="16"/>
      <c r="IZ361" s="16"/>
      <c r="JA361" s="16"/>
      <c r="JB361" s="16"/>
      <c r="JC361" s="16"/>
      <c r="JD361" s="16"/>
      <c r="JE361" s="16"/>
      <c r="JF361" s="16"/>
      <c r="JG361" s="16"/>
      <c r="JH361" s="16"/>
      <c r="JI361" s="16"/>
      <c r="JJ361" s="16"/>
      <c r="JK361" s="16"/>
      <c r="JL361" s="16"/>
      <c r="JM361" s="16"/>
      <c r="JN361" s="16"/>
      <c r="JO361" s="16"/>
      <c r="JP361" s="16"/>
      <c r="JQ361" s="16"/>
      <c r="JR361" s="16"/>
      <c r="JS361" s="16"/>
      <c r="JT361" s="16"/>
      <c r="JU361" s="16"/>
      <c r="JV361" s="16"/>
      <c r="JW361" s="16"/>
      <c r="JX361" s="16"/>
      <c r="JY361" s="16"/>
      <c r="JZ361" s="16"/>
      <c r="KA361" s="16"/>
      <c r="KB361" s="16"/>
      <c r="KC361" s="16"/>
      <c r="KD361" s="16"/>
      <c r="KE361" s="16"/>
      <c r="KF361" s="16"/>
      <c r="KG361" s="16"/>
      <c r="KH361" s="16"/>
      <c r="KI361" s="16"/>
      <c r="KJ361" s="16"/>
      <c r="KK361" s="16"/>
      <c r="KL361" s="16"/>
      <c r="KM361" s="16"/>
      <c r="KN361" s="16"/>
      <c r="KO361" s="16"/>
      <c r="KP361" s="16"/>
      <c r="KQ361" s="16"/>
      <c r="KR361" s="16"/>
      <c r="KS361" s="16"/>
      <c r="KT361" s="16"/>
      <c r="KU361" s="16"/>
      <c r="KV361" s="16"/>
      <c r="KW361" s="16"/>
      <c r="KX361" s="16"/>
      <c r="KY361" s="16"/>
      <c r="KZ361" s="16"/>
      <c r="LA361" s="16"/>
      <c r="LB361" s="16"/>
      <c r="LC361" s="16"/>
      <c r="LD361" s="16"/>
      <c r="LE361" s="16"/>
      <c r="LF361" s="16"/>
      <c r="LG361" s="16"/>
      <c r="LH361" s="16"/>
      <c r="LI361" s="16"/>
      <c r="LJ361" s="16"/>
      <c r="LK361" s="16"/>
      <c r="LL361" s="16"/>
      <c r="LM361" s="16"/>
      <c r="LN361" s="16"/>
      <c r="LO361" s="16"/>
      <c r="LP361" s="16"/>
      <c r="LQ361" s="16"/>
      <c r="LR361" s="16"/>
      <c r="LS361" s="16"/>
      <c r="LT361" s="16"/>
      <c r="LU361" s="16"/>
      <c r="LV361" s="16"/>
      <c r="LW361" s="16"/>
      <c r="LX361" s="16"/>
      <c r="LY361" s="16"/>
      <c r="LZ361" s="16"/>
      <c r="MA361" s="16"/>
      <c r="MB361" s="16"/>
      <c r="MC361" s="16"/>
      <c r="MD361" s="16"/>
      <c r="ME361" s="16"/>
      <c r="MF361" s="16"/>
      <c r="MG361" s="16"/>
      <c r="MH361" s="16"/>
      <c r="MI361" s="16"/>
      <c r="MJ361" s="16"/>
      <c r="MK361" s="16"/>
      <c r="ML361" s="16"/>
      <c r="MM361" s="16"/>
      <c r="MN361" s="16"/>
      <c r="MO361" s="16"/>
      <c r="MP361" s="16"/>
      <c r="MQ361" s="16"/>
      <c r="MR361" s="16"/>
      <c r="MS361" s="16"/>
      <c r="MT361" s="16"/>
      <c r="MU361" s="16"/>
      <c r="MV361" s="16"/>
      <c r="MW361" s="16"/>
      <c r="MX361" s="16"/>
      <c r="MY361" s="16"/>
      <c r="MZ361" s="16"/>
      <c r="NA361" s="16"/>
      <c r="NB361" s="16"/>
      <c r="NC361" s="16"/>
      <c r="ND361" s="16"/>
      <c r="NE361" s="16"/>
      <c r="NF361" s="16"/>
      <c r="NG361" s="16"/>
      <c r="NH361" s="16"/>
      <c r="NI361" s="16"/>
      <c r="NJ361" s="16"/>
      <c r="NK361" s="16"/>
      <c r="NL361" s="16"/>
      <c r="NM361" s="16"/>
      <c r="NN361" s="16"/>
      <c r="NO361" s="16"/>
      <c r="NP361" s="16"/>
      <c r="NQ361" s="16"/>
      <c r="NR361" s="16"/>
      <c r="NS361" s="16"/>
      <c r="NT361" s="16"/>
      <c r="NU361" s="16"/>
      <c r="NV361" s="16"/>
      <c r="NW361" s="16"/>
      <c r="NX361" s="16"/>
      <c r="NY361" s="16"/>
      <c r="NZ361" s="16"/>
      <c r="OA361" s="16"/>
      <c r="OB361" s="16"/>
      <c r="OC361" s="16"/>
      <c r="OD361" s="16"/>
      <c r="OE361" s="16"/>
      <c r="OF361" s="16"/>
      <c r="OG361" s="16"/>
      <c r="OH361" s="16"/>
      <c r="OI361" s="16"/>
      <c r="OJ361" s="16"/>
      <c r="OK361" s="16"/>
      <c r="OL361" s="16"/>
      <c r="OM361" s="16"/>
      <c r="ON361" s="16"/>
      <c r="OO361" s="16"/>
      <c r="OP361" s="16"/>
      <c r="OQ361" s="16"/>
      <c r="OR361" s="16"/>
      <c r="OS361" s="16"/>
      <c r="OT361" s="16"/>
      <c r="OU361" s="16"/>
      <c r="OV361" s="16"/>
      <c r="OW361" s="16"/>
      <c r="OX361" s="16"/>
      <c r="OY361" s="16"/>
      <c r="OZ361" s="16"/>
      <c r="PA361" s="16"/>
      <c r="PB361" s="16"/>
      <c r="PC361" s="16"/>
      <c r="PD361" s="16"/>
      <c r="PE361" s="16"/>
      <c r="PF361" s="16"/>
      <c r="PG361" s="16"/>
      <c r="PH361" s="16"/>
      <c r="PI361" s="16"/>
      <c r="PJ361" s="16"/>
      <c r="PK361" s="16"/>
      <c r="PL361" s="16"/>
      <c r="PM361" s="16"/>
      <c r="PN361" s="16"/>
      <c r="PO361" s="16"/>
      <c r="PP361" s="16"/>
      <c r="PQ361" s="16"/>
      <c r="PR361" s="16"/>
      <c r="PS361" s="16"/>
      <c r="PT361" s="16"/>
      <c r="PU361" s="16"/>
      <c r="PV361" s="16"/>
      <c r="PW361" s="16"/>
      <c r="PX361" s="16"/>
      <c r="PY361" s="16"/>
      <c r="PZ361" s="16"/>
      <c r="QA361" s="16"/>
      <c r="QB361" s="16"/>
      <c r="QC361" s="16"/>
      <c r="QD361" s="16"/>
      <c r="QE361" s="16"/>
      <c r="QF361" s="16"/>
      <c r="QG361" s="16"/>
      <c r="QH361" s="16"/>
      <c r="QI361" s="16"/>
      <c r="QJ361" s="16"/>
      <c r="QK361" s="16"/>
      <c r="QL361" s="16"/>
      <c r="QM361" s="16"/>
      <c r="QN361" s="16"/>
      <c r="QO361" s="16"/>
      <c r="QP361" s="16"/>
      <c r="QQ361" s="16"/>
      <c r="QR361" s="16"/>
      <c r="QS361" s="16"/>
      <c r="QT361" s="16"/>
      <c r="QU361" s="16"/>
      <c r="QV361" s="16"/>
      <c r="QW361" s="16"/>
      <c r="QX361" s="16"/>
      <c r="QY361" s="16"/>
      <c r="QZ361" s="16"/>
      <c r="RA361" s="16"/>
      <c r="RB361" s="16"/>
      <c r="RC361" s="16"/>
      <c r="RD361" s="16"/>
      <c r="RE361" s="16"/>
      <c r="RF361" s="16"/>
      <c r="RG361" s="16"/>
      <c r="RH361" s="16"/>
      <c r="RI361" s="16"/>
      <c r="RJ361" s="16"/>
      <c r="RK361" s="16"/>
      <c r="RL361" s="16"/>
      <c r="RM361" s="16"/>
      <c r="RN361" s="16"/>
      <c r="RO361" s="16"/>
      <c r="RP361" s="16"/>
      <c r="RQ361" s="16"/>
      <c r="RR361" s="16"/>
      <c r="RS361" s="16"/>
      <c r="RT361" s="16"/>
      <c r="RU361" s="16"/>
      <c r="RV361" s="16"/>
      <c r="RW361" s="16"/>
      <c r="RX361" s="16"/>
      <c r="RY361" s="16"/>
      <c r="RZ361" s="16"/>
      <c r="SA361" s="16"/>
      <c r="SB361" s="16"/>
      <c r="SC361" s="16"/>
      <c r="SD361" s="16"/>
      <c r="SE361" s="16"/>
      <c r="SF361" s="16"/>
      <c r="SG361" s="16"/>
      <c r="SH361" s="16"/>
      <c r="SI361" s="16"/>
      <c r="SJ361" s="16"/>
      <c r="SK361" s="16"/>
      <c r="SL361" s="16"/>
      <c r="SM361" s="16"/>
      <c r="SN361" s="16"/>
      <c r="SO361" s="16"/>
      <c r="SP361" s="16"/>
      <c r="SQ361" s="16"/>
      <c r="SR361" s="16"/>
      <c r="SS361" s="16"/>
      <c r="ST361" s="16"/>
      <c r="SU361" s="16"/>
      <c r="SV361" s="16"/>
      <c r="SW361" s="16"/>
      <c r="SX361" s="16"/>
      <c r="SY361" s="16"/>
      <c r="SZ361" s="16"/>
      <c r="TA361" s="16"/>
      <c r="TB361" s="16"/>
      <c r="TC361" s="16"/>
      <c r="TD361" s="16"/>
      <c r="TE361" s="16"/>
      <c r="TF361" s="16"/>
      <c r="TG361" s="16"/>
      <c r="TH361" s="16"/>
      <c r="TI361" s="16"/>
      <c r="TJ361" s="16"/>
      <c r="TK361" s="16"/>
      <c r="TL361" s="16"/>
      <c r="TM361" s="16"/>
      <c r="TN361" s="16"/>
      <c r="TO361" s="16"/>
      <c r="TP361" s="16"/>
      <c r="TQ361" s="16"/>
      <c r="TR361" s="16"/>
      <c r="TS361" s="16"/>
      <c r="TT361" s="16"/>
      <c r="TU361" s="16"/>
      <c r="TV361" s="16"/>
      <c r="TW361" s="16"/>
      <c r="TX361" s="16"/>
      <c r="TY361" s="16"/>
      <c r="TZ361" s="16"/>
      <c r="UA361" s="16"/>
      <c r="UB361" s="16"/>
      <c r="UC361" s="16"/>
      <c r="UD361" s="16"/>
      <c r="UE361" s="16"/>
      <c r="UF361" s="16"/>
      <c r="UG361" s="16"/>
      <c r="UH361" s="16"/>
      <c r="UI361" s="16"/>
      <c r="UJ361" s="16"/>
      <c r="UK361" s="16"/>
      <c r="UL361" s="16"/>
      <c r="UM361" s="16"/>
      <c r="UN361" s="16"/>
      <c r="UO361" s="16"/>
      <c r="UP361" s="16"/>
      <c r="UQ361" s="16"/>
      <c r="UR361" s="16"/>
      <c r="US361" s="16"/>
      <c r="UT361" s="16"/>
      <c r="UU361" s="16"/>
      <c r="UV361" s="16"/>
      <c r="UW361" s="16"/>
      <c r="UX361" s="16"/>
      <c r="UY361" s="16"/>
      <c r="UZ361" s="16"/>
      <c r="VA361" s="16"/>
      <c r="VB361" s="16"/>
      <c r="VC361" s="16"/>
      <c r="VD361" s="16"/>
      <c r="VE361" s="16"/>
      <c r="VF361" s="16"/>
      <c r="VG361" s="16"/>
      <c r="VH361" s="16"/>
      <c r="VI361" s="16"/>
      <c r="VJ361" s="16"/>
      <c r="VK361" s="16"/>
      <c r="VL361" s="16"/>
      <c r="VM361" s="16"/>
      <c r="VN361" s="16"/>
      <c r="VO361" s="16"/>
      <c r="VP361" s="16"/>
      <c r="VQ361" s="16"/>
      <c r="VR361" s="16"/>
      <c r="VS361" s="16"/>
      <c r="VT361" s="16"/>
      <c r="VU361" s="16"/>
      <c r="VV361" s="16"/>
      <c r="VW361" s="16"/>
      <c r="VX361" s="16"/>
      <c r="VY361" s="16"/>
      <c r="VZ361" s="16"/>
      <c r="WA361" s="16"/>
      <c r="WB361" s="16"/>
      <c r="WC361" s="16"/>
      <c r="WD361" s="16"/>
      <c r="WE361" s="16"/>
      <c r="WF361" s="16"/>
      <c r="WG361" s="16"/>
      <c r="WH361" s="16"/>
      <c r="WI361" s="16"/>
      <c r="WJ361" s="16"/>
      <c r="WK361" s="16"/>
      <c r="WL361" s="16"/>
      <c r="WM361" s="16"/>
      <c r="WN361" s="16"/>
      <c r="WO361" s="16"/>
      <c r="WP361" s="16"/>
      <c r="WQ361" s="16"/>
      <c r="WR361" s="16"/>
      <c r="WS361" s="16"/>
      <c r="WT361" s="16"/>
      <c r="WU361" s="16"/>
      <c r="WV361" s="16"/>
      <c r="WW361" s="16"/>
      <c r="WX361" s="16"/>
      <c r="WY361" s="16"/>
      <c r="WZ361" s="16"/>
      <c r="XA361" s="16"/>
      <c r="XB361" s="16"/>
      <c r="XC361" s="16"/>
      <c r="XD361" s="16"/>
      <c r="XE361" s="16"/>
      <c r="XF361" s="16"/>
      <c r="XG361" s="16"/>
      <c r="XH361" s="16"/>
      <c r="XI361" s="16"/>
      <c r="XJ361" s="16"/>
      <c r="XK361" s="16"/>
      <c r="XL361" s="16"/>
      <c r="XM361" s="16"/>
      <c r="XN361" s="16"/>
      <c r="XO361" s="16"/>
      <c r="XP361" s="16"/>
      <c r="XQ361" s="16"/>
      <c r="XR361" s="16"/>
      <c r="XS361" s="16"/>
      <c r="XT361" s="16"/>
      <c r="XU361" s="16"/>
      <c r="XV361" s="16"/>
      <c r="XW361" s="16"/>
      <c r="XX361" s="16"/>
      <c r="XY361" s="16"/>
      <c r="XZ361" s="16"/>
      <c r="YA361" s="16"/>
      <c r="YB361" s="16"/>
      <c r="YC361" s="16"/>
      <c r="YD361" s="16"/>
      <c r="YE361" s="16"/>
      <c r="YF361" s="16"/>
      <c r="YG361" s="16"/>
      <c r="YH361" s="16"/>
      <c r="YI361" s="16"/>
      <c r="YJ361" s="16"/>
      <c r="YK361" s="16"/>
      <c r="YL361" s="16"/>
      <c r="YM361" s="16"/>
      <c r="YN361" s="16"/>
      <c r="YO361" s="16"/>
      <c r="YP361" s="16"/>
      <c r="YQ361" s="16"/>
      <c r="YR361" s="16"/>
      <c r="YS361" s="16"/>
      <c r="YT361" s="16"/>
      <c r="YU361" s="16"/>
      <c r="YV361" s="16"/>
      <c r="YW361" s="16"/>
      <c r="YX361" s="16"/>
      <c r="YY361" s="16"/>
      <c r="YZ361" s="16"/>
      <c r="ZA361" s="16"/>
      <c r="ZB361" s="16"/>
      <c r="ZC361" s="16"/>
      <c r="ZD361" s="16"/>
      <c r="ZE361" s="16"/>
      <c r="ZF361" s="16"/>
      <c r="ZG361" s="16"/>
      <c r="ZH361" s="16"/>
      <c r="ZI361" s="16"/>
      <c r="ZJ361" s="16"/>
      <c r="ZK361" s="16"/>
      <c r="ZL361" s="16"/>
      <c r="ZM361" s="16"/>
      <c r="ZN361" s="16"/>
      <c r="ZO361" s="16"/>
      <c r="ZP361" s="16"/>
      <c r="ZQ361" s="16"/>
      <c r="ZR361" s="16"/>
      <c r="ZS361" s="16"/>
      <c r="ZT361" s="16"/>
      <c r="ZU361" s="16"/>
      <c r="ZV361" s="16"/>
      <c r="ZW361" s="16"/>
      <c r="ZX361" s="16"/>
      <c r="ZY361" s="16"/>
      <c r="ZZ361" s="16"/>
      <c r="AAA361" s="16"/>
      <c r="AAB361" s="16"/>
      <c r="AAC361" s="16"/>
      <c r="AAD361" s="16"/>
      <c r="AAE361" s="16"/>
      <c r="AAF361" s="16"/>
      <c r="AAG361" s="16"/>
      <c r="AAH361" s="16"/>
      <c r="AAI361" s="16"/>
      <c r="AAJ361" s="16"/>
      <c r="AAK361" s="16"/>
      <c r="AAL361" s="16"/>
      <c r="AAM361" s="16"/>
      <c r="AAN361" s="16"/>
      <c r="AAO361" s="16"/>
      <c r="AAP361" s="16"/>
      <c r="AAQ361" s="16"/>
      <c r="AAR361" s="16"/>
      <c r="AAS361" s="16"/>
      <c r="AAT361" s="16"/>
      <c r="AAU361" s="16"/>
      <c r="AAV361" s="16"/>
      <c r="AAW361" s="16"/>
      <c r="AAX361" s="16"/>
      <c r="AAY361" s="16"/>
      <c r="AAZ361" s="16"/>
      <c r="ABA361" s="16"/>
      <c r="ABB361" s="16"/>
      <c r="ABC361" s="16"/>
      <c r="ABD361" s="16"/>
      <c r="ABE361" s="16"/>
      <c r="ABF361" s="16"/>
      <c r="ABG361" s="16"/>
      <c r="ABH361" s="16"/>
      <c r="ABI361" s="16"/>
      <c r="ABJ361" s="16"/>
      <c r="ABK361" s="16"/>
      <c r="ABL361" s="16"/>
      <c r="ABM361" s="16"/>
      <c r="ABN361" s="16"/>
      <c r="ABO361" s="16"/>
      <c r="ABP361" s="16"/>
      <c r="ABQ361" s="16"/>
      <c r="ABR361" s="16"/>
      <c r="ABS361" s="16"/>
      <c r="ABT361" s="16"/>
      <c r="ABU361" s="16"/>
      <c r="ABV361" s="16"/>
      <c r="ABW361" s="16"/>
      <c r="ABX361" s="16"/>
      <c r="ABY361" s="16"/>
      <c r="ABZ361" s="16"/>
      <c r="ACA361" s="16"/>
      <c r="ACB361" s="16"/>
      <c r="ACC361" s="16"/>
      <c r="ACD361" s="16"/>
      <c r="ACE361" s="16"/>
      <c r="ACF361" s="16"/>
      <c r="ACG361" s="16"/>
      <c r="ACH361" s="16"/>
      <c r="ACI361" s="16"/>
      <c r="ACJ361" s="16"/>
      <c r="ACK361" s="16"/>
      <c r="ACL361" s="16"/>
      <c r="ACM361" s="16"/>
      <c r="ACN361" s="16"/>
      <c r="ACO361" s="16"/>
      <c r="ACP361" s="16"/>
      <c r="ACQ361" s="16"/>
      <c r="ACR361" s="16"/>
      <c r="ACS361" s="16"/>
      <c r="ACT361" s="16"/>
      <c r="ACU361" s="16"/>
      <c r="ACV361" s="16"/>
      <c r="ACW361" s="16"/>
      <c r="ACX361" s="16"/>
      <c r="ACY361" s="16"/>
      <c r="ACZ361" s="16"/>
      <c r="ADA361" s="16"/>
      <c r="ADB361" s="16"/>
      <c r="ADC361" s="16"/>
      <c r="ADD361" s="16"/>
      <c r="ADE361" s="16"/>
      <c r="ADF361" s="16"/>
      <c r="ADG361" s="16"/>
      <c r="ADH361" s="16"/>
      <c r="ADI361" s="16"/>
      <c r="ADJ361" s="16"/>
      <c r="ADK361" s="16"/>
      <c r="ADL361" s="16"/>
      <c r="ADM361" s="16"/>
      <c r="ADN361" s="16"/>
      <c r="ADO361" s="16"/>
      <c r="ADP361" s="16"/>
      <c r="ADQ361" s="16"/>
      <c r="ADR361" s="16"/>
      <c r="ADS361" s="16"/>
      <c r="ADT361" s="16"/>
      <c r="ADU361" s="16"/>
      <c r="ADV361" s="16"/>
      <c r="ADW361" s="16"/>
      <c r="ADX361" s="16"/>
      <c r="ADY361" s="16"/>
      <c r="ADZ361" s="16"/>
      <c r="AEA361" s="16"/>
      <c r="AEB361" s="16"/>
      <c r="AEC361" s="16"/>
      <c r="AED361" s="16"/>
      <c r="AEE361" s="16"/>
      <c r="AEF361" s="16"/>
      <c r="AEG361" s="16"/>
      <c r="AEH361" s="16"/>
      <c r="AEI361" s="16"/>
      <c r="AEJ361" s="16"/>
      <c r="AEK361" s="16"/>
      <c r="AEL361" s="16"/>
      <c r="AEM361" s="16"/>
      <c r="AEN361" s="16"/>
      <c r="AEO361" s="16"/>
      <c r="AEP361" s="16"/>
      <c r="AEQ361" s="16"/>
      <c r="AER361" s="16"/>
      <c r="AES361" s="16"/>
      <c r="AET361" s="16"/>
      <c r="AEU361" s="16"/>
      <c r="AEV361" s="16"/>
      <c r="AEW361" s="16"/>
      <c r="AEX361" s="16"/>
      <c r="AEY361" s="16"/>
      <c r="AEZ361" s="16"/>
      <c r="AFA361" s="16"/>
      <c r="AFB361" s="16"/>
      <c r="AFC361" s="16"/>
      <c r="AFD361" s="16"/>
      <c r="AFE361" s="16"/>
      <c r="AFF361" s="16"/>
      <c r="AFG361" s="16"/>
      <c r="AFH361" s="16"/>
      <c r="AFI361" s="16"/>
      <c r="AFJ361" s="16"/>
      <c r="AFK361" s="16"/>
      <c r="AFL361" s="16"/>
      <c r="AFM361" s="16"/>
      <c r="AFN361" s="16"/>
      <c r="AFO361" s="16"/>
      <c r="AFP361" s="16"/>
      <c r="AFQ361" s="16"/>
      <c r="AFR361" s="16"/>
      <c r="AFS361" s="16"/>
      <c r="AFT361" s="16"/>
      <c r="AFU361" s="16"/>
      <c r="AFV361" s="16"/>
      <c r="AFW361" s="16"/>
      <c r="AFX361" s="16"/>
      <c r="AFY361" s="16"/>
      <c r="AFZ361" s="16"/>
      <c r="AGA361" s="16"/>
      <c r="AGB361" s="16"/>
      <c r="AGC361" s="16"/>
      <c r="AGD361" s="16"/>
      <c r="AGE361" s="16"/>
      <c r="AGF361" s="16"/>
      <c r="AGG361" s="16"/>
      <c r="AGH361" s="16"/>
      <c r="AGI361" s="16"/>
      <c r="AGJ361" s="16"/>
      <c r="AGK361" s="16"/>
      <c r="AGL361" s="16"/>
      <c r="AGM361" s="16"/>
      <c r="AGN361" s="16"/>
      <c r="AGO361" s="16"/>
      <c r="AGP361" s="16"/>
      <c r="AGQ361" s="16"/>
      <c r="AGR361" s="16"/>
      <c r="AGS361" s="16"/>
      <c r="AGT361" s="16"/>
      <c r="AGU361" s="16"/>
      <c r="AGV361" s="16"/>
      <c r="AGW361" s="16"/>
      <c r="AGX361" s="16"/>
      <c r="AGY361" s="16"/>
      <c r="AGZ361" s="16"/>
      <c r="AHA361" s="16"/>
      <c r="AHB361" s="16"/>
      <c r="AHC361" s="16"/>
      <c r="AHD361" s="16"/>
      <c r="AHE361" s="16"/>
      <c r="AHF361" s="16"/>
      <c r="AHG361" s="16"/>
      <c r="AHH361" s="16"/>
      <c r="AHI361" s="16"/>
      <c r="AHJ361" s="16"/>
      <c r="AHK361" s="16"/>
      <c r="AHL361" s="16"/>
      <c r="AHM361" s="16"/>
      <c r="AHN361" s="16"/>
      <c r="AHO361" s="16"/>
      <c r="AHP361" s="16"/>
      <c r="AHQ361" s="16"/>
      <c r="AHR361" s="16"/>
      <c r="AHS361" s="16"/>
      <c r="AHT361" s="16"/>
      <c r="AHU361" s="16"/>
      <c r="AHV361" s="16"/>
      <c r="AHW361" s="16"/>
      <c r="AHX361" s="16"/>
      <c r="AHY361" s="16"/>
      <c r="AHZ361" s="16"/>
      <c r="AIA361" s="16"/>
      <c r="AIB361" s="16"/>
      <c r="AIC361" s="16"/>
      <c r="AID361" s="16"/>
      <c r="AIE361" s="16"/>
      <c r="AIF361" s="16"/>
      <c r="AIG361" s="16"/>
      <c r="AIH361" s="16"/>
      <c r="AII361" s="16"/>
      <c r="AIJ361" s="16"/>
      <c r="AIK361" s="16"/>
      <c r="AIL361" s="16"/>
      <c r="AIM361" s="16"/>
      <c r="AIN361" s="16"/>
      <c r="AIO361" s="16"/>
      <c r="AIP361" s="16"/>
      <c r="AIQ361" s="16"/>
      <c r="AIR361" s="16"/>
      <c r="AIS361" s="16"/>
      <c r="AIT361" s="16"/>
      <c r="AIU361" s="16"/>
      <c r="AIV361" s="16"/>
      <c r="AIW361" s="16"/>
      <c r="AIX361" s="16"/>
      <c r="AIY361" s="16"/>
      <c r="AIZ361" s="16"/>
      <c r="AJA361" s="16"/>
      <c r="AJB361" s="16"/>
      <c r="AJC361" s="16"/>
      <c r="AJD361" s="16"/>
      <c r="AJE361" s="16"/>
      <c r="AJF361" s="16"/>
      <c r="AJG361" s="16"/>
      <c r="AJH361" s="16"/>
      <c r="AJI361" s="16"/>
      <c r="AJJ361" s="16"/>
      <c r="AJK361" s="16"/>
      <c r="AJL361" s="16"/>
      <c r="AJM361" s="16"/>
      <c r="AJN361" s="16"/>
      <c r="AJO361" s="16"/>
      <c r="AJP361" s="16"/>
      <c r="AJQ361" s="16"/>
      <c r="AJR361" s="16"/>
      <c r="AJS361" s="16"/>
      <c r="AJT361" s="16"/>
      <c r="AJU361" s="16"/>
      <c r="AJV361" s="16"/>
      <c r="AJW361" s="16"/>
      <c r="AJX361" s="16"/>
      <c r="AJY361" s="16"/>
      <c r="AJZ361" s="16"/>
      <c r="AKA361" s="16"/>
      <c r="AKB361" s="16"/>
      <c r="AKC361" s="16"/>
      <c r="AKD361" s="16"/>
      <c r="AKE361" s="16"/>
      <c r="AKF361" s="16"/>
      <c r="AKG361" s="16"/>
      <c r="AKH361" s="16"/>
      <c r="AKI361" s="16"/>
      <c r="AKJ361" s="16"/>
      <c r="AKK361" s="16"/>
      <c r="AKL361" s="16"/>
      <c r="AKM361" s="16"/>
      <c r="AKN361" s="16"/>
      <c r="AKO361" s="16"/>
      <c r="AKP361" s="16"/>
      <c r="AKQ361" s="16"/>
      <c r="AKR361" s="16"/>
      <c r="AKS361" s="16"/>
      <c r="AKT361" s="16"/>
      <c r="AKU361" s="16"/>
      <c r="AKV361" s="16"/>
      <c r="AKW361" s="16"/>
      <c r="AKX361" s="16"/>
      <c r="AKY361" s="16"/>
      <c r="AKZ361" s="16"/>
      <c r="ALA361" s="16"/>
      <c r="ALB361" s="16"/>
      <c r="ALC361" s="16"/>
      <c r="ALD361" s="16"/>
      <c r="ALE361" s="16"/>
      <c r="ALF361" s="16"/>
      <c r="ALG361" s="16"/>
      <c r="ALH361" s="16"/>
      <c r="ALI361" s="16"/>
      <c r="ALJ361" s="16"/>
      <c r="ALK361" s="16"/>
      <c r="ALL361" s="16"/>
      <c r="ALM361" s="16"/>
      <c r="ALN361" s="16"/>
      <c r="ALO361" s="16"/>
      <c r="ALP361" s="16"/>
      <c r="ALQ361" s="16"/>
      <c r="ALR361" s="16"/>
      <c r="ALS361" s="16"/>
      <c r="ALT361" s="16"/>
      <c r="ALU361" s="16"/>
      <c r="ALV361" s="16"/>
      <c r="ALW361" s="16"/>
      <c r="ALX361" s="16"/>
      <c r="ALY361" s="16"/>
      <c r="ALZ361" s="16"/>
      <c r="AMA361" s="16"/>
      <c r="AMB361" s="16"/>
      <c r="AMC361" s="16"/>
      <c r="AMD361" s="16"/>
      <c r="AME361" s="16"/>
      <c r="AMF361" s="16"/>
      <c r="AMG361" s="16"/>
      <c r="AMH361" s="16"/>
      <c r="AMI361" s="16"/>
      <c r="AMJ361" s="16"/>
      <c r="AMK361" s="16"/>
      <c r="AML361" s="16"/>
      <c r="AMM361" s="16"/>
      <c r="AMN361" s="16"/>
      <c r="AMO361" s="16"/>
      <c r="AMP361" s="16"/>
      <c r="AMQ361" s="16"/>
      <c r="AMR361" s="16"/>
      <c r="AMS361" s="16"/>
      <c r="AMT361" s="16"/>
      <c r="AMU361" s="16"/>
      <c r="AMV361" s="16"/>
      <c r="AMW361" s="16"/>
      <c r="AMX361" s="16"/>
      <c r="AMY361" s="16"/>
      <c r="AMZ361" s="16"/>
      <c r="ANA361" s="16"/>
      <c r="ANB361" s="16"/>
      <c r="ANC361" s="16"/>
      <c r="AND361" s="16"/>
      <c r="ANE361" s="16"/>
      <c r="ANF361" s="16"/>
      <c r="ANG361" s="16"/>
      <c r="ANH361" s="16"/>
      <c r="ANI361" s="16"/>
      <c r="ANJ361" s="16"/>
      <c r="ANK361" s="16"/>
      <c r="ANL361" s="16"/>
      <c r="ANM361" s="16"/>
      <c r="ANN361" s="16"/>
      <c r="ANO361" s="16"/>
      <c r="ANP361" s="16"/>
      <c r="ANQ361" s="16"/>
      <c r="ANR361" s="16"/>
      <c r="ANS361" s="16"/>
      <c r="ANT361" s="16"/>
      <c r="ANU361" s="16"/>
      <c r="ANV361" s="16"/>
      <c r="ANW361" s="16"/>
      <c r="ANX361" s="16"/>
      <c r="ANY361" s="16"/>
      <c r="ANZ361" s="16"/>
      <c r="AOA361" s="16"/>
      <c r="AOB361" s="16"/>
      <c r="AOC361" s="16"/>
      <c r="AOD361" s="16"/>
      <c r="AOE361" s="16"/>
      <c r="AOF361" s="16"/>
      <c r="AOG361" s="16"/>
      <c r="AOH361" s="16"/>
      <c r="AOI361" s="16"/>
      <c r="AOJ361" s="16"/>
      <c r="AOK361" s="16"/>
      <c r="AOL361" s="16"/>
      <c r="AOM361" s="16"/>
      <c r="AON361" s="16"/>
      <c r="AOO361" s="16"/>
      <c r="AOP361" s="16"/>
      <c r="AOQ361" s="16"/>
      <c r="AOR361" s="16"/>
      <c r="AOS361" s="16"/>
      <c r="AOT361" s="16"/>
      <c r="AOU361" s="16"/>
      <c r="AOV361" s="16"/>
      <c r="AOW361" s="16"/>
      <c r="AOX361" s="16"/>
      <c r="AOY361" s="16"/>
      <c r="AOZ361" s="16"/>
      <c r="APA361" s="16"/>
      <c r="APB361" s="16"/>
      <c r="APC361" s="16"/>
      <c r="APD361" s="16"/>
      <c r="APE361" s="16"/>
      <c r="APF361" s="16"/>
      <c r="APG361" s="16"/>
      <c r="APH361" s="16"/>
      <c r="API361" s="16"/>
      <c r="APJ361" s="16"/>
      <c r="APK361" s="16"/>
      <c r="APL361" s="16"/>
      <c r="APM361" s="16"/>
      <c r="APN361" s="16"/>
      <c r="APO361" s="16"/>
      <c r="APP361" s="16"/>
      <c r="APQ361" s="16"/>
      <c r="APR361" s="16"/>
      <c r="APS361" s="16"/>
      <c r="APT361" s="16"/>
      <c r="APU361" s="16"/>
      <c r="APV361" s="16"/>
      <c r="APW361" s="16"/>
      <c r="APX361" s="16"/>
      <c r="APY361" s="16"/>
      <c r="APZ361" s="16"/>
      <c r="AQA361" s="16"/>
      <c r="AQB361" s="16"/>
      <c r="AQC361" s="16"/>
      <c r="AQD361" s="16"/>
      <c r="AQE361" s="16"/>
      <c r="AQF361" s="16"/>
      <c r="AQG361" s="16"/>
      <c r="AQH361" s="16"/>
      <c r="AQI361" s="16"/>
      <c r="AQJ361" s="16"/>
      <c r="AQK361" s="16"/>
      <c r="AQL361" s="16"/>
      <c r="AQM361" s="16"/>
      <c r="AQN361" s="16"/>
      <c r="AQO361" s="16"/>
      <c r="AQP361" s="16"/>
      <c r="AQQ361" s="16"/>
      <c r="AQR361" s="16"/>
      <c r="AQS361" s="16"/>
      <c r="AQT361" s="16"/>
      <c r="AQU361" s="16"/>
      <c r="AQV361" s="16"/>
      <c r="AQW361" s="16"/>
      <c r="AQX361" s="16"/>
      <c r="AQY361" s="16"/>
      <c r="AQZ361" s="16"/>
      <c r="ARA361" s="16"/>
      <c r="ARB361" s="16"/>
      <c r="ARC361" s="16"/>
      <c r="ARD361" s="16"/>
      <c r="ARE361" s="16"/>
      <c r="ARF361" s="16"/>
      <c r="ARG361" s="16"/>
      <c r="ARH361" s="16"/>
      <c r="ARI361" s="16"/>
      <c r="ARJ361" s="16"/>
      <c r="ARK361" s="16"/>
      <c r="ARL361" s="16"/>
      <c r="ARM361" s="16"/>
      <c r="ARN361" s="16"/>
      <c r="ARO361" s="16"/>
      <c r="ARP361" s="16"/>
      <c r="ARQ361" s="16"/>
      <c r="ARR361" s="16"/>
      <c r="ARS361" s="16"/>
      <c r="ART361" s="16"/>
      <c r="ARU361" s="16"/>
      <c r="ARV361" s="16"/>
      <c r="ARW361" s="16"/>
      <c r="ARX361" s="16"/>
      <c r="ARY361" s="16"/>
      <c r="ARZ361" s="16"/>
      <c r="ASA361" s="16"/>
      <c r="ASB361" s="16"/>
      <c r="ASC361" s="16"/>
      <c r="ASD361" s="16"/>
      <c r="ASE361" s="16"/>
      <c r="ASF361" s="16"/>
      <c r="ASG361" s="16"/>
      <c r="ASH361" s="16"/>
      <c r="ASI361" s="16"/>
      <c r="ASJ361" s="16"/>
      <c r="ASK361" s="16"/>
      <c r="ASL361" s="16"/>
      <c r="ASM361" s="16"/>
      <c r="ASN361" s="16"/>
      <c r="ASO361" s="16"/>
      <c r="ASP361" s="16"/>
      <c r="ASQ361" s="16"/>
      <c r="ASR361" s="16"/>
      <c r="ASS361" s="16"/>
      <c r="AST361" s="16"/>
      <c r="ASU361" s="16"/>
      <c r="ASV361" s="16"/>
      <c r="ASW361" s="16"/>
    </row>
    <row r="362" spans="1:1193" s="5" customFormat="1" ht="45" customHeight="1">
      <c r="A362" s="13">
        <f>ROW()-29</f>
        <v>333</v>
      </c>
      <c r="B362" s="14">
        <v>2023128464</v>
      </c>
      <c r="C362" s="14" t="s">
        <v>1767</v>
      </c>
      <c r="D362" s="13" t="s">
        <v>1768</v>
      </c>
      <c r="E362" s="13" t="s">
        <v>1769</v>
      </c>
      <c r="F362" s="13" t="s">
        <v>1770</v>
      </c>
      <c r="G362" s="13" t="s">
        <v>1771</v>
      </c>
      <c r="H362" s="13" t="s">
        <v>1772</v>
      </c>
      <c r="I362" s="13" t="s">
        <v>107</v>
      </c>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c r="RW362" s="4"/>
      <c r="RX362" s="4"/>
      <c r="RY362" s="4"/>
      <c r="RZ362" s="4"/>
      <c r="SA362" s="4"/>
      <c r="SB362" s="4"/>
      <c r="SC362" s="4"/>
      <c r="SD362" s="4"/>
      <c r="SE362" s="4"/>
      <c r="SF362" s="4"/>
      <c r="SG362" s="4"/>
      <c r="SH362" s="4"/>
      <c r="SI362" s="4"/>
      <c r="SJ362" s="4"/>
      <c r="SK362" s="4"/>
      <c r="SL362" s="4"/>
      <c r="SM362" s="4"/>
      <c r="SN362" s="4"/>
      <c r="SO362" s="4"/>
      <c r="SP362" s="4"/>
      <c r="SQ362" s="4"/>
      <c r="SR362" s="4"/>
      <c r="SS362" s="4"/>
      <c r="ST362" s="4"/>
      <c r="SU362" s="4"/>
      <c r="SV362" s="4"/>
      <c r="SW362" s="4"/>
      <c r="SX362" s="4"/>
      <c r="SY362" s="4"/>
      <c r="SZ362" s="4"/>
      <c r="TA362" s="4"/>
      <c r="TB362" s="4"/>
      <c r="TC362" s="4"/>
      <c r="TD362" s="4"/>
      <c r="TE362" s="4"/>
      <c r="TF362" s="4"/>
      <c r="TG362" s="4"/>
      <c r="TH362" s="4"/>
      <c r="TI362" s="4"/>
      <c r="TJ362" s="4"/>
      <c r="TK362" s="4"/>
      <c r="TL362" s="4"/>
      <c r="TM362" s="4"/>
      <c r="TN362" s="4"/>
      <c r="TO362" s="4"/>
      <c r="TP362" s="4"/>
      <c r="TQ362" s="4"/>
      <c r="TR362" s="4"/>
      <c r="TS362" s="4"/>
      <c r="TT362" s="4"/>
      <c r="TU362" s="4"/>
      <c r="TV362" s="4"/>
      <c r="TW362" s="4"/>
      <c r="TX362" s="4"/>
      <c r="TY362" s="4"/>
      <c r="TZ362" s="4"/>
      <c r="UA362" s="4"/>
      <c r="UB362" s="4"/>
      <c r="UC362" s="4"/>
      <c r="UD362" s="4"/>
      <c r="UE362" s="4"/>
      <c r="UF362" s="4"/>
      <c r="UG362" s="4"/>
      <c r="UH362" s="4"/>
      <c r="UI362" s="4"/>
      <c r="UJ362" s="4"/>
      <c r="UK362" s="4"/>
      <c r="UL362" s="4"/>
      <c r="UM362" s="4"/>
      <c r="UN362" s="4"/>
      <c r="UO362" s="4"/>
      <c r="UP362" s="4"/>
      <c r="UQ362" s="4"/>
      <c r="UR362" s="4"/>
      <c r="US362" s="4"/>
      <c r="UT362" s="4"/>
      <c r="UU362" s="4"/>
      <c r="UV362" s="4"/>
      <c r="UW362" s="4"/>
      <c r="UX362" s="4"/>
      <c r="UY362" s="4"/>
      <c r="UZ362" s="4"/>
      <c r="VA362" s="4"/>
      <c r="VB362" s="4"/>
      <c r="VC362" s="4"/>
      <c r="VD362" s="4"/>
      <c r="VE362" s="4"/>
      <c r="VF362" s="4"/>
      <c r="VG362" s="4"/>
      <c r="VH362" s="4"/>
      <c r="VI362" s="4"/>
      <c r="VJ362" s="4"/>
      <c r="VK362" s="4"/>
      <c r="VL362" s="4"/>
      <c r="VM362" s="4"/>
      <c r="VN362" s="4"/>
      <c r="VO362" s="4"/>
      <c r="VP362" s="4"/>
      <c r="VQ362" s="4"/>
      <c r="VR362" s="4"/>
      <c r="VS362" s="4"/>
      <c r="VT362" s="4"/>
      <c r="VU362" s="4"/>
      <c r="VV362" s="4"/>
      <c r="VW362" s="4"/>
      <c r="VX362" s="4"/>
      <c r="VY362" s="4"/>
      <c r="VZ362" s="4"/>
      <c r="WA362" s="4"/>
      <c r="WB362" s="4"/>
      <c r="WC362" s="4"/>
      <c r="WD362" s="4"/>
      <c r="WE362" s="4"/>
      <c r="WF362" s="4"/>
      <c r="WG362" s="4"/>
      <c r="WH362" s="4"/>
      <c r="WI362" s="4"/>
      <c r="WJ362" s="4"/>
      <c r="WK362" s="4"/>
      <c r="WL362" s="4"/>
      <c r="WM362" s="4"/>
      <c r="WN362" s="4"/>
      <c r="WO362" s="4"/>
      <c r="WP362" s="4"/>
      <c r="WQ362" s="4"/>
      <c r="WR362" s="4"/>
      <c r="WS362" s="4"/>
      <c r="WT362" s="4"/>
      <c r="WU362" s="4"/>
      <c r="WV362" s="4"/>
      <c r="WW362" s="4"/>
      <c r="WX362" s="4"/>
      <c r="WY362" s="4"/>
      <c r="WZ362" s="4"/>
      <c r="XA362" s="4"/>
      <c r="XB362" s="4"/>
      <c r="XC362" s="4"/>
      <c r="XD362" s="4"/>
      <c r="XE362" s="4"/>
      <c r="XF362" s="4"/>
      <c r="XG362" s="4"/>
      <c r="XH362" s="4"/>
      <c r="XI362" s="4"/>
      <c r="XJ362" s="4"/>
      <c r="XK362" s="4"/>
      <c r="XL362" s="4"/>
      <c r="XM362" s="4"/>
      <c r="XN362" s="4"/>
      <c r="XO362" s="4"/>
      <c r="XP362" s="4"/>
      <c r="XQ362" s="4"/>
      <c r="XR362" s="4"/>
      <c r="XS362" s="4"/>
      <c r="XT362" s="4"/>
      <c r="XU362" s="4"/>
      <c r="XV362" s="4"/>
      <c r="XW362" s="4"/>
      <c r="XX362" s="4"/>
      <c r="XY362" s="4"/>
      <c r="XZ362" s="4"/>
      <c r="YA362" s="4"/>
      <c r="YB362" s="4"/>
      <c r="YC362" s="4"/>
      <c r="YD362" s="4"/>
      <c r="YE362" s="4"/>
      <c r="YF362" s="4"/>
      <c r="YG362" s="4"/>
      <c r="YH362" s="4"/>
      <c r="YI362" s="4"/>
      <c r="YJ362" s="4"/>
      <c r="YK362" s="4"/>
      <c r="YL362" s="4"/>
      <c r="YM362" s="4"/>
      <c r="YN362" s="4"/>
      <c r="YO362" s="4"/>
      <c r="YP362" s="4"/>
      <c r="YQ362" s="4"/>
      <c r="YR362" s="4"/>
      <c r="YS362" s="4"/>
      <c r="YT362" s="4"/>
      <c r="YU362" s="4"/>
      <c r="YV362" s="4"/>
      <c r="YW362" s="4"/>
      <c r="YX362" s="4"/>
      <c r="YY362" s="4"/>
      <c r="YZ362" s="4"/>
      <c r="ZA362" s="4"/>
      <c r="ZB362" s="4"/>
      <c r="ZC362" s="4"/>
      <c r="ZD362" s="4"/>
      <c r="ZE362" s="4"/>
      <c r="ZF362" s="4"/>
      <c r="ZG362" s="4"/>
      <c r="ZH362" s="4"/>
      <c r="ZI362" s="4"/>
      <c r="ZJ362" s="4"/>
      <c r="ZK362" s="4"/>
      <c r="ZL362" s="4"/>
      <c r="ZM362" s="4"/>
      <c r="ZN362" s="4"/>
      <c r="ZO362" s="4"/>
      <c r="ZP362" s="4"/>
      <c r="ZQ362" s="4"/>
      <c r="ZR362" s="4"/>
      <c r="ZS362" s="4"/>
      <c r="ZT362" s="4"/>
      <c r="ZU362" s="4"/>
      <c r="ZV362" s="4"/>
      <c r="ZW362" s="4"/>
      <c r="ZX362" s="4"/>
      <c r="ZY362" s="4"/>
      <c r="ZZ362" s="4"/>
      <c r="AAA362" s="4"/>
      <c r="AAB362" s="4"/>
      <c r="AAC362" s="4"/>
      <c r="AAD362" s="4"/>
      <c r="AAE362" s="4"/>
      <c r="AAF362" s="4"/>
      <c r="AAG362" s="4"/>
      <c r="AAH362" s="4"/>
      <c r="AAI362" s="4"/>
      <c r="AAJ362" s="4"/>
      <c r="AAK362" s="4"/>
      <c r="AAL362" s="4"/>
      <c r="AAM362" s="4"/>
      <c r="AAN362" s="4"/>
      <c r="AAO362" s="4"/>
      <c r="AAP362" s="4"/>
      <c r="AAQ362" s="4"/>
      <c r="AAR362" s="4"/>
      <c r="AAS362" s="4"/>
      <c r="AAT362" s="4"/>
      <c r="AAU362" s="4"/>
      <c r="AAV362" s="4"/>
      <c r="AAW362" s="4"/>
      <c r="AAX362" s="4"/>
      <c r="AAY362" s="4"/>
      <c r="AAZ362" s="4"/>
      <c r="ABA362" s="4"/>
      <c r="ABB362" s="4"/>
      <c r="ABC362" s="4"/>
      <c r="ABD362" s="4"/>
      <c r="ABE362" s="4"/>
      <c r="ABF362" s="4"/>
      <c r="ABG362" s="4"/>
      <c r="ABH362" s="4"/>
      <c r="ABI362" s="4"/>
      <c r="ABJ362" s="4"/>
      <c r="ABK362" s="4"/>
      <c r="ABL362" s="4"/>
      <c r="ABM362" s="4"/>
      <c r="ABN362" s="4"/>
      <c r="ABO362" s="4"/>
      <c r="ABP362" s="4"/>
      <c r="ABQ362" s="4"/>
      <c r="ABR362" s="4"/>
      <c r="ABS362" s="4"/>
      <c r="ABT362" s="4"/>
      <c r="ABU362" s="4"/>
      <c r="ABV362" s="4"/>
      <c r="ABW362" s="4"/>
      <c r="ABX362" s="4"/>
      <c r="ABY362" s="4"/>
      <c r="ABZ362" s="4"/>
      <c r="ACA362" s="4"/>
      <c r="ACB362" s="4"/>
      <c r="ACC362" s="4"/>
      <c r="ACD362" s="4"/>
      <c r="ACE362" s="4"/>
      <c r="ACF362" s="4"/>
      <c r="ACG362" s="4"/>
      <c r="ACH362" s="4"/>
      <c r="ACI362" s="4"/>
      <c r="ACJ362" s="4"/>
      <c r="ACK362" s="4"/>
      <c r="ACL362" s="4"/>
      <c r="ACM362" s="4"/>
      <c r="ACN362" s="4"/>
      <c r="ACO362" s="4"/>
      <c r="ACP362" s="4"/>
      <c r="ACQ362" s="4"/>
      <c r="ACR362" s="4"/>
      <c r="ACS362" s="4"/>
      <c r="ACT362" s="4"/>
      <c r="ACU362" s="4"/>
      <c r="ACV362" s="4"/>
      <c r="ACW362" s="4"/>
      <c r="ACX362" s="4"/>
      <c r="ACY362" s="4"/>
      <c r="ACZ362" s="4"/>
      <c r="ADA362" s="4"/>
      <c r="ADB362" s="4"/>
      <c r="ADC362" s="4"/>
      <c r="ADD362" s="4"/>
      <c r="ADE362" s="4"/>
      <c r="ADF362" s="4"/>
      <c r="ADG362" s="4"/>
      <c r="ADH362" s="4"/>
      <c r="ADI362" s="4"/>
      <c r="ADJ362" s="4"/>
      <c r="ADK362" s="4"/>
      <c r="ADL362" s="4"/>
      <c r="ADM362" s="4"/>
      <c r="ADN362" s="4"/>
      <c r="ADO362" s="4"/>
      <c r="ADP362" s="4"/>
      <c r="ADQ362" s="4"/>
      <c r="ADR362" s="4"/>
      <c r="ADS362" s="4"/>
      <c r="ADT362" s="4"/>
      <c r="ADU362" s="4"/>
      <c r="ADV362" s="4"/>
      <c r="ADW362" s="4"/>
      <c r="ADX362" s="4"/>
      <c r="ADY362" s="4"/>
      <c r="ADZ362" s="4"/>
      <c r="AEA362" s="4"/>
      <c r="AEB362" s="4"/>
      <c r="AEC362" s="4"/>
      <c r="AED362" s="4"/>
      <c r="AEE362" s="4"/>
      <c r="AEF362" s="4"/>
      <c r="AEG362" s="4"/>
      <c r="AEH362" s="4"/>
      <c r="AEI362" s="4"/>
      <c r="AEJ362" s="4"/>
      <c r="AEK362" s="4"/>
      <c r="AEL362" s="4"/>
      <c r="AEM362" s="4"/>
      <c r="AEN362" s="4"/>
      <c r="AEO362" s="4"/>
      <c r="AEP362" s="4"/>
      <c r="AEQ362" s="4"/>
      <c r="AER362" s="4"/>
      <c r="AES362" s="4"/>
      <c r="AET362" s="4"/>
      <c r="AEU362" s="4"/>
      <c r="AEV362" s="4"/>
      <c r="AEW362" s="4"/>
      <c r="AEX362" s="4"/>
      <c r="AEY362" s="4"/>
      <c r="AEZ362" s="4"/>
      <c r="AFA362" s="4"/>
      <c r="AFB362" s="4"/>
      <c r="AFC362" s="4"/>
      <c r="AFD362" s="4"/>
      <c r="AFE362" s="4"/>
      <c r="AFF362" s="4"/>
      <c r="AFG362" s="4"/>
      <c r="AFH362" s="4"/>
      <c r="AFI362" s="4"/>
      <c r="AFJ362" s="4"/>
      <c r="AFK362" s="4"/>
      <c r="AFL362" s="4"/>
      <c r="AFM362" s="4"/>
      <c r="AFN362" s="4"/>
      <c r="AFO362" s="4"/>
      <c r="AFP362" s="4"/>
      <c r="AFQ362" s="4"/>
      <c r="AFR362" s="4"/>
      <c r="AFS362" s="4"/>
      <c r="AFT362" s="4"/>
      <c r="AFU362" s="4"/>
      <c r="AFV362" s="4"/>
      <c r="AFW362" s="4"/>
      <c r="AFX362" s="4"/>
      <c r="AFY362" s="4"/>
      <c r="AFZ362" s="4"/>
      <c r="AGA362" s="4"/>
      <c r="AGB362" s="4"/>
      <c r="AGC362" s="4"/>
      <c r="AGD362" s="4"/>
      <c r="AGE362" s="4"/>
      <c r="AGF362" s="4"/>
      <c r="AGG362" s="4"/>
      <c r="AGH362" s="4"/>
      <c r="AGI362" s="4"/>
      <c r="AGJ362" s="4"/>
      <c r="AGK362" s="4"/>
      <c r="AGL362" s="4"/>
      <c r="AGM362" s="4"/>
      <c r="AGN362" s="4"/>
      <c r="AGO362" s="4"/>
      <c r="AGP362" s="4"/>
      <c r="AGQ362" s="4"/>
      <c r="AGR362" s="4"/>
      <c r="AGS362" s="4"/>
      <c r="AGT362" s="4"/>
      <c r="AGU362" s="4"/>
      <c r="AGV362" s="4"/>
      <c r="AGW362" s="4"/>
      <c r="AGX362" s="4"/>
      <c r="AGY362" s="4"/>
      <c r="AGZ362" s="4"/>
      <c r="AHA362" s="4"/>
      <c r="AHB362" s="4"/>
      <c r="AHC362" s="4"/>
      <c r="AHD362" s="4"/>
      <c r="AHE362" s="4"/>
      <c r="AHF362" s="4"/>
      <c r="AHG362" s="4"/>
      <c r="AHH362" s="4"/>
      <c r="AHI362" s="4"/>
      <c r="AHJ362" s="4"/>
      <c r="AHK362" s="4"/>
      <c r="AHL362" s="4"/>
      <c r="AHM362" s="4"/>
      <c r="AHN362" s="4"/>
      <c r="AHO362" s="4"/>
      <c r="AHP362" s="4"/>
      <c r="AHQ362" s="4"/>
      <c r="AHR362" s="4"/>
      <c r="AHS362" s="4"/>
      <c r="AHT362" s="4"/>
      <c r="AHU362" s="4"/>
      <c r="AHV362" s="4"/>
      <c r="AHW362" s="4"/>
      <c r="AHX362" s="4"/>
      <c r="AHY362" s="4"/>
      <c r="AHZ362" s="4"/>
      <c r="AIA362" s="4"/>
      <c r="AIB362" s="4"/>
      <c r="AIC362" s="4"/>
      <c r="AID362" s="4"/>
      <c r="AIE362" s="4"/>
      <c r="AIF362" s="4"/>
      <c r="AIG362" s="4"/>
      <c r="AIH362" s="4"/>
      <c r="AII362" s="4"/>
      <c r="AIJ362" s="4"/>
      <c r="AIK362" s="4"/>
      <c r="AIL362" s="4"/>
      <c r="AIM362" s="4"/>
      <c r="AIN362" s="4"/>
      <c r="AIO362" s="4"/>
      <c r="AIP362" s="4"/>
      <c r="AIQ362" s="4"/>
      <c r="AIR362" s="4"/>
      <c r="AIS362" s="4"/>
      <c r="AIT362" s="4"/>
      <c r="AIU362" s="4"/>
      <c r="AIV362" s="4"/>
      <c r="AIW362" s="4"/>
      <c r="AIX362" s="4"/>
      <c r="AIY362" s="4"/>
      <c r="AIZ362" s="4"/>
      <c r="AJA362" s="4"/>
      <c r="AJB362" s="4"/>
      <c r="AJC362" s="4"/>
      <c r="AJD362" s="4"/>
      <c r="AJE362" s="4"/>
      <c r="AJF362" s="4"/>
      <c r="AJG362" s="4"/>
      <c r="AJH362" s="4"/>
      <c r="AJI362" s="4"/>
      <c r="AJJ362" s="4"/>
      <c r="AJK362" s="4"/>
      <c r="AJL362" s="4"/>
      <c r="AJM362" s="4"/>
      <c r="AJN362" s="4"/>
      <c r="AJO362" s="4"/>
      <c r="AJP362" s="4"/>
      <c r="AJQ362" s="4"/>
      <c r="AJR362" s="4"/>
      <c r="AJS362" s="4"/>
      <c r="AJT362" s="4"/>
      <c r="AJU362" s="4"/>
      <c r="AJV362" s="4"/>
      <c r="AJW362" s="4"/>
      <c r="AJX362" s="4"/>
      <c r="AJY362" s="4"/>
      <c r="AJZ362" s="4"/>
      <c r="AKA362" s="4"/>
      <c r="AKB362" s="4"/>
      <c r="AKC362" s="4"/>
      <c r="AKD362" s="4"/>
      <c r="AKE362" s="4"/>
      <c r="AKF362" s="4"/>
      <c r="AKG362" s="4"/>
      <c r="AKH362" s="4"/>
      <c r="AKI362" s="4"/>
      <c r="AKJ362" s="4"/>
      <c r="AKK362" s="4"/>
      <c r="AKL362" s="4"/>
      <c r="AKM362" s="4"/>
      <c r="AKN362" s="4"/>
      <c r="AKO362" s="4"/>
      <c r="AKP362" s="4"/>
      <c r="AKQ362" s="4"/>
      <c r="AKR362" s="4"/>
      <c r="AKS362" s="4"/>
      <c r="AKT362" s="4"/>
      <c r="AKU362" s="4"/>
      <c r="AKV362" s="4"/>
      <c r="AKW362" s="4"/>
      <c r="AKX362" s="4"/>
      <c r="AKY362" s="4"/>
      <c r="AKZ362" s="4"/>
      <c r="ALA362" s="4"/>
      <c r="ALB362" s="4"/>
      <c r="ALC362" s="4"/>
      <c r="ALD362" s="4"/>
      <c r="ALE362" s="4"/>
      <c r="ALF362" s="4"/>
      <c r="ALG362" s="4"/>
      <c r="ALH362" s="4"/>
      <c r="ALI362" s="4"/>
      <c r="ALJ362" s="4"/>
      <c r="ALK362" s="4"/>
      <c r="ALL362" s="4"/>
      <c r="ALM362" s="4"/>
      <c r="ALN362" s="4"/>
      <c r="ALO362" s="4"/>
      <c r="ALP362" s="4"/>
      <c r="ALQ362" s="4"/>
      <c r="ALR362" s="4"/>
      <c r="ALS362" s="4"/>
      <c r="ALT362" s="4"/>
      <c r="ALU362" s="4"/>
      <c r="ALV362" s="4"/>
      <c r="ALW362" s="4"/>
      <c r="ALX362" s="4"/>
      <c r="ALY362" s="4"/>
      <c r="ALZ362" s="4"/>
      <c r="AMA362" s="4"/>
      <c r="AMB362" s="4"/>
      <c r="AMC362" s="4"/>
      <c r="AMD362" s="4"/>
      <c r="AME362" s="4"/>
      <c r="AMF362" s="4"/>
      <c r="AMG362" s="4"/>
      <c r="AMH362" s="4"/>
      <c r="AMI362" s="4"/>
      <c r="AMJ362" s="4"/>
      <c r="AMK362" s="4"/>
      <c r="AML362" s="4"/>
      <c r="AMM362" s="4"/>
      <c r="AMN362" s="4"/>
      <c r="AMO362" s="4"/>
      <c r="AMP362" s="4"/>
      <c r="AMQ362" s="4"/>
      <c r="AMR362" s="4"/>
      <c r="AMS362" s="4"/>
      <c r="AMT362" s="4"/>
      <c r="AMU362" s="4"/>
      <c r="AMV362" s="4"/>
      <c r="AMW362" s="4"/>
      <c r="AMX362" s="4"/>
      <c r="AMY362" s="4"/>
      <c r="AMZ362" s="4"/>
      <c r="ANA362" s="4"/>
      <c r="ANB362" s="4"/>
      <c r="ANC362" s="4"/>
      <c r="AND362" s="4"/>
      <c r="ANE362" s="4"/>
      <c r="ANF362" s="4"/>
      <c r="ANG362" s="4"/>
      <c r="ANH362" s="4"/>
      <c r="ANI362" s="4"/>
      <c r="ANJ362" s="4"/>
      <c r="ANK362" s="4"/>
      <c r="ANL362" s="4"/>
      <c r="ANM362" s="4"/>
      <c r="ANN362" s="4"/>
      <c r="ANO362" s="4"/>
      <c r="ANP362" s="4"/>
      <c r="ANQ362" s="4"/>
      <c r="ANR362" s="4"/>
      <c r="ANS362" s="4"/>
      <c r="ANT362" s="4"/>
      <c r="ANU362" s="4"/>
      <c r="ANV362" s="4"/>
      <c r="ANW362" s="4"/>
      <c r="ANX362" s="4"/>
      <c r="ANY362" s="4"/>
      <c r="ANZ362" s="4"/>
      <c r="AOA362" s="4"/>
      <c r="AOB362" s="4"/>
      <c r="AOC362" s="4"/>
      <c r="AOD362" s="4"/>
      <c r="AOE362" s="4"/>
      <c r="AOF362" s="4"/>
      <c r="AOG362" s="4"/>
      <c r="AOH362" s="4"/>
      <c r="AOI362" s="4"/>
      <c r="AOJ362" s="4"/>
      <c r="AOK362" s="4"/>
      <c r="AOL362" s="4"/>
      <c r="AOM362" s="4"/>
      <c r="AON362" s="4"/>
      <c r="AOO362" s="4"/>
      <c r="AOP362" s="4"/>
      <c r="AOQ362" s="4"/>
      <c r="AOR362" s="4"/>
      <c r="AOS362" s="4"/>
      <c r="AOT362" s="4"/>
      <c r="AOU362" s="4"/>
      <c r="AOV362" s="4"/>
      <c r="AOW362" s="4"/>
      <c r="AOX362" s="4"/>
      <c r="AOY362" s="4"/>
      <c r="AOZ362" s="4"/>
      <c r="APA362" s="4"/>
      <c r="APB362" s="4"/>
      <c r="APC362" s="4"/>
      <c r="APD362" s="4"/>
      <c r="APE362" s="4"/>
      <c r="APF362" s="4"/>
      <c r="APG362" s="4"/>
      <c r="APH362" s="4"/>
      <c r="API362" s="4"/>
      <c r="APJ362" s="4"/>
      <c r="APK362" s="4"/>
      <c r="APL362" s="4"/>
      <c r="APM362" s="4"/>
      <c r="APN362" s="4"/>
      <c r="APO362" s="4"/>
      <c r="APP362" s="4"/>
      <c r="APQ362" s="4"/>
      <c r="APR362" s="4"/>
      <c r="APS362" s="4"/>
      <c r="APT362" s="4"/>
      <c r="APU362" s="4"/>
      <c r="APV362" s="4"/>
      <c r="APW362" s="4"/>
      <c r="APX362" s="4"/>
      <c r="APY362" s="4"/>
      <c r="APZ362" s="4"/>
      <c r="AQA362" s="4"/>
      <c r="AQB362" s="4"/>
      <c r="AQC362" s="4"/>
      <c r="AQD362" s="4"/>
      <c r="AQE362" s="4"/>
      <c r="AQF362" s="4"/>
      <c r="AQG362" s="4"/>
      <c r="AQH362" s="4"/>
      <c r="AQI362" s="4"/>
      <c r="AQJ362" s="4"/>
      <c r="AQK362" s="4"/>
      <c r="AQL362" s="4"/>
      <c r="AQM362" s="4"/>
      <c r="AQN362" s="4"/>
      <c r="AQO362" s="4"/>
      <c r="AQP362" s="4"/>
      <c r="AQQ362" s="4"/>
      <c r="AQR362" s="4"/>
      <c r="AQS362" s="4"/>
      <c r="AQT362" s="4"/>
      <c r="AQU362" s="4"/>
      <c r="AQV362" s="4"/>
      <c r="AQW362" s="4"/>
      <c r="AQX362" s="4"/>
      <c r="AQY362" s="4"/>
      <c r="AQZ362" s="4"/>
      <c r="ARA362" s="4"/>
      <c r="ARB362" s="4"/>
      <c r="ARC362" s="4"/>
      <c r="ARD362" s="4"/>
      <c r="ARE362" s="4"/>
      <c r="ARF362" s="4"/>
      <c r="ARG362" s="4"/>
      <c r="ARH362" s="4"/>
      <c r="ARI362" s="4"/>
      <c r="ARJ362" s="4"/>
      <c r="ARK362" s="4"/>
      <c r="ARL362" s="4"/>
      <c r="ARM362" s="4"/>
      <c r="ARN362" s="4"/>
      <c r="ARO362" s="4"/>
      <c r="ARP362" s="4"/>
      <c r="ARQ362" s="4"/>
      <c r="ARR362" s="4"/>
      <c r="ARS362" s="4"/>
      <c r="ART362" s="4"/>
      <c r="ARU362" s="4"/>
      <c r="ARV362" s="4"/>
      <c r="ARW362" s="4"/>
      <c r="ARX362" s="4"/>
      <c r="ARY362" s="4"/>
      <c r="ARZ362" s="4"/>
      <c r="ASA362" s="4"/>
      <c r="ASB362" s="4"/>
      <c r="ASC362" s="4"/>
      <c r="ASD362" s="4"/>
      <c r="ASE362" s="4"/>
      <c r="ASF362" s="4"/>
      <c r="ASG362" s="4"/>
      <c r="ASH362" s="4"/>
      <c r="ASI362" s="4"/>
      <c r="ASJ362" s="4"/>
      <c r="ASK362" s="4"/>
      <c r="ASL362" s="4"/>
      <c r="ASM362" s="4"/>
      <c r="ASN362" s="4"/>
      <c r="ASO362" s="4"/>
      <c r="ASP362" s="4"/>
      <c r="ASQ362" s="4"/>
      <c r="ASR362" s="4"/>
      <c r="ASS362" s="4"/>
      <c r="AST362" s="4"/>
      <c r="ASU362" s="4"/>
      <c r="ASV362" s="4"/>
      <c r="ASW362" s="4"/>
    </row>
    <row r="363" spans="1:1193" s="5" customFormat="1" ht="45" customHeight="1">
      <c r="A363" s="13">
        <f>ROW()-29</f>
        <v>334</v>
      </c>
      <c r="B363" s="14">
        <v>2023127954</v>
      </c>
      <c r="C363" s="14" t="s">
        <v>1773</v>
      </c>
      <c r="D363" s="13" t="s">
        <v>1768</v>
      </c>
      <c r="E363" s="13" t="s">
        <v>1774</v>
      </c>
      <c r="F363" s="13" t="s">
        <v>1775</v>
      </c>
      <c r="G363" s="13" t="s">
        <v>1776</v>
      </c>
      <c r="H363" s="13" t="s">
        <v>1777</v>
      </c>
      <c r="I363" s="13" t="s">
        <v>107</v>
      </c>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c r="SR363" s="4"/>
      <c r="SS363" s="4"/>
      <c r="ST363" s="4"/>
      <c r="SU363" s="4"/>
      <c r="SV363" s="4"/>
      <c r="SW363" s="4"/>
      <c r="SX363" s="4"/>
      <c r="SY363" s="4"/>
      <c r="SZ363" s="4"/>
      <c r="TA363" s="4"/>
      <c r="TB363" s="4"/>
      <c r="TC363" s="4"/>
      <c r="TD363" s="4"/>
      <c r="TE363" s="4"/>
      <c r="TF363" s="4"/>
      <c r="TG363" s="4"/>
      <c r="TH363" s="4"/>
      <c r="TI363" s="4"/>
      <c r="TJ363" s="4"/>
      <c r="TK363" s="4"/>
      <c r="TL363" s="4"/>
      <c r="TM363" s="4"/>
      <c r="TN363" s="4"/>
      <c r="TO363" s="4"/>
      <c r="TP363" s="4"/>
      <c r="TQ363" s="4"/>
      <c r="TR363" s="4"/>
      <c r="TS363" s="4"/>
      <c r="TT363" s="4"/>
      <c r="TU363" s="4"/>
      <c r="TV363" s="4"/>
      <c r="TW363" s="4"/>
      <c r="TX363" s="4"/>
      <c r="TY363" s="4"/>
      <c r="TZ363" s="4"/>
      <c r="UA363" s="4"/>
      <c r="UB363" s="4"/>
      <c r="UC363" s="4"/>
      <c r="UD363" s="4"/>
      <c r="UE363" s="4"/>
      <c r="UF363" s="4"/>
      <c r="UG363" s="4"/>
      <c r="UH363" s="4"/>
      <c r="UI363" s="4"/>
      <c r="UJ363" s="4"/>
      <c r="UK363" s="4"/>
      <c r="UL363" s="4"/>
      <c r="UM363" s="4"/>
      <c r="UN363" s="4"/>
      <c r="UO363" s="4"/>
      <c r="UP363" s="4"/>
      <c r="UQ363" s="4"/>
      <c r="UR363" s="4"/>
      <c r="US363" s="4"/>
      <c r="UT363" s="4"/>
      <c r="UU363" s="4"/>
      <c r="UV363" s="4"/>
      <c r="UW363" s="4"/>
      <c r="UX363" s="4"/>
      <c r="UY363" s="4"/>
      <c r="UZ363" s="4"/>
      <c r="VA363" s="4"/>
      <c r="VB363" s="4"/>
      <c r="VC363" s="4"/>
      <c r="VD363" s="4"/>
      <c r="VE363" s="4"/>
      <c r="VF363" s="4"/>
      <c r="VG363" s="4"/>
      <c r="VH363" s="4"/>
      <c r="VI363" s="4"/>
      <c r="VJ363" s="4"/>
      <c r="VK363" s="4"/>
      <c r="VL363" s="4"/>
      <c r="VM363" s="4"/>
      <c r="VN363" s="4"/>
      <c r="VO363" s="4"/>
      <c r="VP363" s="4"/>
      <c r="VQ363" s="4"/>
      <c r="VR363" s="4"/>
      <c r="VS363" s="4"/>
      <c r="VT363" s="4"/>
      <c r="VU363" s="4"/>
      <c r="VV363" s="4"/>
      <c r="VW363" s="4"/>
      <c r="VX363" s="4"/>
      <c r="VY363" s="4"/>
      <c r="VZ363" s="4"/>
      <c r="WA363" s="4"/>
      <c r="WB363" s="4"/>
      <c r="WC363" s="4"/>
      <c r="WD363" s="4"/>
      <c r="WE363" s="4"/>
      <c r="WF363" s="4"/>
      <c r="WG363" s="4"/>
      <c r="WH363" s="4"/>
      <c r="WI363" s="4"/>
      <c r="WJ363" s="4"/>
      <c r="WK363" s="4"/>
      <c r="WL363" s="4"/>
      <c r="WM363" s="4"/>
      <c r="WN363" s="4"/>
      <c r="WO363" s="4"/>
      <c r="WP363" s="4"/>
      <c r="WQ363" s="4"/>
      <c r="WR363" s="4"/>
      <c r="WS363" s="4"/>
      <c r="WT363" s="4"/>
      <c r="WU363" s="4"/>
      <c r="WV363" s="4"/>
      <c r="WW363" s="4"/>
      <c r="WX363" s="4"/>
      <c r="WY363" s="4"/>
      <c r="WZ363" s="4"/>
      <c r="XA363" s="4"/>
      <c r="XB363" s="4"/>
      <c r="XC363" s="4"/>
      <c r="XD363" s="4"/>
      <c r="XE363" s="4"/>
      <c r="XF363" s="4"/>
      <c r="XG363" s="4"/>
      <c r="XH363" s="4"/>
      <c r="XI363" s="4"/>
      <c r="XJ363" s="4"/>
      <c r="XK363" s="4"/>
      <c r="XL363" s="4"/>
      <c r="XM363" s="4"/>
      <c r="XN363" s="4"/>
      <c r="XO363" s="4"/>
      <c r="XP363" s="4"/>
      <c r="XQ363" s="4"/>
      <c r="XR363" s="4"/>
      <c r="XS363" s="4"/>
      <c r="XT363" s="4"/>
      <c r="XU363" s="4"/>
      <c r="XV363" s="4"/>
      <c r="XW363" s="4"/>
      <c r="XX363" s="4"/>
      <c r="XY363" s="4"/>
      <c r="XZ363" s="4"/>
      <c r="YA363" s="4"/>
      <c r="YB363" s="4"/>
      <c r="YC363" s="4"/>
      <c r="YD363" s="4"/>
      <c r="YE363" s="4"/>
      <c r="YF363" s="4"/>
      <c r="YG363" s="4"/>
      <c r="YH363" s="4"/>
      <c r="YI363" s="4"/>
      <c r="YJ363" s="4"/>
      <c r="YK363" s="4"/>
      <c r="YL363" s="4"/>
      <c r="YM363" s="4"/>
      <c r="YN363" s="4"/>
      <c r="YO363" s="4"/>
      <c r="YP363" s="4"/>
      <c r="YQ363" s="4"/>
      <c r="YR363" s="4"/>
      <c r="YS363" s="4"/>
      <c r="YT363" s="4"/>
      <c r="YU363" s="4"/>
      <c r="YV363" s="4"/>
      <c r="YW363" s="4"/>
      <c r="YX363" s="4"/>
      <c r="YY363" s="4"/>
      <c r="YZ363" s="4"/>
      <c r="ZA363" s="4"/>
      <c r="ZB363" s="4"/>
      <c r="ZC363" s="4"/>
      <c r="ZD363" s="4"/>
      <c r="ZE363" s="4"/>
      <c r="ZF363" s="4"/>
      <c r="ZG363" s="4"/>
      <c r="ZH363" s="4"/>
      <c r="ZI363" s="4"/>
      <c r="ZJ363" s="4"/>
      <c r="ZK363" s="4"/>
      <c r="ZL363" s="4"/>
      <c r="ZM363" s="4"/>
      <c r="ZN363" s="4"/>
      <c r="ZO363" s="4"/>
      <c r="ZP363" s="4"/>
      <c r="ZQ363" s="4"/>
      <c r="ZR363" s="4"/>
      <c r="ZS363" s="4"/>
      <c r="ZT363" s="4"/>
      <c r="ZU363" s="4"/>
      <c r="ZV363" s="4"/>
      <c r="ZW363" s="4"/>
      <c r="ZX363" s="4"/>
      <c r="ZY363" s="4"/>
      <c r="ZZ363" s="4"/>
      <c r="AAA363" s="4"/>
      <c r="AAB363" s="4"/>
      <c r="AAC363" s="4"/>
      <c r="AAD363" s="4"/>
      <c r="AAE363" s="4"/>
      <c r="AAF363" s="4"/>
      <c r="AAG363" s="4"/>
      <c r="AAH363" s="4"/>
      <c r="AAI363" s="4"/>
      <c r="AAJ363" s="4"/>
      <c r="AAK363" s="4"/>
      <c r="AAL363" s="4"/>
      <c r="AAM363" s="4"/>
      <c r="AAN363" s="4"/>
      <c r="AAO363" s="4"/>
      <c r="AAP363" s="4"/>
      <c r="AAQ363" s="4"/>
      <c r="AAR363" s="4"/>
      <c r="AAS363" s="4"/>
      <c r="AAT363" s="4"/>
      <c r="AAU363" s="4"/>
      <c r="AAV363" s="4"/>
      <c r="AAW363" s="4"/>
      <c r="AAX363" s="4"/>
      <c r="AAY363" s="4"/>
      <c r="AAZ363" s="4"/>
      <c r="ABA363" s="4"/>
      <c r="ABB363" s="4"/>
      <c r="ABC363" s="4"/>
      <c r="ABD363" s="4"/>
      <c r="ABE363" s="4"/>
      <c r="ABF363" s="4"/>
      <c r="ABG363" s="4"/>
      <c r="ABH363" s="4"/>
      <c r="ABI363" s="4"/>
      <c r="ABJ363" s="4"/>
      <c r="ABK363" s="4"/>
      <c r="ABL363" s="4"/>
      <c r="ABM363" s="4"/>
      <c r="ABN363" s="4"/>
      <c r="ABO363" s="4"/>
      <c r="ABP363" s="4"/>
      <c r="ABQ363" s="4"/>
      <c r="ABR363" s="4"/>
      <c r="ABS363" s="4"/>
      <c r="ABT363" s="4"/>
      <c r="ABU363" s="4"/>
      <c r="ABV363" s="4"/>
      <c r="ABW363" s="4"/>
      <c r="ABX363" s="4"/>
      <c r="ABY363" s="4"/>
      <c r="ABZ363" s="4"/>
      <c r="ACA363" s="4"/>
      <c r="ACB363" s="4"/>
      <c r="ACC363" s="4"/>
      <c r="ACD363" s="4"/>
      <c r="ACE363" s="4"/>
      <c r="ACF363" s="4"/>
      <c r="ACG363" s="4"/>
      <c r="ACH363" s="4"/>
      <c r="ACI363" s="4"/>
      <c r="ACJ363" s="4"/>
      <c r="ACK363" s="4"/>
      <c r="ACL363" s="4"/>
      <c r="ACM363" s="4"/>
      <c r="ACN363" s="4"/>
      <c r="ACO363" s="4"/>
      <c r="ACP363" s="4"/>
      <c r="ACQ363" s="4"/>
      <c r="ACR363" s="4"/>
      <c r="ACS363" s="4"/>
      <c r="ACT363" s="4"/>
      <c r="ACU363" s="4"/>
      <c r="ACV363" s="4"/>
      <c r="ACW363" s="4"/>
      <c r="ACX363" s="4"/>
      <c r="ACY363" s="4"/>
      <c r="ACZ363" s="4"/>
      <c r="ADA363" s="4"/>
      <c r="ADB363" s="4"/>
      <c r="ADC363" s="4"/>
      <c r="ADD363" s="4"/>
      <c r="ADE363" s="4"/>
      <c r="ADF363" s="4"/>
      <c r="ADG363" s="4"/>
      <c r="ADH363" s="4"/>
      <c r="ADI363" s="4"/>
      <c r="ADJ363" s="4"/>
      <c r="ADK363" s="4"/>
      <c r="ADL363" s="4"/>
      <c r="ADM363" s="4"/>
      <c r="ADN363" s="4"/>
      <c r="ADO363" s="4"/>
      <c r="ADP363" s="4"/>
      <c r="ADQ363" s="4"/>
      <c r="ADR363" s="4"/>
      <c r="ADS363" s="4"/>
      <c r="ADT363" s="4"/>
      <c r="ADU363" s="4"/>
      <c r="ADV363" s="4"/>
      <c r="ADW363" s="4"/>
      <c r="ADX363" s="4"/>
      <c r="ADY363" s="4"/>
      <c r="ADZ363" s="4"/>
      <c r="AEA363" s="4"/>
      <c r="AEB363" s="4"/>
      <c r="AEC363" s="4"/>
      <c r="AED363" s="4"/>
      <c r="AEE363" s="4"/>
      <c r="AEF363" s="4"/>
      <c r="AEG363" s="4"/>
      <c r="AEH363" s="4"/>
      <c r="AEI363" s="4"/>
      <c r="AEJ363" s="4"/>
      <c r="AEK363" s="4"/>
      <c r="AEL363" s="4"/>
      <c r="AEM363" s="4"/>
      <c r="AEN363" s="4"/>
      <c r="AEO363" s="4"/>
      <c r="AEP363" s="4"/>
      <c r="AEQ363" s="4"/>
      <c r="AER363" s="4"/>
      <c r="AES363" s="4"/>
      <c r="AET363" s="4"/>
      <c r="AEU363" s="4"/>
      <c r="AEV363" s="4"/>
      <c r="AEW363" s="4"/>
      <c r="AEX363" s="4"/>
      <c r="AEY363" s="4"/>
      <c r="AEZ363" s="4"/>
      <c r="AFA363" s="4"/>
      <c r="AFB363" s="4"/>
      <c r="AFC363" s="4"/>
      <c r="AFD363" s="4"/>
      <c r="AFE363" s="4"/>
      <c r="AFF363" s="4"/>
      <c r="AFG363" s="4"/>
      <c r="AFH363" s="4"/>
      <c r="AFI363" s="4"/>
      <c r="AFJ363" s="4"/>
      <c r="AFK363" s="4"/>
      <c r="AFL363" s="4"/>
      <c r="AFM363" s="4"/>
      <c r="AFN363" s="4"/>
      <c r="AFO363" s="4"/>
      <c r="AFP363" s="4"/>
      <c r="AFQ363" s="4"/>
      <c r="AFR363" s="4"/>
      <c r="AFS363" s="4"/>
      <c r="AFT363" s="4"/>
      <c r="AFU363" s="4"/>
      <c r="AFV363" s="4"/>
      <c r="AFW363" s="4"/>
      <c r="AFX363" s="4"/>
      <c r="AFY363" s="4"/>
      <c r="AFZ363" s="4"/>
      <c r="AGA363" s="4"/>
      <c r="AGB363" s="4"/>
      <c r="AGC363" s="4"/>
      <c r="AGD363" s="4"/>
      <c r="AGE363" s="4"/>
      <c r="AGF363" s="4"/>
      <c r="AGG363" s="4"/>
      <c r="AGH363" s="4"/>
      <c r="AGI363" s="4"/>
      <c r="AGJ363" s="4"/>
      <c r="AGK363" s="4"/>
      <c r="AGL363" s="4"/>
      <c r="AGM363" s="4"/>
      <c r="AGN363" s="4"/>
      <c r="AGO363" s="4"/>
      <c r="AGP363" s="4"/>
      <c r="AGQ363" s="4"/>
      <c r="AGR363" s="4"/>
      <c r="AGS363" s="4"/>
      <c r="AGT363" s="4"/>
      <c r="AGU363" s="4"/>
      <c r="AGV363" s="4"/>
      <c r="AGW363" s="4"/>
      <c r="AGX363" s="4"/>
      <c r="AGY363" s="4"/>
      <c r="AGZ363" s="4"/>
      <c r="AHA363" s="4"/>
      <c r="AHB363" s="4"/>
      <c r="AHC363" s="4"/>
      <c r="AHD363" s="4"/>
      <c r="AHE363" s="4"/>
      <c r="AHF363" s="4"/>
      <c r="AHG363" s="4"/>
      <c r="AHH363" s="4"/>
      <c r="AHI363" s="4"/>
      <c r="AHJ363" s="4"/>
      <c r="AHK363" s="4"/>
      <c r="AHL363" s="4"/>
      <c r="AHM363" s="4"/>
      <c r="AHN363" s="4"/>
      <c r="AHO363" s="4"/>
      <c r="AHP363" s="4"/>
      <c r="AHQ363" s="4"/>
      <c r="AHR363" s="4"/>
      <c r="AHS363" s="4"/>
      <c r="AHT363" s="4"/>
      <c r="AHU363" s="4"/>
      <c r="AHV363" s="4"/>
      <c r="AHW363" s="4"/>
      <c r="AHX363" s="4"/>
      <c r="AHY363" s="4"/>
      <c r="AHZ363" s="4"/>
      <c r="AIA363" s="4"/>
      <c r="AIB363" s="4"/>
      <c r="AIC363" s="4"/>
      <c r="AID363" s="4"/>
      <c r="AIE363" s="4"/>
      <c r="AIF363" s="4"/>
      <c r="AIG363" s="4"/>
      <c r="AIH363" s="4"/>
      <c r="AII363" s="4"/>
      <c r="AIJ363" s="4"/>
      <c r="AIK363" s="4"/>
      <c r="AIL363" s="4"/>
      <c r="AIM363" s="4"/>
      <c r="AIN363" s="4"/>
      <c r="AIO363" s="4"/>
      <c r="AIP363" s="4"/>
      <c r="AIQ363" s="4"/>
      <c r="AIR363" s="4"/>
      <c r="AIS363" s="4"/>
      <c r="AIT363" s="4"/>
      <c r="AIU363" s="4"/>
      <c r="AIV363" s="4"/>
      <c r="AIW363" s="4"/>
      <c r="AIX363" s="4"/>
      <c r="AIY363" s="4"/>
      <c r="AIZ363" s="4"/>
      <c r="AJA363" s="4"/>
      <c r="AJB363" s="4"/>
      <c r="AJC363" s="4"/>
      <c r="AJD363" s="4"/>
      <c r="AJE363" s="4"/>
      <c r="AJF363" s="4"/>
      <c r="AJG363" s="4"/>
      <c r="AJH363" s="4"/>
      <c r="AJI363" s="4"/>
      <c r="AJJ363" s="4"/>
      <c r="AJK363" s="4"/>
      <c r="AJL363" s="4"/>
      <c r="AJM363" s="4"/>
      <c r="AJN363" s="4"/>
      <c r="AJO363" s="4"/>
      <c r="AJP363" s="4"/>
      <c r="AJQ363" s="4"/>
      <c r="AJR363" s="4"/>
      <c r="AJS363" s="4"/>
      <c r="AJT363" s="4"/>
      <c r="AJU363" s="4"/>
      <c r="AJV363" s="4"/>
      <c r="AJW363" s="4"/>
      <c r="AJX363" s="4"/>
      <c r="AJY363" s="4"/>
      <c r="AJZ363" s="4"/>
      <c r="AKA363" s="4"/>
      <c r="AKB363" s="4"/>
      <c r="AKC363" s="4"/>
      <c r="AKD363" s="4"/>
      <c r="AKE363" s="4"/>
      <c r="AKF363" s="4"/>
      <c r="AKG363" s="4"/>
      <c r="AKH363" s="4"/>
      <c r="AKI363" s="4"/>
      <c r="AKJ363" s="4"/>
      <c r="AKK363" s="4"/>
      <c r="AKL363" s="4"/>
      <c r="AKM363" s="4"/>
      <c r="AKN363" s="4"/>
      <c r="AKO363" s="4"/>
      <c r="AKP363" s="4"/>
      <c r="AKQ363" s="4"/>
      <c r="AKR363" s="4"/>
      <c r="AKS363" s="4"/>
      <c r="AKT363" s="4"/>
      <c r="AKU363" s="4"/>
      <c r="AKV363" s="4"/>
      <c r="AKW363" s="4"/>
      <c r="AKX363" s="4"/>
      <c r="AKY363" s="4"/>
      <c r="AKZ363" s="4"/>
      <c r="ALA363" s="4"/>
      <c r="ALB363" s="4"/>
      <c r="ALC363" s="4"/>
      <c r="ALD363" s="4"/>
      <c r="ALE363" s="4"/>
      <c r="ALF363" s="4"/>
      <c r="ALG363" s="4"/>
      <c r="ALH363" s="4"/>
      <c r="ALI363" s="4"/>
      <c r="ALJ363" s="4"/>
      <c r="ALK363" s="4"/>
      <c r="ALL363" s="4"/>
      <c r="ALM363" s="4"/>
      <c r="ALN363" s="4"/>
      <c r="ALO363" s="4"/>
      <c r="ALP363" s="4"/>
      <c r="ALQ363" s="4"/>
      <c r="ALR363" s="4"/>
      <c r="ALS363" s="4"/>
      <c r="ALT363" s="4"/>
      <c r="ALU363" s="4"/>
      <c r="ALV363" s="4"/>
      <c r="ALW363" s="4"/>
      <c r="ALX363" s="4"/>
      <c r="ALY363" s="4"/>
      <c r="ALZ363" s="4"/>
      <c r="AMA363" s="4"/>
      <c r="AMB363" s="4"/>
      <c r="AMC363" s="4"/>
      <c r="AMD363" s="4"/>
      <c r="AME363" s="4"/>
      <c r="AMF363" s="4"/>
      <c r="AMG363" s="4"/>
      <c r="AMH363" s="4"/>
      <c r="AMI363" s="4"/>
      <c r="AMJ363" s="4"/>
      <c r="AMK363" s="4"/>
      <c r="AML363" s="4"/>
      <c r="AMM363" s="4"/>
      <c r="AMN363" s="4"/>
      <c r="AMO363" s="4"/>
      <c r="AMP363" s="4"/>
      <c r="AMQ363" s="4"/>
      <c r="AMR363" s="4"/>
      <c r="AMS363" s="4"/>
      <c r="AMT363" s="4"/>
      <c r="AMU363" s="4"/>
      <c r="AMV363" s="4"/>
      <c r="AMW363" s="4"/>
      <c r="AMX363" s="4"/>
      <c r="AMY363" s="4"/>
      <c r="AMZ363" s="4"/>
      <c r="ANA363" s="4"/>
      <c r="ANB363" s="4"/>
      <c r="ANC363" s="4"/>
      <c r="AND363" s="4"/>
      <c r="ANE363" s="4"/>
      <c r="ANF363" s="4"/>
      <c r="ANG363" s="4"/>
      <c r="ANH363" s="4"/>
      <c r="ANI363" s="4"/>
      <c r="ANJ363" s="4"/>
      <c r="ANK363" s="4"/>
      <c r="ANL363" s="4"/>
      <c r="ANM363" s="4"/>
      <c r="ANN363" s="4"/>
      <c r="ANO363" s="4"/>
      <c r="ANP363" s="4"/>
      <c r="ANQ363" s="4"/>
      <c r="ANR363" s="4"/>
      <c r="ANS363" s="4"/>
      <c r="ANT363" s="4"/>
      <c r="ANU363" s="4"/>
      <c r="ANV363" s="4"/>
      <c r="ANW363" s="4"/>
      <c r="ANX363" s="4"/>
      <c r="ANY363" s="4"/>
      <c r="ANZ363" s="4"/>
      <c r="AOA363" s="4"/>
      <c r="AOB363" s="4"/>
      <c r="AOC363" s="4"/>
      <c r="AOD363" s="4"/>
      <c r="AOE363" s="4"/>
      <c r="AOF363" s="4"/>
      <c r="AOG363" s="4"/>
      <c r="AOH363" s="4"/>
      <c r="AOI363" s="4"/>
      <c r="AOJ363" s="4"/>
      <c r="AOK363" s="4"/>
      <c r="AOL363" s="4"/>
      <c r="AOM363" s="4"/>
      <c r="AON363" s="4"/>
      <c r="AOO363" s="4"/>
      <c r="AOP363" s="4"/>
      <c r="AOQ363" s="4"/>
      <c r="AOR363" s="4"/>
      <c r="AOS363" s="4"/>
      <c r="AOT363" s="4"/>
      <c r="AOU363" s="4"/>
      <c r="AOV363" s="4"/>
      <c r="AOW363" s="4"/>
      <c r="AOX363" s="4"/>
      <c r="AOY363" s="4"/>
      <c r="AOZ363" s="4"/>
      <c r="APA363" s="4"/>
      <c r="APB363" s="4"/>
      <c r="APC363" s="4"/>
      <c r="APD363" s="4"/>
      <c r="APE363" s="4"/>
      <c r="APF363" s="4"/>
      <c r="APG363" s="4"/>
      <c r="APH363" s="4"/>
      <c r="API363" s="4"/>
      <c r="APJ363" s="4"/>
      <c r="APK363" s="4"/>
      <c r="APL363" s="4"/>
      <c r="APM363" s="4"/>
      <c r="APN363" s="4"/>
      <c r="APO363" s="4"/>
      <c r="APP363" s="4"/>
      <c r="APQ363" s="4"/>
      <c r="APR363" s="4"/>
      <c r="APS363" s="4"/>
      <c r="APT363" s="4"/>
      <c r="APU363" s="4"/>
      <c r="APV363" s="4"/>
      <c r="APW363" s="4"/>
      <c r="APX363" s="4"/>
      <c r="APY363" s="4"/>
      <c r="APZ363" s="4"/>
      <c r="AQA363" s="4"/>
      <c r="AQB363" s="4"/>
      <c r="AQC363" s="4"/>
      <c r="AQD363" s="4"/>
      <c r="AQE363" s="4"/>
      <c r="AQF363" s="4"/>
      <c r="AQG363" s="4"/>
      <c r="AQH363" s="4"/>
      <c r="AQI363" s="4"/>
      <c r="AQJ363" s="4"/>
      <c r="AQK363" s="4"/>
      <c r="AQL363" s="4"/>
      <c r="AQM363" s="4"/>
      <c r="AQN363" s="4"/>
      <c r="AQO363" s="4"/>
      <c r="AQP363" s="4"/>
      <c r="AQQ363" s="4"/>
      <c r="AQR363" s="4"/>
      <c r="AQS363" s="4"/>
      <c r="AQT363" s="4"/>
      <c r="AQU363" s="4"/>
      <c r="AQV363" s="4"/>
      <c r="AQW363" s="4"/>
      <c r="AQX363" s="4"/>
      <c r="AQY363" s="4"/>
      <c r="AQZ363" s="4"/>
      <c r="ARA363" s="4"/>
      <c r="ARB363" s="4"/>
      <c r="ARC363" s="4"/>
      <c r="ARD363" s="4"/>
      <c r="ARE363" s="4"/>
      <c r="ARF363" s="4"/>
      <c r="ARG363" s="4"/>
      <c r="ARH363" s="4"/>
      <c r="ARI363" s="4"/>
      <c r="ARJ363" s="4"/>
      <c r="ARK363" s="4"/>
      <c r="ARL363" s="4"/>
      <c r="ARM363" s="4"/>
      <c r="ARN363" s="4"/>
      <c r="ARO363" s="4"/>
      <c r="ARP363" s="4"/>
      <c r="ARQ363" s="4"/>
      <c r="ARR363" s="4"/>
      <c r="ARS363" s="4"/>
      <c r="ART363" s="4"/>
      <c r="ARU363" s="4"/>
      <c r="ARV363" s="4"/>
      <c r="ARW363" s="4"/>
      <c r="ARX363" s="4"/>
      <c r="ARY363" s="4"/>
      <c r="ARZ363" s="4"/>
      <c r="ASA363" s="4"/>
      <c r="ASB363" s="4"/>
      <c r="ASC363" s="4"/>
      <c r="ASD363" s="4"/>
      <c r="ASE363" s="4"/>
      <c r="ASF363" s="4"/>
      <c r="ASG363" s="4"/>
      <c r="ASH363" s="4"/>
      <c r="ASI363" s="4"/>
      <c r="ASJ363" s="4"/>
      <c r="ASK363" s="4"/>
      <c r="ASL363" s="4"/>
      <c r="ASM363" s="4"/>
      <c r="ASN363" s="4"/>
      <c r="ASO363" s="4"/>
      <c r="ASP363" s="4"/>
      <c r="ASQ363" s="4"/>
      <c r="ASR363" s="4"/>
      <c r="ASS363" s="4"/>
      <c r="AST363" s="4"/>
      <c r="ASU363" s="4"/>
      <c r="ASV363" s="4"/>
      <c r="ASW363" s="4"/>
    </row>
    <row r="364" spans="1:1193" s="4" customFormat="1" ht="54.95" customHeight="1">
      <c r="A364" s="13">
        <f>ROW()-29</f>
        <v>335</v>
      </c>
      <c r="B364" s="14" t="s">
        <v>1778</v>
      </c>
      <c r="C364" s="14" t="s">
        <v>1779</v>
      </c>
      <c r="D364" s="13" t="s">
        <v>1768</v>
      </c>
      <c r="E364" s="13" t="s">
        <v>1780</v>
      </c>
      <c r="F364" s="13" t="s">
        <v>1781</v>
      </c>
      <c r="G364" s="13" t="s">
        <v>1782</v>
      </c>
      <c r="H364" s="13" t="s">
        <v>1783</v>
      </c>
      <c r="I364" s="13" t="s">
        <v>707</v>
      </c>
    </row>
    <row r="365" spans="1:1193" s="5" customFormat="1" ht="45" customHeight="1">
      <c r="A365" s="13">
        <f>ROW()-29</f>
        <v>336</v>
      </c>
      <c r="B365" s="14" t="s">
        <v>1784</v>
      </c>
      <c r="C365" s="14" t="s">
        <v>1785</v>
      </c>
      <c r="D365" s="13" t="s">
        <v>1768</v>
      </c>
      <c r="E365" s="13" t="s">
        <v>1780</v>
      </c>
      <c r="F365" s="13" t="s">
        <v>1786</v>
      </c>
      <c r="G365" s="13" t="s">
        <v>1787</v>
      </c>
      <c r="H365" s="13" t="s">
        <v>1788</v>
      </c>
      <c r="I365" s="13" t="s">
        <v>707</v>
      </c>
    </row>
    <row r="366" spans="1:1193" s="4" customFormat="1" ht="54.95" customHeight="1">
      <c r="A366" s="13">
        <f>ROW()-29</f>
        <v>337</v>
      </c>
      <c r="B366" s="14" t="s">
        <v>1789</v>
      </c>
      <c r="C366" s="14" t="s">
        <v>1790</v>
      </c>
      <c r="D366" s="13" t="s">
        <v>1768</v>
      </c>
      <c r="E366" s="13" t="s">
        <v>1780</v>
      </c>
      <c r="F366" s="13" t="s">
        <v>1791</v>
      </c>
      <c r="G366" s="13" t="s">
        <v>1792</v>
      </c>
      <c r="H366" s="13" t="s">
        <v>1793</v>
      </c>
      <c r="I366" s="13" t="s">
        <v>707</v>
      </c>
    </row>
    <row r="367" spans="1:1193" s="2" customFormat="1" ht="24.95" customHeight="1">
      <c r="A367" s="20" t="s">
        <v>1794</v>
      </c>
      <c r="B367" s="20"/>
      <c r="C367" s="20"/>
      <c r="D367" s="20"/>
      <c r="E367" s="20"/>
      <c r="F367" s="20"/>
      <c r="G367" s="20"/>
      <c r="H367" s="20"/>
      <c r="I367" s="20"/>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c r="DW367" s="16"/>
      <c r="DX367" s="16"/>
      <c r="DY367" s="16"/>
      <c r="DZ367" s="16"/>
      <c r="EA367" s="16"/>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16"/>
      <c r="EZ367" s="16"/>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16"/>
      <c r="GH367" s="16"/>
      <c r="GI367" s="16"/>
      <c r="GJ367" s="16"/>
      <c r="GK367" s="16"/>
      <c r="GL367" s="16"/>
      <c r="GM367" s="16"/>
      <c r="GN367" s="16"/>
      <c r="GO367" s="16"/>
      <c r="GP367" s="16"/>
      <c r="GQ367" s="16"/>
      <c r="GR367" s="16"/>
      <c r="GS367" s="16"/>
      <c r="GT367" s="16"/>
      <c r="GU367" s="16"/>
      <c r="GV367" s="16"/>
      <c r="GW367" s="16"/>
      <c r="GX367" s="16"/>
      <c r="GY367" s="16"/>
      <c r="GZ367" s="16"/>
      <c r="HA367" s="16"/>
      <c r="HB367" s="16"/>
      <c r="HC367" s="16"/>
      <c r="HD367" s="16"/>
      <c r="HE367" s="16"/>
      <c r="HF367" s="16"/>
      <c r="HG367" s="16"/>
      <c r="HH367" s="16"/>
      <c r="HI367" s="16"/>
      <c r="HJ367" s="16"/>
      <c r="HK367" s="16"/>
      <c r="HL367" s="16"/>
      <c r="HM367" s="16"/>
      <c r="HN367" s="16"/>
      <c r="HO367" s="16"/>
      <c r="HP367" s="16"/>
      <c r="HQ367" s="16"/>
      <c r="HR367" s="16"/>
      <c r="HS367" s="16"/>
      <c r="HT367" s="16"/>
      <c r="HU367" s="16"/>
      <c r="HV367" s="16"/>
      <c r="HW367" s="16"/>
      <c r="HX367" s="16"/>
      <c r="HY367" s="16"/>
      <c r="HZ367" s="16"/>
      <c r="IA367" s="16"/>
      <c r="IB367" s="16"/>
      <c r="IC367" s="16"/>
      <c r="ID367" s="16"/>
      <c r="IE367" s="16"/>
      <c r="IF367" s="16"/>
      <c r="IG367" s="16"/>
      <c r="IH367" s="16"/>
      <c r="II367" s="16"/>
      <c r="IJ367" s="16"/>
      <c r="IK367" s="16"/>
      <c r="IL367" s="16"/>
      <c r="IM367" s="16"/>
      <c r="IN367" s="16"/>
      <c r="IO367" s="16"/>
      <c r="IP367" s="16"/>
      <c r="IQ367" s="16"/>
      <c r="IR367" s="16"/>
      <c r="IS367" s="16"/>
      <c r="IT367" s="16"/>
      <c r="IU367" s="16"/>
      <c r="IV367" s="16"/>
      <c r="IW367" s="16"/>
      <c r="IX367" s="16"/>
      <c r="IY367" s="16"/>
      <c r="IZ367" s="16"/>
      <c r="JA367" s="16"/>
      <c r="JB367" s="16"/>
      <c r="JC367" s="16"/>
      <c r="JD367" s="16"/>
      <c r="JE367" s="16"/>
      <c r="JF367" s="16"/>
      <c r="JG367" s="16"/>
      <c r="JH367" s="16"/>
      <c r="JI367" s="16"/>
      <c r="JJ367" s="16"/>
      <c r="JK367" s="16"/>
      <c r="JL367" s="16"/>
      <c r="JM367" s="16"/>
      <c r="JN367" s="16"/>
      <c r="JO367" s="16"/>
      <c r="JP367" s="16"/>
      <c r="JQ367" s="16"/>
      <c r="JR367" s="16"/>
      <c r="JS367" s="16"/>
      <c r="JT367" s="16"/>
      <c r="JU367" s="16"/>
      <c r="JV367" s="16"/>
      <c r="JW367" s="16"/>
      <c r="JX367" s="16"/>
      <c r="JY367" s="16"/>
      <c r="JZ367" s="16"/>
      <c r="KA367" s="16"/>
      <c r="KB367" s="16"/>
      <c r="KC367" s="16"/>
      <c r="KD367" s="16"/>
      <c r="KE367" s="16"/>
      <c r="KF367" s="16"/>
      <c r="KG367" s="16"/>
      <c r="KH367" s="16"/>
      <c r="KI367" s="16"/>
      <c r="KJ367" s="16"/>
      <c r="KK367" s="16"/>
      <c r="KL367" s="16"/>
      <c r="KM367" s="16"/>
      <c r="KN367" s="16"/>
      <c r="KO367" s="16"/>
      <c r="KP367" s="16"/>
      <c r="KQ367" s="16"/>
      <c r="KR367" s="16"/>
      <c r="KS367" s="16"/>
      <c r="KT367" s="16"/>
      <c r="KU367" s="16"/>
      <c r="KV367" s="16"/>
      <c r="KW367" s="16"/>
      <c r="KX367" s="16"/>
      <c r="KY367" s="16"/>
      <c r="KZ367" s="16"/>
      <c r="LA367" s="16"/>
      <c r="LB367" s="16"/>
      <c r="LC367" s="16"/>
      <c r="LD367" s="16"/>
      <c r="LE367" s="16"/>
      <c r="LF367" s="16"/>
      <c r="LG367" s="16"/>
      <c r="LH367" s="16"/>
      <c r="LI367" s="16"/>
      <c r="LJ367" s="16"/>
      <c r="LK367" s="16"/>
      <c r="LL367" s="16"/>
      <c r="LM367" s="16"/>
      <c r="LN367" s="16"/>
      <c r="LO367" s="16"/>
      <c r="LP367" s="16"/>
      <c r="LQ367" s="16"/>
      <c r="LR367" s="16"/>
      <c r="LS367" s="16"/>
      <c r="LT367" s="16"/>
      <c r="LU367" s="16"/>
      <c r="LV367" s="16"/>
      <c r="LW367" s="16"/>
      <c r="LX367" s="16"/>
      <c r="LY367" s="16"/>
      <c r="LZ367" s="16"/>
      <c r="MA367" s="16"/>
      <c r="MB367" s="16"/>
      <c r="MC367" s="16"/>
      <c r="MD367" s="16"/>
      <c r="ME367" s="16"/>
      <c r="MF367" s="16"/>
      <c r="MG367" s="16"/>
      <c r="MH367" s="16"/>
      <c r="MI367" s="16"/>
      <c r="MJ367" s="16"/>
      <c r="MK367" s="16"/>
      <c r="ML367" s="16"/>
      <c r="MM367" s="16"/>
      <c r="MN367" s="16"/>
      <c r="MO367" s="16"/>
      <c r="MP367" s="16"/>
      <c r="MQ367" s="16"/>
      <c r="MR367" s="16"/>
      <c r="MS367" s="16"/>
      <c r="MT367" s="16"/>
      <c r="MU367" s="16"/>
      <c r="MV367" s="16"/>
      <c r="MW367" s="16"/>
      <c r="MX367" s="16"/>
      <c r="MY367" s="16"/>
      <c r="MZ367" s="16"/>
      <c r="NA367" s="16"/>
      <c r="NB367" s="16"/>
      <c r="NC367" s="16"/>
      <c r="ND367" s="16"/>
      <c r="NE367" s="16"/>
      <c r="NF367" s="16"/>
      <c r="NG367" s="16"/>
      <c r="NH367" s="16"/>
      <c r="NI367" s="16"/>
      <c r="NJ367" s="16"/>
      <c r="NK367" s="16"/>
      <c r="NL367" s="16"/>
      <c r="NM367" s="16"/>
      <c r="NN367" s="16"/>
      <c r="NO367" s="16"/>
      <c r="NP367" s="16"/>
      <c r="NQ367" s="16"/>
      <c r="NR367" s="16"/>
      <c r="NS367" s="16"/>
      <c r="NT367" s="16"/>
      <c r="NU367" s="16"/>
      <c r="NV367" s="16"/>
      <c r="NW367" s="16"/>
      <c r="NX367" s="16"/>
      <c r="NY367" s="16"/>
      <c r="NZ367" s="16"/>
      <c r="OA367" s="16"/>
      <c r="OB367" s="16"/>
      <c r="OC367" s="16"/>
      <c r="OD367" s="16"/>
      <c r="OE367" s="16"/>
      <c r="OF367" s="16"/>
      <c r="OG367" s="16"/>
      <c r="OH367" s="16"/>
      <c r="OI367" s="16"/>
      <c r="OJ367" s="16"/>
      <c r="OK367" s="16"/>
      <c r="OL367" s="16"/>
      <c r="OM367" s="16"/>
      <c r="ON367" s="16"/>
      <c r="OO367" s="16"/>
      <c r="OP367" s="16"/>
      <c r="OQ367" s="16"/>
      <c r="OR367" s="16"/>
      <c r="OS367" s="16"/>
      <c r="OT367" s="16"/>
      <c r="OU367" s="16"/>
      <c r="OV367" s="16"/>
      <c r="OW367" s="16"/>
      <c r="OX367" s="16"/>
      <c r="OY367" s="16"/>
      <c r="OZ367" s="16"/>
      <c r="PA367" s="16"/>
      <c r="PB367" s="16"/>
      <c r="PC367" s="16"/>
      <c r="PD367" s="16"/>
      <c r="PE367" s="16"/>
      <c r="PF367" s="16"/>
      <c r="PG367" s="16"/>
      <c r="PH367" s="16"/>
      <c r="PI367" s="16"/>
      <c r="PJ367" s="16"/>
      <c r="PK367" s="16"/>
      <c r="PL367" s="16"/>
      <c r="PM367" s="16"/>
      <c r="PN367" s="16"/>
      <c r="PO367" s="16"/>
      <c r="PP367" s="16"/>
      <c r="PQ367" s="16"/>
      <c r="PR367" s="16"/>
      <c r="PS367" s="16"/>
      <c r="PT367" s="16"/>
      <c r="PU367" s="16"/>
      <c r="PV367" s="16"/>
      <c r="PW367" s="16"/>
      <c r="PX367" s="16"/>
      <c r="PY367" s="16"/>
      <c r="PZ367" s="16"/>
      <c r="QA367" s="16"/>
      <c r="QB367" s="16"/>
      <c r="QC367" s="16"/>
      <c r="QD367" s="16"/>
      <c r="QE367" s="16"/>
      <c r="QF367" s="16"/>
      <c r="QG367" s="16"/>
      <c r="QH367" s="16"/>
      <c r="QI367" s="16"/>
      <c r="QJ367" s="16"/>
      <c r="QK367" s="16"/>
      <c r="QL367" s="16"/>
      <c r="QM367" s="16"/>
      <c r="QN367" s="16"/>
      <c r="QO367" s="16"/>
      <c r="QP367" s="16"/>
      <c r="QQ367" s="16"/>
      <c r="QR367" s="16"/>
      <c r="QS367" s="16"/>
      <c r="QT367" s="16"/>
      <c r="QU367" s="16"/>
      <c r="QV367" s="16"/>
      <c r="QW367" s="16"/>
      <c r="QX367" s="16"/>
      <c r="QY367" s="16"/>
      <c r="QZ367" s="16"/>
      <c r="RA367" s="16"/>
      <c r="RB367" s="16"/>
      <c r="RC367" s="16"/>
      <c r="RD367" s="16"/>
      <c r="RE367" s="16"/>
      <c r="RF367" s="16"/>
      <c r="RG367" s="16"/>
      <c r="RH367" s="16"/>
      <c r="RI367" s="16"/>
      <c r="RJ367" s="16"/>
      <c r="RK367" s="16"/>
      <c r="RL367" s="16"/>
      <c r="RM367" s="16"/>
      <c r="RN367" s="16"/>
      <c r="RO367" s="16"/>
      <c r="RP367" s="16"/>
      <c r="RQ367" s="16"/>
      <c r="RR367" s="16"/>
      <c r="RS367" s="16"/>
      <c r="RT367" s="16"/>
      <c r="RU367" s="16"/>
      <c r="RV367" s="16"/>
      <c r="RW367" s="16"/>
      <c r="RX367" s="16"/>
      <c r="RY367" s="16"/>
      <c r="RZ367" s="16"/>
      <c r="SA367" s="16"/>
      <c r="SB367" s="16"/>
      <c r="SC367" s="16"/>
      <c r="SD367" s="16"/>
      <c r="SE367" s="16"/>
      <c r="SF367" s="16"/>
      <c r="SG367" s="16"/>
      <c r="SH367" s="16"/>
      <c r="SI367" s="16"/>
      <c r="SJ367" s="16"/>
      <c r="SK367" s="16"/>
      <c r="SL367" s="16"/>
      <c r="SM367" s="16"/>
      <c r="SN367" s="16"/>
      <c r="SO367" s="16"/>
      <c r="SP367" s="16"/>
      <c r="SQ367" s="16"/>
      <c r="SR367" s="16"/>
      <c r="SS367" s="16"/>
      <c r="ST367" s="16"/>
      <c r="SU367" s="16"/>
      <c r="SV367" s="16"/>
      <c r="SW367" s="16"/>
      <c r="SX367" s="16"/>
      <c r="SY367" s="16"/>
      <c r="SZ367" s="16"/>
      <c r="TA367" s="16"/>
      <c r="TB367" s="16"/>
      <c r="TC367" s="16"/>
      <c r="TD367" s="16"/>
      <c r="TE367" s="16"/>
      <c r="TF367" s="16"/>
      <c r="TG367" s="16"/>
      <c r="TH367" s="16"/>
      <c r="TI367" s="16"/>
      <c r="TJ367" s="16"/>
      <c r="TK367" s="16"/>
      <c r="TL367" s="16"/>
      <c r="TM367" s="16"/>
      <c r="TN367" s="16"/>
      <c r="TO367" s="16"/>
      <c r="TP367" s="16"/>
      <c r="TQ367" s="16"/>
      <c r="TR367" s="16"/>
      <c r="TS367" s="16"/>
      <c r="TT367" s="16"/>
      <c r="TU367" s="16"/>
      <c r="TV367" s="16"/>
      <c r="TW367" s="16"/>
      <c r="TX367" s="16"/>
      <c r="TY367" s="16"/>
      <c r="TZ367" s="16"/>
      <c r="UA367" s="16"/>
      <c r="UB367" s="16"/>
      <c r="UC367" s="16"/>
      <c r="UD367" s="16"/>
      <c r="UE367" s="16"/>
      <c r="UF367" s="16"/>
      <c r="UG367" s="16"/>
      <c r="UH367" s="16"/>
      <c r="UI367" s="16"/>
      <c r="UJ367" s="16"/>
      <c r="UK367" s="16"/>
      <c r="UL367" s="16"/>
      <c r="UM367" s="16"/>
      <c r="UN367" s="16"/>
      <c r="UO367" s="16"/>
      <c r="UP367" s="16"/>
      <c r="UQ367" s="16"/>
      <c r="UR367" s="16"/>
      <c r="US367" s="16"/>
      <c r="UT367" s="16"/>
      <c r="UU367" s="16"/>
      <c r="UV367" s="16"/>
      <c r="UW367" s="16"/>
      <c r="UX367" s="16"/>
      <c r="UY367" s="16"/>
      <c r="UZ367" s="16"/>
      <c r="VA367" s="16"/>
      <c r="VB367" s="16"/>
      <c r="VC367" s="16"/>
      <c r="VD367" s="16"/>
      <c r="VE367" s="16"/>
      <c r="VF367" s="16"/>
      <c r="VG367" s="16"/>
      <c r="VH367" s="16"/>
      <c r="VI367" s="16"/>
      <c r="VJ367" s="16"/>
      <c r="VK367" s="16"/>
      <c r="VL367" s="16"/>
      <c r="VM367" s="16"/>
      <c r="VN367" s="16"/>
      <c r="VO367" s="16"/>
      <c r="VP367" s="16"/>
      <c r="VQ367" s="16"/>
      <c r="VR367" s="16"/>
      <c r="VS367" s="16"/>
      <c r="VT367" s="16"/>
      <c r="VU367" s="16"/>
      <c r="VV367" s="16"/>
      <c r="VW367" s="16"/>
      <c r="VX367" s="16"/>
      <c r="VY367" s="16"/>
      <c r="VZ367" s="16"/>
      <c r="WA367" s="16"/>
      <c r="WB367" s="16"/>
      <c r="WC367" s="16"/>
      <c r="WD367" s="16"/>
      <c r="WE367" s="16"/>
      <c r="WF367" s="16"/>
      <c r="WG367" s="16"/>
      <c r="WH367" s="16"/>
      <c r="WI367" s="16"/>
      <c r="WJ367" s="16"/>
      <c r="WK367" s="16"/>
      <c r="WL367" s="16"/>
      <c r="WM367" s="16"/>
      <c r="WN367" s="16"/>
      <c r="WO367" s="16"/>
      <c r="WP367" s="16"/>
      <c r="WQ367" s="16"/>
      <c r="WR367" s="16"/>
      <c r="WS367" s="16"/>
      <c r="WT367" s="16"/>
      <c r="WU367" s="16"/>
      <c r="WV367" s="16"/>
      <c r="WW367" s="16"/>
      <c r="WX367" s="16"/>
      <c r="WY367" s="16"/>
      <c r="WZ367" s="16"/>
      <c r="XA367" s="16"/>
      <c r="XB367" s="16"/>
      <c r="XC367" s="16"/>
      <c r="XD367" s="16"/>
      <c r="XE367" s="16"/>
      <c r="XF367" s="16"/>
      <c r="XG367" s="16"/>
      <c r="XH367" s="16"/>
      <c r="XI367" s="16"/>
      <c r="XJ367" s="16"/>
      <c r="XK367" s="16"/>
      <c r="XL367" s="16"/>
      <c r="XM367" s="16"/>
      <c r="XN367" s="16"/>
      <c r="XO367" s="16"/>
      <c r="XP367" s="16"/>
      <c r="XQ367" s="16"/>
      <c r="XR367" s="16"/>
      <c r="XS367" s="16"/>
      <c r="XT367" s="16"/>
      <c r="XU367" s="16"/>
      <c r="XV367" s="16"/>
      <c r="XW367" s="16"/>
      <c r="XX367" s="16"/>
      <c r="XY367" s="16"/>
      <c r="XZ367" s="16"/>
      <c r="YA367" s="16"/>
      <c r="YB367" s="16"/>
      <c r="YC367" s="16"/>
      <c r="YD367" s="16"/>
      <c r="YE367" s="16"/>
      <c r="YF367" s="16"/>
      <c r="YG367" s="16"/>
      <c r="YH367" s="16"/>
      <c r="YI367" s="16"/>
      <c r="YJ367" s="16"/>
      <c r="YK367" s="16"/>
      <c r="YL367" s="16"/>
      <c r="YM367" s="16"/>
      <c r="YN367" s="16"/>
      <c r="YO367" s="16"/>
      <c r="YP367" s="16"/>
      <c r="YQ367" s="16"/>
      <c r="YR367" s="16"/>
      <c r="YS367" s="16"/>
      <c r="YT367" s="16"/>
      <c r="YU367" s="16"/>
      <c r="YV367" s="16"/>
      <c r="YW367" s="16"/>
      <c r="YX367" s="16"/>
      <c r="YY367" s="16"/>
      <c r="YZ367" s="16"/>
      <c r="ZA367" s="16"/>
      <c r="ZB367" s="16"/>
      <c r="ZC367" s="16"/>
      <c r="ZD367" s="16"/>
      <c r="ZE367" s="16"/>
      <c r="ZF367" s="16"/>
      <c r="ZG367" s="16"/>
      <c r="ZH367" s="16"/>
      <c r="ZI367" s="16"/>
      <c r="ZJ367" s="16"/>
      <c r="ZK367" s="16"/>
      <c r="ZL367" s="16"/>
      <c r="ZM367" s="16"/>
      <c r="ZN367" s="16"/>
      <c r="ZO367" s="16"/>
      <c r="ZP367" s="16"/>
      <c r="ZQ367" s="16"/>
      <c r="ZR367" s="16"/>
      <c r="ZS367" s="16"/>
      <c r="ZT367" s="16"/>
      <c r="ZU367" s="16"/>
      <c r="ZV367" s="16"/>
      <c r="ZW367" s="16"/>
      <c r="ZX367" s="16"/>
      <c r="ZY367" s="16"/>
      <c r="ZZ367" s="16"/>
      <c r="AAA367" s="16"/>
      <c r="AAB367" s="16"/>
      <c r="AAC367" s="16"/>
      <c r="AAD367" s="16"/>
      <c r="AAE367" s="16"/>
      <c r="AAF367" s="16"/>
      <c r="AAG367" s="16"/>
      <c r="AAH367" s="16"/>
      <c r="AAI367" s="16"/>
      <c r="AAJ367" s="16"/>
      <c r="AAK367" s="16"/>
      <c r="AAL367" s="16"/>
      <c r="AAM367" s="16"/>
      <c r="AAN367" s="16"/>
      <c r="AAO367" s="16"/>
      <c r="AAP367" s="16"/>
      <c r="AAQ367" s="16"/>
      <c r="AAR367" s="16"/>
      <c r="AAS367" s="16"/>
      <c r="AAT367" s="16"/>
      <c r="AAU367" s="16"/>
      <c r="AAV367" s="16"/>
      <c r="AAW367" s="16"/>
      <c r="AAX367" s="16"/>
      <c r="AAY367" s="16"/>
      <c r="AAZ367" s="16"/>
      <c r="ABA367" s="16"/>
      <c r="ABB367" s="16"/>
      <c r="ABC367" s="16"/>
      <c r="ABD367" s="16"/>
      <c r="ABE367" s="16"/>
      <c r="ABF367" s="16"/>
      <c r="ABG367" s="16"/>
      <c r="ABH367" s="16"/>
      <c r="ABI367" s="16"/>
      <c r="ABJ367" s="16"/>
      <c r="ABK367" s="16"/>
      <c r="ABL367" s="16"/>
      <c r="ABM367" s="16"/>
      <c r="ABN367" s="16"/>
      <c r="ABO367" s="16"/>
      <c r="ABP367" s="16"/>
      <c r="ABQ367" s="16"/>
      <c r="ABR367" s="16"/>
      <c r="ABS367" s="16"/>
      <c r="ABT367" s="16"/>
      <c r="ABU367" s="16"/>
      <c r="ABV367" s="16"/>
      <c r="ABW367" s="16"/>
      <c r="ABX367" s="16"/>
      <c r="ABY367" s="16"/>
      <c r="ABZ367" s="16"/>
      <c r="ACA367" s="16"/>
      <c r="ACB367" s="16"/>
      <c r="ACC367" s="16"/>
      <c r="ACD367" s="16"/>
      <c r="ACE367" s="16"/>
      <c r="ACF367" s="16"/>
      <c r="ACG367" s="16"/>
      <c r="ACH367" s="16"/>
      <c r="ACI367" s="16"/>
      <c r="ACJ367" s="16"/>
      <c r="ACK367" s="16"/>
      <c r="ACL367" s="16"/>
      <c r="ACM367" s="16"/>
      <c r="ACN367" s="16"/>
      <c r="ACO367" s="16"/>
      <c r="ACP367" s="16"/>
      <c r="ACQ367" s="16"/>
      <c r="ACR367" s="16"/>
      <c r="ACS367" s="16"/>
      <c r="ACT367" s="16"/>
      <c r="ACU367" s="16"/>
      <c r="ACV367" s="16"/>
      <c r="ACW367" s="16"/>
      <c r="ACX367" s="16"/>
      <c r="ACY367" s="16"/>
      <c r="ACZ367" s="16"/>
      <c r="ADA367" s="16"/>
      <c r="ADB367" s="16"/>
      <c r="ADC367" s="16"/>
      <c r="ADD367" s="16"/>
      <c r="ADE367" s="16"/>
      <c r="ADF367" s="16"/>
      <c r="ADG367" s="16"/>
      <c r="ADH367" s="16"/>
      <c r="ADI367" s="16"/>
      <c r="ADJ367" s="16"/>
      <c r="ADK367" s="16"/>
      <c r="ADL367" s="16"/>
      <c r="ADM367" s="16"/>
      <c r="ADN367" s="16"/>
      <c r="ADO367" s="16"/>
      <c r="ADP367" s="16"/>
      <c r="ADQ367" s="16"/>
      <c r="ADR367" s="16"/>
      <c r="ADS367" s="16"/>
      <c r="ADT367" s="16"/>
      <c r="ADU367" s="16"/>
      <c r="ADV367" s="16"/>
      <c r="ADW367" s="16"/>
      <c r="ADX367" s="16"/>
      <c r="ADY367" s="16"/>
      <c r="ADZ367" s="16"/>
      <c r="AEA367" s="16"/>
      <c r="AEB367" s="16"/>
      <c r="AEC367" s="16"/>
      <c r="AED367" s="16"/>
      <c r="AEE367" s="16"/>
      <c r="AEF367" s="16"/>
      <c r="AEG367" s="16"/>
      <c r="AEH367" s="16"/>
      <c r="AEI367" s="16"/>
      <c r="AEJ367" s="16"/>
      <c r="AEK367" s="16"/>
      <c r="AEL367" s="16"/>
      <c r="AEM367" s="16"/>
      <c r="AEN367" s="16"/>
      <c r="AEO367" s="16"/>
      <c r="AEP367" s="16"/>
      <c r="AEQ367" s="16"/>
      <c r="AER367" s="16"/>
      <c r="AES367" s="16"/>
      <c r="AET367" s="16"/>
      <c r="AEU367" s="16"/>
      <c r="AEV367" s="16"/>
      <c r="AEW367" s="16"/>
      <c r="AEX367" s="16"/>
      <c r="AEY367" s="16"/>
      <c r="AEZ367" s="16"/>
      <c r="AFA367" s="16"/>
      <c r="AFB367" s="16"/>
      <c r="AFC367" s="16"/>
      <c r="AFD367" s="16"/>
      <c r="AFE367" s="16"/>
      <c r="AFF367" s="16"/>
      <c r="AFG367" s="16"/>
      <c r="AFH367" s="16"/>
      <c r="AFI367" s="16"/>
      <c r="AFJ367" s="16"/>
      <c r="AFK367" s="16"/>
      <c r="AFL367" s="16"/>
      <c r="AFM367" s="16"/>
      <c r="AFN367" s="16"/>
      <c r="AFO367" s="16"/>
      <c r="AFP367" s="16"/>
      <c r="AFQ367" s="16"/>
      <c r="AFR367" s="16"/>
      <c r="AFS367" s="16"/>
      <c r="AFT367" s="16"/>
      <c r="AFU367" s="16"/>
      <c r="AFV367" s="16"/>
      <c r="AFW367" s="16"/>
      <c r="AFX367" s="16"/>
      <c r="AFY367" s="16"/>
      <c r="AFZ367" s="16"/>
      <c r="AGA367" s="16"/>
      <c r="AGB367" s="16"/>
      <c r="AGC367" s="16"/>
      <c r="AGD367" s="16"/>
      <c r="AGE367" s="16"/>
      <c r="AGF367" s="16"/>
      <c r="AGG367" s="16"/>
      <c r="AGH367" s="16"/>
      <c r="AGI367" s="16"/>
      <c r="AGJ367" s="16"/>
      <c r="AGK367" s="16"/>
      <c r="AGL367" s="16"/>
      <c r="AGM367" s="16"/>
      <c r="AGN367" s="16"/>
      <c r="AGO367" s="16"/>
      <c r="AGP367" s="16"/>
      <c r="AGQ367" s="16"/>
      <c r="AGR367" s="16"/>
      <c r="AGS367" s="16"/>
      <c r="AGT367" s="16"/>
      <c r="AGU367" s="16"/>
      <c r="AGV367" s="16"/>
      <c r="AGW367" s="16"/>
      <c r="AGX367" s="16"/>
      <c r="AGY367" s="16"/>
      <c r="AGZ367" s="16"/>
      <c r="AHA367" s="16"/>
      <c r="AHB367" s="16"/>
      <c r="AHC367" s="16"/>
      <c r="AHD367" s="16"/>
      <c r="AHE367" s="16"/>
      <c r="AHF367" s="16"/>
      <c r="AHG367" s="16"/>
      <c r="AHH367" s="16"/>
      <c r="AHI367" s="16"/>
      <c r="AHJ367" s="16"/>
      <c r="AHK367" s="16"/>
      <c r="AHL367" s="16"/>
      <c r="AHM367" s="16"/>
      <c r="AHN367" s="16"/>
      <c r="AHO367" s="16"/>
      <c r="AHP367" s="16"/>
      <c r="AHQ367" s="16"/>
      <c r="AHR367" s="16"/>
      <c r="AHS367" s="16"/>
      <c r="AHT367" s="16"/>
      <c r="AHU367" s="16"/>
      <c r="AHV367" s="16"/>
      <c r="AHW367" s="16"/>
      <c r="AHX367" s="16"/>
      <c r="AHY367" s="16"/>
      <c r="AHZ367" s="16"/>
      <c r="AIA367" s="16"/>
      <c r="AIB367" s="16"/>
      <c r="AIC367" s="16"/>
      <c r="AID367" s="16"/>
      <c r="AIE367" s="16"/>
      <c r="AIF367" s="16"/>
      <c r="AIG367" s="16"/>
      <c r="AIH367" s="16"/>
      <c r="AII367" s="16"/>
      <c r="AIJ367" s="16"/>
      <c r="AIK367" s="16"/>
      <c r="AIL367" s="16"/>
      <c r="AIM367" s="16"/>
      <c r="AIN367" s="16"/>
      <c r="AIO367" s="16"/>
      <c r="AIP367" s="16"/>
      <c r="AIQ367" s="16"/>
      <c r="AIR367" s="16"/>
      <c r="AIS367" s="16"/>
      <c r="AIT367" s="16"/>
      <c r="AIU367" s="16"/>
      <c r="AIV367" s="16"/>
      <c r="AIW367" s="16"/>
      <c r="AIX367" s="16"/>
      <c r="AIY367" s="16"/>
      <c r="AIZ367" s="16"/>
      <c r="AJA367" s="16"/>
      <c r="AJB367" s="16"/>
      <c r="AJC367" s="16"/>
      <c r="AJD367" s="16"/>
      <c r="AJE367" s="16"/>
      <c r="AJF367" s="16"/>
      <c r="AJG367" s="16"/>
      <c r="AJH367" s="16"/>
      <c r="AJI367" s="16"/>
      <c r="AJJ367" s="16"/>
      <c r="AJK367" s="16"/>
      <c r="AJL367" s="16"/>
      <c r="AJM367" s="16"/>
      <c r="AJN367" s="16"/>
      <c r="AJO367" s="16"/>
      <c r="AJP367" s="16"/>
      <c r="AJQ367" s="16"/>
      <c r="AJR367" s="16"/>
      <c r="AJS367" s="16"/>
      <c r="AJT367" s="16"/>
      <c r="AJU367" s="16"/>
      <c r="AJV367" s="16"/>
      <c r="AJW367" s="16"/>
      <c r="AJX367" s="16"/>
      <c r="AJY367" s="16"/>
      <c r="AJZ367" s="16"/>
      <c r="AKA367" s="16"/>
      <c r="AKB367" s="16"/>
      <c r="AKC367" s="16"/>
      <c r="AKD367" s="16"/>
      <c r="AKE367" s="16"/>
      <c r="AKF367" s="16"/>
      <c r="AKG367" s="16"/>
      <c r="AKH367" s="16"/>
      <c r="AKI367" s="16"/>
      <c r="AKJ367" s="16"/>
      <c r="AKK367" s="16"/>
      <c r="AKL367" s="16"/>
      <c r="AKM367" s="16"/>
      <c r="AKN367" s="16"/>
      <c r="AKO367" s="16"/>
      <c r="AKP367" s="16"/>
      <c r="AKQ367" s="16"/>
      <c r="AKR367" s="16"/>
      <c r="AKS367" s="16"/>
      <c r="AKT367" s="16"/>
      <c r="AKU367" s="16"/>
      <c r="AKV367" s="16"/>
      <c r="AKW367" s="16"/>
      <c r="AKX367" s="16"/>
      <c r="AKY367" s="16"/>
      <c r="AKZ367" s="16"/>
      <c r="ALA367" s="16"/>
      <c r="ALB367" s="16"/>
      <c r="ALC367" s="16"/>
      <c r="ALD367" s="16"/>
      <c r="ALE367" s="16"/>
      <c r="ALF367" s="16"/>
      <c r="ALG367" s="16"/>
      <c r="ALH367" s="16"/>
      <c r="ALI367" s="16"/>
      <c r="ALJ367" s="16"/>
      <c r="ALK367" s="16"/>
      <c r="ALL367" s="16"/>
      <c r="ALM367" s="16"/>
      <c r="ALN367" s="16"/>
      <c r="ALO367" s="16"/>
      <c r="ALP367" s="16"/>
      <c r="ALQ367" s="16"/>
      <c r="ALR367" s="16"/>
      <c r="ALS367" s="16"/>
      <c r="ALT367" s="16"/>
      <c r="ALU367" s="16"/>
      <c r="ALV367" s="16"/>
      <c r="ALW367" s="16"/>
      <c r="ALX367" s="16"/>
      <c r="ALY367" s="16"/>
      <c r="ALZ367" s="16"/>
      <c r="AMA367" s="16"/>
      <c r="AMB367" s="16"/>
      <c r="AMC367" s="16"/>
      <c r="AMD367" s="16"/>
      <c r="AME367" s="16"/>
      <c r="AMF367" s="16"/>
      <c r="AMG367" s="16"/>
      <c r="AMH367" s="16"/>
      <c r="AMI367" s="16"/>
      <c r="AMJ367" s="16"/>
      <c r="AMK367" s="16"/>
      <c r="AML367" s="16"/>
      <c r="AMM367" s="16"/>
      <c r="AMN367" s="16"/>
      <c r="AMO367" s="16"/>
      <c r="AMP367" s="16"/>
      <c r="AMQ367" s="16"/>
      <c r="AMR367" s="16"/>
      <c r="AMS367" s="16"/>
      <c r="AMT367" s="16"/>
      <c r="AMU367" s="16"/>
      <c r="AMV367" s="16"/>
      <c r="AMW367" s="16"/>
      <c r="AMX367" s="16"/>
      <c r="AMY367" s="16"/>
      <c r="AMZ367" s="16"/>
      <c r="ANA367" s="16"/>
      <c r="ANB367" s="16"/>
      <c r="ANC367" s="16"/>
      <c r="AND367" s="16"/>
      <c r="ANE367" s="16"/>
      <c r="ANF367" s="16"/>
      <c r="ANG367" s="16"/>
      <c r="ANH367" s="16"/>
      <c r="ANI367" s="16"/>
      <c r="ANJ367" s="16"/>
      <c r="ANK367" s="16"/>
      <c r="ANL367" s="16"/>
      <c r="ANM367" s="16"/>
      <c r="ANN367" s="16"/>
      <c r="ANO367" s="16"/>
      <c r="ANP367" s="16"/>
      <c r="ANQ367" s="16"/>
      <c r="ANR367" s="16"/>
      <c r="ANS367" s="16"/>
      <c r="ANT367" s="16"/>
      <c r="ANU367" s="16"/>
      <c r="ANV367" s="16"/>
      <c r="ANW367" s="16"/>
      <c r="ANX367" s="16"/>
      <c r="ANY367" s="16"/>
      <c r="ANZ367" s="16"/>
      <c r="AOA367" s="16"/>
      <c r="AOB367" s="16"/>
      <c r="AOC367" s="16"/>
      <c r="AOD367" s="16"/>
      <c r="AOE367" s="16"/>
      <c r="AOF367" s="16"/>
      <c r="AOG367" s="16"/>
      <c r="AOH367" s="16"/>
      <c r="AOI367" s="16"/>
      <c r="AOJ367" s="16"/>
      <c r="AOK367" s="16"/>
      <c r="AOL367" s="16"/>
      <c r="AOM367" s="16"/>
      <c r="AON367" s="16"/>
      <c r="AOO367" s="16"/>
      <c r="AOP367" s="16"/>
      <c r="AOQ367" s="16"/>
      <c r="AOR367" s="16"/>
      <c r="AOS367" s="16"/>
      <c r="AOT367" s="16"/>
      <c r="AOU367" s="16"/>
      <c r="AOV367" s="16"/>
      <c r="AOW367" s="16"/>
      <c r="AOX367" s="16"/>
      <c r="AOY367" s="16"/>
      <c r="AOZ367" s="16"/>
      <c r="APA367" s="16"/>
      <c r="APB367" s="16"/>
      <c r="APC367" s="16"/>
      <c r="APD367" s="16"/>
      <c r="APE367" s="16"/>
      <c r="APF367" s="16"/>
      <c r="APG367" s="16"/>
      <c r="APH367" s="16"/>
      <c r="API367" s="16"/>
      <c r="APJ367" s="16"/>
      <c r="APK367" s="16"/>
      <c r="APL367" s="16"/>
      <c r="APM367" s="16"/>
      <c r="APN367" s="16"/>
      <c r="APO367" s="16"/>
      <c r="APP367" s="16"/>
      <c r="APQ367" s="16"/>
      <c r="APR367" s="16"/>
      <c r="APS367" s="16"/>
      <c r="APT367" s="16"/>
      <c r="APU367" s="16"/>
      <c r="APV367" s="16"/>
      <c r="APW367" s="16"/>
      <c r="APX367" s="16"/>
      <c r="APY367" s="16"/>
      <c r="APZ367" s="16"/>
      <c r="AQA367" s="16"/>
      <c r="AQB367" s="16"/>
      <c r="AQC367" s="16"/>
      <c r="AQD367" s="16"/>
      <c r="AQE367" s="16"/>
      <c r="AQF367" s="16"/>
      <c r="AQG367" s="16"/>
      <c r="AQH367" s="16"/>
      <c r="AQI367" s="16"/>
      <c r="AQJ367" s="16"/>
      <c r="AQK367" s="16"/>
      <c r="AQL367" s="16"/>
      <c r="AQM367" s="16"/>
      <c r="AQN367" s="16"/>
      <c r="AQO367" s="16"/>
      <c r="AQP367" s="16"/>
      <c r="AQQ367" s="16"/>
      <c r="AQR367" s="16"/>
      <c r="AQS367" s="16"/>
      <c r="AQT367" s="16"/>
      <c r="AQU367" s="16"/>
      <c r="AQV367" s="16"/>
      <c r="AQW367" s="16"/>
      <c r="AQX367" s="16"/>
      <c r="AQY367" s="16"/>
      <c r="AQZ367" s="16"/>
      <c r="ARA367" s="16"/>
      <c r="ARB367" s="16"/>
      <c r="ARC367" s="16"/>
      <c r="ARD367" s="16"/>
      <c r="ARE367" s="16"/>
      <c r="ARF367" s="16"/>
      <c r="ARG367" s="16"/>
      <c r="ARH367" s="16"/>
      <c r="ARI367" s="16"/>
      <c r="ARJ367" s="16"/>
      <c r="ARK367" s="16"/>
      <c r="ARL367" s="16"/>
      <c r="ARM367" s="16"/>
      <c r="ARN367" s="16"/>
      <c r="ARO367" s="16"/>
      <c r="ARP367" s="16"/>
      <c r="ARQ367" s="16"/>
      <c r="ARR367" s="16"/>
      <c r="ARS367" s="16"/>
      <c r="ART367" s="16"/>
      <c r="ARU367" s="16"/>
      <c r="ARV367" s="16"/>
      <c r="ARW367" s="16"/>
      <c r="ARX367" s="16"/>
      <c r="ARY367" s="16"/>
      <c r="ARZ367" s="16"/>
      <c r="ASA367" s="16"/>
      <c r="ASB367" s="16"/>
      <c r="ASC367" s="16"/>
      <c r="ASD367" s="16"/>
      <c r="ASE367" s="16"/>
      <c r="ASF367" s="16"/>
      <c r="ASG367" s="16"/>
      <c r="ASH367" s="16"/>
      <c r="ASI367" s="16"/>
      <c r="ASJ367" s="16"/>
      <c r="ASK367" s="16"/>
      <c r="ASL367" s="16"/>
      <c r="ASM367" s="16"/>
      <c r="ASN367" s="16"/>
      <c r="ASO367" s="16"/>
      <c r="ASP367" s="16"/>
      <c r="ASQ367" s="16"/>
      <c r="ASR367" s="16"/>
      <c r="ASS367" s="16"/>
      <c r="AST367" s="16"/>
      <c r="ASU367" s="16"/>
      <c r="ASV367" s="16"/>
      <c r="ASW367" s="16"/>
    </row>
    <row r="368" spans="1:1193" s="2" customFormat="1" ht="24.95" customHeight="1">
      <c r="A368" s="20" t="s">
        <v>1795</v>
      </c>
      <c r="B368" s="20"/>
      <c r="C368" s="20"/>
      <c r="D368" s="20"/>
      <c r="E368" s="20"/>
      <c r="F368" s="20"/>
      <c r="G368" s="20"/>
      <c r="H368" s="20"/>
      <c r="I368" s="20"/>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c r="IN368" s="16"/>
      <c r="IO368" s="16"/>
      <c r="IP368" s="16"/>
      <c r="IQ368" s="16"/>
      <c r="IR368" s="16"/>
      <c r="IS368" s="16"/>
      <c r="IT368" s="16"/>
      <c r="IU368" s="16"/>
      <c r="IV368" s="16"/>
      <c r="IW368" s="16"/>
      <c r="IX368" s="16"/>
      <c r="IY368" s="16"/>
      <c r="IZ368" s="16"/>
      <c r="JA368" s="16"/>
      <c r="JB368" s="16"/>
      <c r="JC368" s="16"/>
      <c r="JD368" s="16"/>
      <c r="JE368" s="16"/>
      <c r="JF368" s="16"/>
      <c r="JG368" s="16"/>
      <c r="JH368" s="16"/>
      <c r="JI368" s="16"/>
      <c r="JJ368" s="16"/>
      <c r="JK368" s="16"/>
      <c r="JL368" s="16"/>
      <c r="JM368" s="16"/>
      <c r="JN368" s="16"/>
      <c r="JO368" s="16"/>
      <c r="JP368" s="16"/>
      <c r="JQ368" s="16"/>
      <c r="JR368" s="16"/>
      <c r="JS368" s="16"/>
      <c r="JT368" s="16"/>
      <c r="JU368" s="16"/>
      <c r="JV368" s="16"/>
      <c r="JW368" s="16"/>
      <c r="JX368" s="16"/>
      <c r="JY368" s="16"/>
      <c r="JZ368" s="16"/>
      <c r="KA368" s="16"/>
      <c r="KB368" s="16"/>
      <c r="KC368" s="16"/>
      <c r="KD368" s="16"/>
      <c r="KE368" s="16"/>
      <c r="KF368" s="16"/>
      <c r="KG368" s="16"/>
      <c r="KH368" s="16"/>
      <c r="KI368" s="16"/>
      <c r="KJ368" s="16"/>
      <c r="KK368" s="16"/>
      <c r="KL368" s="16"/>
      <c r="KM368" s="16"/>
      <c r="KN368" s="16"/>
      <c r="KO368" s="16"/>
      <c r="KP368" s="16"/>
      <c r="KQ368" s="16"/>
      <c r="KR368" s="16"/>
      <c r="KS368" s="16"/>
      <c r="KT368" s="16"/>
      <c r="KU368" s="16"/>
      <c r="KV368" s="16"/>
      <c r="KW368" s="16"/>
      <c r="KX368" s="16"/>
      <c r="KY368" s="16"/>
      <c r="KZ368" s="16"/>
      <c r="LA368" s="16"/>
      <c r="LB368" s="16"/>
      <c r="LC368" s="16"/>
      <c r="LD368" s="16"/>
      <c r="LE368" s="16"/>
      <c r="LF368" s="16"/>
      <c r="LG368" s="16"/>
      <c r="LH368" s="16"/>
      <c r="LI368" s="16"/>
      <c r="LJ368" s="16"/>
      <c r="LK368" s="16"/>
      <c r="LL368" s="16"/>
      <c r="LM368" s="16"/>
      <c r="LN368" s="16"/>
      <c r="LO368" s="16"/>
      <c r="LP368" s="16"/>
      <c r="LQ368" s="16"/>
      <c r="LR368" s="16"/>
      <c r="LS368" s="16"/>
      <c r="LT368" s="16"/>
      <c r="LU368" s="16"/>
      <c r="LV368" s="16"/>
      <c r="LW368" s="16"/>
      <c r="LX368" s="16"/>
      <c r="LY368" s="16"/>
      <c r="LZ368" s="16"/>
      <c r="MA368" s="16"/>
      <c r="MB368" s="16"/>
      <c r="MC368" s="16"/>
      <c r="MD368" s="16"/>
      <c r="ME368" s="16"/>
      <c r="MF368" s="16"/>
      <c r="MG368" s="16"/>
      <c r="MH368" s="16"/>
      <c r="MI368" s="16"/>
      <c r="MJ368" s="16"/>
      <c r="MK368" s="16"/>
      <c r="ML368" s="16"/>
      <c r="MM368" s="16"/>
      <c r="MN368" s="16"/>
      <c r="MO368" s="16"/>
      <c r="MP368" s="16"/>
      <c r="MQ368" s="16"/>
      <c r="MR368" s="16"/>
      <c r="MS368" s="16"/>
      <c r="MT368" s="16"/>
      <c r="MU368" s="16"/>
      <c r="MV368" s="16"/>
      <c r="MW368" s="16"/>
      <c r="MX368" s="16"/>
      <c r="MY368" s="16"/>
      <c r="MZ368" s="16"/>
      <c r="NA368" s="16"/>
      <c r="NB368" s="16"/>
      <c r="NC368" s="16"/>
      <c r="ND368" s="16"/>
      <c r="NE368" s="16"/>
      <c r="NF368" s="16"/>
      <c r="NG368" s="16"/>
      <c r="NH368" s="16"/>
      <c r="NI368" s="16"/>
      <c r="NJ368" s="16"/>
      <c r="NK368" s="16"/>
      <c r="NL368" s="16"/>
      <c r="NM368" s="16"/>
      <c r="NN368" s="16"/>
      <c r="NO368" s="16"/>
      <c r="NP368" s="16"/>
      <c r="NQ368" s="16"/>
      <c r="NR368" s="16"/>
      <c r="NS368" s="16"/>
      <c r="NT368" s="16"/>
      <c r="NU368" s="16"/>
      <c r="NV368" s="16"/>
      <c r="NW368" s="16"/>
      <c r="NX368" s="16"/>
      <c r="NY368" s="16"/>
      <c r="NZ368" s="16"/>
      <c r="OA368" s="16"/>
      <c r="OB368" s="16"/>
      <c r="OC368" s="16"/>
      <c r="OD368" s="16"/>
      <c r="OE368" s="16"/>
      <c r="OF368" s="16"/>
      <c r="OG368" s="16"/>
      <c r="OH368" s="16"/>
      <c r="OI368" s="16"/>
      <c r="OJ368" s="16"/>
      <c r="OK368" s="16"/>
      <c r="OL368" s="16"/>
      <c r="OM368" s="16"/>
      <c r="ON368" s="16"/>
      <c r="OO368" s="16"/>
      <c r="OP368" s="16"/>
      <c r="OQ368" s="16"/>
      <c r="OR368" s="16"/>
      <c r="OS368" s="16"/>
      <c r="OT368" s="16"/>
      <c r="OU368" s="16"/>
      <c r="OV368" s="16"/>
      <c r="OW368" s="16"/>
      <c r="OX368" s="16"/>
      <c r="OY368" s="16"/>
      <c r="OZ368" s="16"/>
      <c r="PA368" s="16"/>
      <c r="PB368" s="16"/>
      <c r="PC368" s="16"/>
      <c r="PD368" s="16"/>
      <c r="PE368" s="16"/>
      <c r="PF368" s="16"/>
      <c r="PG368" s="16"/>
      <c r="PH368" s="16"/>
      <c r="PI368" s="16"/>
      <c r="PJ368" s="16"/>
      <c r="PK368" s="16"/>
      <c r="PL368" s="16"/>
      <c r="PM368" s="16"/>
      <c r="PN368" s="16"/>
      <c r="PO368" s="16"/>
      <c r="PP368" s="16"/>
      <c r="PQ368" s="16"/>
      <c r="PR368" s="16"/>
      <c r="PS368" s="16"/>
      <c r="PT368" s="16"/>
      <c r="PU368" s="16"/>
      <c r="PV368" s="16"/>
      <c r="PW368" s="16"/>
      <c r="PX368" s="16"/>
      <c r="PY368" s="16"/>
      <c r="PZ368" s="16"/>
      <c r="QA368" s="16"/>
      <c r="QB368" s="16"/>
      <c r="QC368" s="16"/>
      <c r="QD368" s="16"/>
      <c r="QE368" s="16"/>
      <c r="QF368" s="16"/>
      <c r="QG368" s="16"/>
      <c r="QH368" s="16"/>
      <c r="QI368" s="16"/>
      <c r="QJ368" s="16"/>
      <c r="QK368" s="16"/>
      <c r="QL368" s="16"/>
      <c r="QM368" s="16"/>
      <c r="QN368" s="16"/>
      <c r="QO368" s="16"/>
      <c r="QP368" s="16"/>
      <c r="QQ368" s="16"/>
      <c r="QR368" s="16"/>
      <c r="QS368" s="16"/>
      <c r="QT368" s="16"/>
      <c r="QU368" s="16"/>
      <c r="QV368" s="16"/>
      <c r="QW368" s="16"/>
      <c r="QX368" s="16"/>
      <c r="QY368" s="16"/>
      <c r="QZ368" s="16"/>
      <c r="RA368" s="16"/>
      <c r="RB368" s="16"/>
      <c r="RC368" s="16"/>
      <c r="RD368" s="16"/>
      <c r="RE368" s="16"/>
      <c r="RF368" s="16"/>
      <c r="RG368" s="16"/>
      <c r="RH368" s="16"/>
      <c r="RI368" s="16"/>
      <c r="RJ368" s="16"/>
      <c r="RK368" s="16"/>
      <c r="RL368" s="16"/>
      <c r="RM368" s="16"/>
      <c r="RN368" s="16"/>
      <c r="RO368" s="16"/>
      <c r="RP368" s="16"/>
      <c r="RQ368" s="16"/>
      <c r="RR368" s="16"/>
      <c r="RS368" s="16"/>
      <c r="RT368" s="16"/>
      <c r="RU368" s="16"/>
      <c r="RV368" s="16"/>
      <c r="RW368" s="16"/>
      <c r="RX368" s="16"/>
      <c r="RY368" s="16"/>
      <c r="RZ368" s="16"/>
      <c r="SA368" s="16"/>
      <c r="SB368" s="16"/>
      <c r="SC368" s="16"/>
      <c r="SD368" s="16"/>
      <c r="SE368" s="16"/>
      <c r="SF368" s="16"/>
      <c r="SG368" s="16"/>
      <c r="SH368" s="16"/>
      <c r="SI368" s="16"/>
      <c r="SJ368" s="16"/>
      <c r="SK368" s="16"/>
      <c r="SL368" s="16"/>
      <c r="SM368" s="16"/>
      <c r="SN368" s="16"/>
      <c r="SO368" s="16"/>
      <c r="SP368" s="16"/>
      <c r="SQ368" s="16"/>
      <c r="SR368" s="16"/>
      <c r="SS368" s="16"/>
      <c r="ST368" s="16"/>
      <c r="SU368" s="16"/>
      <c r="SV368" s="16"/>
      <c r="SW368" s="16"/>
      <c r="SX368" s="16"/>
      <c r="SY368" s="16"/>
      <c r="SZ368" s="16"/>
      <c r="TA368" s="16"/>
      <c r="TB368" s="16"/>
      <c r="TC368" s="16"/>
      <c r="TD368" s="16"/>
      <c r="TE368" s="16"/>
      <c r="TF368" s="16"/>
      <c r="TG368" s="16"/>
      <c r="TH368" s="16"/>
      <c r="TI368" s="16"/>
      <c r="TJ368" s="16"/>
      <c r="TK368" s="16"/>
      <c r="TL368" s="16"/>
      <c r="TM368" s="16"/>
      <c r="TN368" s="16"/>
      <c r="TO368" s="16"/>
      <c r="TP368" s="16"/>
      <c r="TQ368" s="16"/>
      <c r="TR368" s="16"/>
      <c r="TS368" s="16"/>
      <c r="TT368" s="16"/>
      <c r="TU368" s="16"/>
      <c r="TV368" s="16"/>
      <c r="TW368" s="16"/>
      <c r="TX368" s="16"/>
      <c r="TY368" s="16"/>
      <c r="TZ368" s="16"/>
      <c r="UA368" s="16"/>
      <c r="UB368" s="16"/>
      <c r="UC368" s="16"/>
      <c r="UD368" s="16"/>
      <c r="UE368" s="16"/>
      <c r="UF368" s="16"/>
      <c r="UG368" s="16"/>
      <c r="UH368" s="16"/>
      <c r="UI368" s="16"/>
      <c r="UJ368" s="16"/>
      <c r="UK368" s="16"/>
      <c r="UL368" s="16"/>
      <c r="UM368" s="16"/>
      <c r="UN368" s="16"/>
      <c r="UO368" s="16"/>
      <c r="UP368" s="16"/>
      <c r="UQ368" s="16"/>
      <c r="UR368" s="16"/>
      <c r="US368" s="16"/>
      <c r="UT368" s="16"/>
      <c r="UU368" s="16"/>
      <c r="UV368" s="16"/>
      <c r="UW368" s="16"/>
      <c r="UX368" s="16"/>
      <c r="UY368" s="16"/>
      <c r="UZ368" s="16"/>
      <c r="VA368" s="16"/>
      <c r="VB368" s="16"/>
      <c r="VC368" s="16"/>
      <c r="VD368" s="16"/>
      <c r="VE368" s="16"/>
      <c r="VF368" s="16"/>
      <c r="VG368" s="16"/>
      <c r="VH368" s="16"/>
      <c r="VI368" s="16"/>
      <c r="VJ368" s="16"/>
      <c r="VK368" s="16"/>
      <c r="VL368" s="16"/>
      <c r="VM368" s="16"/>
      <c r="VN368" s="16"/>
      <c r="VO368" s="16"/>
      <c r="VP368" s="16"/>
      <c r="VQ368" s="16"/>
      <c r="VR368" s="16"/>
      <c r="VS368" s="16"/>
      <c r="VT368" s="16"/>
      <c r="VU368" s="16"/>
      <c r="VV368" s="16"/>
      <c r="VW368" s="16"/>
      <c r="VX368" s="16"/>
      <c r="VY368" s="16"/>
      <c r="VZ368" s="16"/>
      <c r="WA368" s="16"/>
      <c r="WB368" s="16"/>
      <c r="WC368" s="16"/>
      <c r="WD368" s="16"/>
      <c r="WE368" s="16"/>
      <c r="WF368" s="16"/>
      <c r="WG368" s="16"/>
      <c r="WH368" s="16"/>
      <c r="WI368" s="16"/>
      <c r="WJ368" s="16"/>
      <c r="WK368" s="16"/>
      <c r="WL368" s="16"/>
      <c r="WM368" s="16"/>
      <c r="WN368" s="16"/>
      <c r="WO368" s="16"/>
      <c r="WP368" s="16"/>
      <c r="WQ368" s="16"/>
      <c r="WR368" s="16"/>
      <c r="WS368" s="16"/>
      <c r="WT368" s="16"/>
      <c r="WU368" s="16"/>
      <c r="WV368" s="16"/>
      <c r="WW368" s="16"/>
      <c r="WX368" s="16"/>
      <c r="WY368" s="16"/>
      <c r="WZ368" s="16"/>
      <c r="XA368" s="16"/>
      <c r="XB368" s="16"/>
      <c r="XC368" s="16"/>
      <c r="XD368" s="16"/>
      <c r="XE368" s="16"/>
      <c r="XF368" s="16"/>
      <c r="XG368" s="16"/>
      <c r="XH368" s="16"/>
      <c r="XI368" s="16"/>
      <c r="XJ368" s="16"/>
      <c r="XK368" s="16"/>
      <c r="XL368" s="16"/>
      <c r="XM368" s="16"/>
      <c r="XN368" s="16"/>
      <c r="XO368" s="16"/>
      <c r="XP368" s="16"/>
      <c r="XQ368" s="16"/>
      <c r="XR368" s="16"/>
      <c r="XS368" s="16"/>
      <c r="XT368" s="16"/>
      <c r="XU368" s="16"/>
      <c r="XV368" s="16"/>
      <c r="XW368" s="16"/>
      <c r="XX368" s="16"/>
      <c r="XY368" s="16"/>
      <c r="XZ368" s="16"/>
      <c r="YA368" s="16"/>
      <c r="YB368" s="16"/>
      <c r="YC368" s="16"/>
      <c r="YD368" s="16"/>
      <c r="YE368" s="16"/>
      <c r="YF368" s="16"/>
      <c r="YG368" s="16"/>
      <c r="YH368" s="16"/>
      <c r="YI368" s="16"/>
      <c r="YJ368" s="16"/>
      <c r="YK368" s="16"/>
      <c r="YL368" s="16"/>
      <c r="YM368" s="16"/>
      <c r="YN368" s="16"/>
      <c r="YO368" s="16"/>
      <c r="YP368" s="16"/>
      <c r="YQ368" s="16"/>
      <c r="YR368" s="16"/>
      <c r="YS368" s="16"/>
      <c r="YT368" s="16"/>
      <c r="YU368" s="16"/>
      <c r="YV368" s="16"/>
      <c r="YW368" s="16"/>
      <c r="YX368" s="16"/>
      <c r="YY368" s="16"/>
      <c r="YZ368" s="16"/>
      <c r="ZA368" s="16"/>
      <c r="ZB368" s="16"/>
      <c r="ZC368" s="16"/>
      <c r="ZD368" s="16"/>
      <c r="ZE368" s="16"/>
      <c r="ZF368" s="16"/>
      <c r="ZG368" s="16"/>
      <c r="ZH368" s="16"/>
      <c r="ZI368" s="16"/>
      <c r="ZJ368" s="16"/>
      <c r="ZK368" s="16"/>
      <c r="ZL368" s="16"/>
      <c r="ZM368" s="16"/>
      <c r="ZN368" s="16"/>
      <c r="ZO368" s="16"/>
      <c r="ZP368" s="16"/>
      <c r="ZQ368" s="16"/>
      <c r="ZR368" s="16"/>
      <c r="ZS368" s="16"/>
      <c r="ZT368" s="16"/>
      <c r="ZU368" s="16"/>
      <c r="ZV368" s="16"/>
      <c r="ZW368" s="16"/>
      <c r="ZX368" s="16"/>
      <c r="ZY368" s="16"/>
      <c r="ZZ368" s="16"/>
      <c r="AAA368" s="16"/>
      <c r="AAB368" s="16"/>
      <c r="AAC368" s="16"/>
      <c r="AAD368" s="16"/>
      <c r="AAE368" s="16"/>
      <c r="AAF368" s="16"/>
      <c r="AAG368" s="16"/>
      <c r="AAH368" s="16"/>
      <c r="AAI368" s="16"/>
      <c r="AAJ368" s="16"/>
      <c r="AAK368" s="16"/>
      <c r="AAL368" s="16"/>
      <c r="AAM368" s="16"/>
      <c r="AAN368" s="16"/>
      <c r="AAO368" s="16"/>
      <c r="AAP368" s="16"/>
      <c r="AAQ368" s="16"/>
      <c r="AAR368" s="16"/>
      <c r="AAS368" s="16"/>
      <c r="AAT368" s="16"/>
      <c r="AAU368" s="16"/>
      <c r="AAV368" s="16"/>
      <c r="AAW368" s="16"/>
      <c r="AAX368" s="16"/>
      <c r="AAY368" s="16"/>
      <c r="AAZ368" s="16"/>
      <c r="ABA368" s="16"/>
      <c r="ABB368" s="16"/>
      <c r="ABC368" s="16"/>
      <c r="ABD368" s="16"/>
      <c r="ABE368" s="16"/>
      <c r="ABF368" s="16"/>
      <c r="ABG368" s="16"/>
      <c r="ABH368" s="16"/>
      <c r="ABI368" s="16"/>
      <c r="ABJ368" s="16"/>
      <c r="ABK368" s="16"/>
      <c r="ABL368" s="16"/>
      <c r="ABM368" s="16"/>
      <c r="ABN368" s="16"/>
      <c r="ABO368" s="16"/>
      <c r="ABP368" s="16"/>
      <c r="ABQ368" s="16"/>
      <c r="ABR368" s="16"/>
      <c r="ABS368" s="16"/>
      <c r="ABT368" s="16"/>
      <c r="ABU368" s="16"/>
      <c r="ABV368" s="16"/>
      <c r="ABW368" s="16"/>
      <c r="ABX368" s="16"/>
      <c r="ABY368" s="16"/>
      <c r="ABZ368" s="16"/>
      <c r="ACA368" s="16"/>
      <c r="ACB368" s="16"/>
      <c r="ACC368" s="16"/>
      <c r="ACD368" s="16"/>
      <c r="ACE368" s="16"/>
      <c r="ACF368" s="16"/>
      <c r="ACG368" s="16"/>
      <c r="ACH368" s="16"/>
      <c r="ACI368" s="16"/>
      <c r="ACJ368" s="16"/>
      <c r="ACK368" s="16"/>
      <c r="ACL368" s="16"/>
      <c r="ACM368" s="16"/>
      <c r="ACN368" s="16"/>
      <c r="ACO368" s="16"/>
      <c r="ACP368" s="16"/>
      <c r="ACQ368" s="16"/>
      <c r="ACR368" s="16"/>
      <c r="ACS368" s="16"/>
      <c r="ACT368" s="16"/>
      <c r="ACU368" s="16"/>
      <c r="ACV368" s="16"/>
      <c r="ACW368" s="16"/>
      <c r="ACX368" s="16"/>
      <c r="ACY368" s="16"/>
      <c r="ACZ368" s="16"/>
      <c r="ADA368" s="16"/>
      <c r="ADB368" s="16"/>
      <c r="ADC368" s="16"/>
      <c r="ADD368" s="16"/>
      <c r="ADE368" s="16"/>
      <c r="ADF368" s="16"/>
      <c r="ADG368" s="16"/>
      <c r="ADH368" s="16"/>
      <c r="ADI368" s="16"/>
      <c r="ADJ368" s="16"/>
      <c r="ADK368" s="16"/>
      <c r="ADL368" s="16"/>
      <c r="ADM368" s="16"/>
      <c r="ADN368" s="16"/>
      <c r="ADO368" s="16"/>
      <c r="ADP368" s="16"/>
      <c r="ADQ368" s="16"/>
      <c r="ADR368" s="16"/>
      <c r="ADS368" s="16"/>
      <c r="ADT368" s="16"/>
      <c r="ADU368" s="16"/>
      <c r="ADV368" s="16"/>
      <c r="ADW368" s="16"/>
      <c r="ADX368" s="16"/>
      <c r="ADY368" s="16"/>
      <c r="ADZ368" s="16"/>
      <c r="AEA368" s="16"/>
      <c r="AEB368" s="16"/>
      <c r="AEC368" s="16"/>
      <c r="AED368" s="16"/>
      <c r="AEE368" s="16"/>
      <c r="AEF368" s="16"/>
      <c r="AEG368" s="16"/>
      <c r="AEH368" s="16"/>
      <c r="AEI368" s="16"/>
      <c r="AEJ368" s="16"/>
      <c r="AEK368" s="16"/>
      <c r="AEL368" s="16"/>
      <c r="AEM368" s="16"/>
      <c r="AEN368" s="16"/>
      <c r="AEO368" s="16"/>
      <c r="AEP368" s="16"/>
      <c r="AEQ368" s="16"/>
      <c r="AER368" s="16"/>
      <c r="AES368" s="16"/>
      <c r="AET368" s="16"/>
      <c r="AEU368" s="16"/>
      <c r="AEV368" s="16"/>
      <c r="AEW368" s="16"/>
      <c r="AEX368" s="16"/>
      <c r="AEY368" s="16"/>
      <c r="AEZ368" s="16"/>
      <c r="AFA368" s="16"/>
      <c r="AFB368" s="16"/>
      <c r="AFC368" s="16"/>
      <c r="AFD368" s="16"/>
      <c r="AFE368" s="16"/>
      <c r="AFF368" s="16"/>
      <c r="AFG368" s="16"/>
      <c r="AFH368" s="16"/>
      <c r="AFI368" s="16"/>
      <c r="AFJ368" s="16"/>
      <c r="AFK368" s="16"/>
      <c r="AFL368" s="16"/>
      <c r="AFM368" s="16"/>
      <c r="AFN368" s="16"/>
      <c r="AFO368" s="16"/>
      <c r="AFP368" s="16"/>
      <c r="AFQ368" s="16"/>
      <c r="AFR368" s="16"/>
      <c r="AFS368" s="16"/>
      <c r="AFT368" s="16"/>
      <c r="AFU368" s="16"/>
      <c r="AFV368" s="16"/>
      <c r="AFW368" s="16"/>
      <c r="AFX368" s="16"/>
      <c r="AFY368" s="16"/>
      <c r="AFZ368" s="16"/>
      <c r="AGA368" s="16"/>
      <c r="AGB368" s="16"/>
      <c r="AGC368" s="16"/>
      <c r="AGD368" s="16"/>
      <c r="AGE368" s="16"/>
      <c r="AGF368" s="16"/>
      <c r="AGG368" s="16"/>
      <c r="AGH368" s="16"/>
      <c r="AGI368" s="16"/>
      <c r="AGJ368" s="16"/>
      <c r="AGK368" s="16"/>
      <c r="AGL368" s="16"/>
      <c r="AGM368" s="16"/>
      <c r="AGN368" s="16"/>
      <c r="AGO368" s="16"/>
      <c r="AGP368" s="16"/>
      <c r="AGQ368" s="16"/>
      <c r="AGR368" s="16"/>
      <c r="AGS368" s="16"/>
      <c r="AGT368" s="16"/>
      <c r="AGU368" s="16"/>
      <c r="AGV368" s="16"/>
      <c r="AGW368" s="16"/>
      <c r="AGX368" s="16"/>
      <c r="AGY368" s="16"/>
      <c r="AGZ368" s="16"/>
      <c r="AHA368" s="16"/>
      <c r="AHB368" s="16"/>
      <c r="AHC368" s="16"/>
      <c r="AHD368" s="16"/>
      <c r="AHE368" s="16"/>
      <c r="AHF368" s="16"/>
      <c r="AHG368" s="16"/>
      <c r="AHH368" s="16"/>
      <c r="AHI368" s="16"/>
      <c r="AHJ368" s="16"/>
      <c r="AHK368" s="16"/>
      <c r="AHL368" s="16"/>
      <c r="AHM368" s="16"/>
      <c r="AHN368" s="16"/>
      <c r="AHO368" s="16"/>
      <c r="AHP368" s="16"/>
      <c r="AHQ368" s="16"/>
      <c r="AHR368" s="16"/>
      <c r="AHS368" s="16"/>
      <c r="AHT368" s="16"/>
      <c r="AHU368" s="16"/>
      <c r="AHV368" s="16"/>
      <c r="AHW368" s="16"/>
      <c r="AHX368" s="16"/>
      <c r="AHY368" s="16"/>
      <c r="AHZ368" s="16"/>
      <c r="AIA368" s="16"/>
      <c r="AIB368" s="16"/>
      <c r="AIC368" s="16"/>
      <c r="AID368" s="16"/>
      <c r="AIE368" s="16"/>
      <c r="AIF368" s="16"/>
      <c r="AIG368" s="16"/>
      <c r="AIH368" s="16"/>
      <c r="AII368" s="16"/>
      <c r="AIJ368" s="16"/>
      <c r="AIK368" s="16"/>
      <c r="AIL368" s="16"/>
      <c r="AIM368" s="16"/>
      <c r="AIN368" s="16"/>
      <c r="AIO368" s="16"/>
      <c r="AIP368" s="16"/>
      <c r="AIQ368" s="16"/>
      <c r="AIR368" s="16"/>
      <c r="AIS368" s="16"/>
      <c r="AIT368" s="16"/>
      <c r="AIU368" s="16"/>
      <c r="AIV368" s="16"/>
      <c r="AIW368" s="16"/>
      <c r="AIX368" s="16"/>
      <c r="AIY368" s="16"/>
      <c r="AIZ368" s="16"/>
      <c r="AJA368" s="16"/>
      <c r="AJB368" s="16"/>
      <c r="AJC368" s="16"/>
      <c r="AJD368" s="16"/>
      <c r="AJE368" s="16"/>
      <c r="AJF368" s="16"/>
      <c r="AJG368" s="16"/>
      <c r="AJH368" s="16"/>
      <c r="AJI368" s="16"/>
      <c r="AJJ368" s="16"/>
      <c r="AJK368" s="16"/>
      <c r="AJL368" s="16"/>
      <c r="AJM368" s="16"/>
      <c r="AJN368" s="16"/>
      <c r="AJO368" s="16"/>
      <c r="AJP368" s="16"/>
      <c r="AJQ368" s="16"/>
      <c r="AJR368" s="16"/>
      <c r="AJS368" s="16"/>
      <c r="AJT368" s="16"/>
      <c r="AJU368" s="16"/>
      <c r="AJV368" s="16"/>
      <c r="AJW368" s="16"/>
      <c r="AJX368" s="16"/>
      <c r="AJY368" s="16"/>
      <c r="AJZ368" s="16"/>
      <c r="AKA368" s="16"/>
      <c r="AKB368" s="16"/>
      <c r="AKC368" s="16"/>
      <c r="AKD368" s="16"/>
      <c r="AKE368" s="16"/>
      <c r="AKF368" s="16"/>
      <c r="AKG368" s="16"/>
      <c r="AKH368" s="16"/>
      <c r="AKI368" s="16"/>
      <c r="AKJ368" s="16"/>
      <c r="AKK368" s="16"/>
      <c r="AKL368" s="16"/>
      <c r="AKM368" s="16"/>
      <c r="AKN368" s="16"/>
      <c r="AKO368" s="16"/>
      <c r="AKP368" s="16"/>
      <c r="AKQ368" s="16"/>
      <c r="AKR368" s="16"/>
      <c r="AKS368" s="16"/>
      <c r="AKT368" s="16"/>
      <c r="AKU368" s="16"/>
      <c r="AKV368" s="16"/>
      <c r="AKW368" s="16"/>
      <c r="AKX368" s="16"/>
      <c r="AKY368" s="16"/>
      <c r="AKZ368" s="16"/>
      <c r="ALA368" s="16"/>
      <c r="ALB368" s="16"/>
      <c r="ALC368" s="16"/>
      <c r="ALD368" s="16"/>
      <c r="ALE368" s="16"/>
      <c r="ALF368" s="16"/>
      <c r="ALG368" s="16"/>
      <c r="ALH368" s="16"/>
      <c r="ALI368" s="16"/>
      <c r="ALJ368" s="16"/>
      <c r="ALK368" s="16"/>
      <c r="ALL368" s="16"/>
      <c r="ALM368" s="16"/>
      <c r="ALN368" s="16"/>
      <c r="ALO368" s="16"/>
      <c r="ALP368" s="16"/>
      <c r="ALQ368" s="16"/>
      <c r="ALR368" s="16"/>
      <c r="ALS368" s="16"/>
      <c r="ALT368" s="16"/>
      <c r="ALU368" s="16"/>
      <c r="ALV368" s="16"/>
      <c r="ALW368" s="16"/>
      <c r="ALX368" s="16"/>
      <c r="ALY368" s="16"/>
      <c r="ALZ368" s="16"/>
      <c r="AMA368" s="16"/>
      <c r="AMB368" s="16"/>
      <c r="AMC368" s="16"/>
      <c r="AMD368" s="16"/>
      <c r="AME368" s="16"/>
      <c r="AMF368" s="16"/>
      <c r="AMG368" s="16"/>
      <c r="AMH368" s="16"/>
      <c r="AMI368" s="16"/>
      <c r="AMJ368" s="16"/>
      <c r="AMK368" s="16"/>
      <c r="AML368" s="16"/>
      <c r="AMM368" s="16"/>
      <c r="AMN368" s="16"/>
      <c r="AMO368" s="16"/>
      <c r="AMP368" s="16"/>
      <c r="AMQ368" s="16"/>
      <c r="AMR368" s="16"/>
      <c r="AMS368" s="16"/>
      <c r="AMT368" s="16"/>
      <c r="AMU368" s="16"/>
      <c r="AMV368" s="16"/>
      <c r="AMW368" s="16"/>
      <c r="AMX368" s="16"/>
      <c r="AMY368" s="16"/>
      <c r="AMZ368" s="16"/>
      <c r="ANA368" s="16"/>
      <c r="ANB368" s="16"/>
      <c r="ANC368" s="16"/>
      <c r="AND368" s="16"/>
      <c r="ANE368" s="16"/>
      <c r="ANF368" s="16"/>
      <c r="ANG368" s="16"/>
      <c r="ANH368" s="16"/>
      <c r="ANI368" s="16"/>
      <c r="ANJ368" s="16"/>
      <c r="ANK368" s="16"/>
      <c r="ANL368" s="16"/>
      <c r="ANM368" s="16"/>
      <c r="ANN368" s="16"/>
      <c r="ANO368" s="16"/>
      <c r="ANP368" s="16"/>
      <c r="ANQ368" s="16"/>
      <c r="ANR368" s="16"/>
      <c r="ANS368" s="16"/>
      <c r="ANT368" s="16"/>
      <c r="ANU368" s="16"/>
      <c r="ANV368" s="16"/>
      <c r="ANW368" s="16"/>
      <c r="ANX368" s="16"/>
      <c r="ANY368" s="16"/>
      <c r="ANZ368" s="16"/>
      <c r="AOA368" s="16"/>
      <c r="AOB368" s="16"/>
      <c r="AOC368" s="16"/>
      <c r="AOD368" s="16"/>
      <c r="AOE368" s="16"/>
      <c r="AOF368" s="16"/>
      <c r="AOG368" s="16"/>
      <c r="AOH368" s="16"/>
      <c r="AOI368" s="16"/>
      <c r="AOJ368" s="16"/>
      <c r="AOK368" s="16"/>
      <c r="AOL368" s="16"/>
      <c r="AOM368" s="16"/>
      <c r="AON368" s="16"/>
      <c r="AOO368" s="16"/>
      <c r="AOP368" s="16"/>
      <c r="AOQ368" s="16"/>
      <c r="AOR368" s="16"/>
      <c r="AOS368" s="16"/>
      <c r="AOT368" s="16"/>
      <c r="AOU368" s="16"/>
      <c r="AOV368" s="16"/>
      <c r="AOW368" s="16"/>
      <c r="AOX368" s="16"/>
      <c r="AOY368" s="16"/>
      <c r="AOZ368" s="16"/>
      <c r="APA368" s="16"/>
      <c r="APB368" s="16"/>
      <c r="APC368" s="16"/>
      <c r="APD368" s="16"/>
      <c r="APE368" s="16"/>
      <c r="APF368" s="16"/>
      <c r="APG368" s="16"/>
      <c r="APH368" s="16"/>
      <c r="API368" s="16"/>
      <c r="APJ368" s="16"/>
      <c r="APK368" s="16"/>
      <c r="APL368" s="16"/>
      <c r="APM368" s="16"/>
      <c r="APN368" s="16"/>
      <c r="APO368" s="16"/>
      <c r="APP368" s="16"/>
      <c r="APQ368" s="16"/>
      <c r="APR368" s="16"/>
      <c r="APS368" s="16"/>
      <c r="APT368" s="16"/>
      <c r="APU368" s="16"/>
      <c r="APV368" s="16"/>
      <c r="APW368" s="16"/>
      <c r="APX368" s="16"/>
      <c r="APY368" s="16"/>
      <c r="APZ368" s="16"/>
      <c r="AQA368" s="16"/>
      <c r="AQB368" s="16"/>
      <c r="AQC368" s="16"/>
      <c r="AQD368" s="16"/>
      <c r="AQE368" s="16"/>
      <c r="AQF368" s="16"/>
      <c r="AQG368" s="16"/>
      <c r="AQH368" s="16"/>
      <c r="AQI368" s="16"/>
      <c r="AQJ368" s="16"/>
      <c r="AQK368" s="16"/>
      <c r="AQL368" s="16"/>
      <c r="AQM368" s="16"/>
      <c r="AQN368" s="16"/>
      <c r="AQO368" s="16"/>
      <c r="AQP368" s="16"/>
      <c r="AQQ368" s="16"/>
      <c r="AQR368" s="16"/>
      <c r="AQS368" s="16"/>
      <c r="AQT368" s="16"/>
      <c r="AQU368" s="16"/>
      <c r="AQV368" s="16"/>
      <c r="AQW368" s="16"/>
      <c r="AQX368" s="16"/>
      <c r="AQY368" s="16"/>
      <c r="AQZ368" s="16"/>
      <c r="ARA368" s="16"/>
      <c r="ARB368" s="16"/>
      <c r="ARC368" s="16"/>
      <c r="ARD368" s="16"/>
      <c r="ARE368" s="16"/>
      <c r="ARF368" s="16"/>
      <c r="ARG368" s="16"/>
      <c r="ARH368" s="16"/>
      <c r="ARI368" s="16"/>
      <c r="ARJ368" s="16"/>
      <c r="ARK368" s="16"/>
      <c r="ARL368" s="16"/>
      <c r="ARM368" s="16"/>
      <c r="ARN368" s="16"/>
      <c r="ARO368" s="16"/>
      <c r="ARP368" s="16"/>
      <c r="ARQ368" s="16"/>
      <c r="ARR368" s="16"/>
      <c r="ARS368" s="16"/>
      <c r="ART368" s="16"/>
      <c r="ARU368" s="16"/>
      <c r="ARV368" s="16"/>
      <c r="ARW368" s="16"/>
      <c r="ARX368" s="16"/>
      <c r="ARY368" s="16"/>
      <c r="ARZ368" s="16"/>
      <c r="ASA368" s="16"/>
      <c r="ASB368" s="16"/>
      <c r="ASC368" s="16"/>
      <c r="ASD368" s="16"/>
      <c r="ASE368" s="16"/>
      <c r="ASF368" s="16"/>
      <c r="ASG368" s="16"/>
      <c r="ASH368" s="16"/>
      <c r="ASI368" s="16"/>
      <c r="ASJ368" s="16"/>
      <c r="ASK368" s="16"/>
      <c r="ASL368" s="16"/>
      <c r="ASM368" s="16"/>
      <c r="ASN368" s="16"/>
      <c r="ASO368" s="16"/>
      <c r="ASP368" s="16"/>
      <c r="ASQ368" s="16"/>
      <c r="ASR368" s="16"/>
      <c r="ASS368" s="16"/>
      <c r="AST368" s="16"/>
      <c r="ASU368" s="16"/>
      <c r="ASV368" s="16"/>
      <c r="ASW368" s="16"/>
    </row>
    <row r="369" spans="1:16379" s="4" customFormat="1" ht="56.1" customHeight="1">
      <c r="A369" s="13">
        <f>ROW()-31</f>
        <v>338</v>
      </c>
      <c r="B369" s="14" t="s">
        <v>1796</v>
      </c>
      <c r="C369" s="14">
        <v>20230012493</v>
      </c>
      <c r="D369" s="13" t="s">
        <v>1797</v>
      </c>
      <c r="E369" s="13" t="s">
        <v>1798</v>
      </c>
      <c r="F369" s="13" t="s">
        <v>1799</v>
      </c>
      <c r="G369" s="13" t="s">
        <v>1798</v>
      </c>
      <c r="H369" s="13" t="s">
        <v>565</v>
      </c>
      <c r="I369" s="13" t="s">
        <v>107</v>
      </c>
    </row>
    <row r="370" spans="1:16379" s="4" customFormat="1" ht="54.95" customHeight="1">
      <c r="A370" s="13">
        <f t="shared" ref="A370:A377" si="33">ROW()-31</f>
        <v>339</v>
      </c>
      <c r="B370" s="14" t="s">
        <v>1800</v>
      </c>
      <c r="C370" s="14" t="s">
        <v>1801</v>
      </c>
      <c r="D370" s="13" t="s">
        <v>1797</v>
      </c>
      <c r="E370" s="13" t="s">
        <v>1798</v>
      </c>
      <c r="F370" s="13" t="s">
        <v>1802</v>
      </c>
      <c r="G370" s="13" t="s">
        <v>1803</v>
      </c>
      <c r="H370" s="13" t="s">
        <v>1804</v>
      </c>
      <c r="I370" s="13" t="s">
        <v>107</v>
      </c>
    </row>
    <row r="371" spans="1:16379" s="4" customFormat="1" ht="54.95" customHeight="1">
      <c r="A371" s="13">
        <f t="shared" si="33"/>
        <v>340</v>
      </c>
      <c r="B371" s="14" t="s">
        <v>1805</v>
      </c>
      <c r="C371" s="14" t="s">
        <v>1806</v>
      </c>
      <c r="D371" s="13" t="s">
        <v>1797</v>
      </c>
      <c r="E371" s="13" t="s">
        <v>1798</v>
      </c>
      <c r="F371" s="13" t="s">
        <v>1807</v>
      </c>
      <c r="G371" s="13" t="s">
        <v>1808</v>
      </c>
      <c r="H371" s="13" t="s">
        <v>1809</v>
      </c>
      <c r="I371" s="13" t="s">
        <v>107</v>
      </c>
    </row>
    <row r="372" spans="1:16379" s="4" customFormat="1" ht="54.95" customHeight="1">
      <c r="A372" s="13">
        <f t="shared" si="33"/>
        <v>341</v>
      </c>
      <c r="B372" s="14" t="s">
        <v>1810</v>
      </c>
      <c r="C372" s="14" t="s">
        <v>1811</v>
      </c>
      <c r="D372" s="13" t="s">
        <v>1797</v>
      </c>
      <c r="E372" s="13" t="s">
        <v>1798</v>
      </c>
      <c r="F372" s="13" t="s">
        <v>1812</v>
      </c>
      <c r="G372" s="13" t="s">
        <v>1813</v>
      </c>
      <c r="H372" s="13" t="s">
        <v>1814</v>
      </c>
      <c r="I372" s="13" t="s">
        <v>107</v>
      </c>
    </row>
    <row r="373" spans="1:16379" s="4" customFormat="1" ht="54.95" customHeight="1">
      <c r="A373" s="13">
        <f t="shared" si="33"/>
        <v>342</v>
      </c>
      <c r="B373" s="14" t="s">
        <v>1815</v>
      </c>
      <c r="C373" s="14" t="s">
        <v>1816</v>
      </c>
      <c r="D373" s="13" t="s">
        <v>1797</v>
      </c>
      <c r="E373" s="13" t="s">
        <v>1798</v>
      </c>
      <c r="F373" s="13" t="s">
        <v>1817</v>
      </c>
      <c r="G373" s="15" t="s">
        <v>1818</v>
      </c>
      <c r="H373" s="13" t="s">
        <v>1819</v>
      </c>
      <c r="I373" s="13" t="s">
        <v>107</v>
      </c>
      <c r="XEO373" s="8"/>
      <c r="XEP373" s="8"/>
      <c r="XEQ373" s="8"/>
      <c r="XER373" s="8"/>
      <c r="XES373" s="8"/>
      <c r="XET373" s="8"/>
      <c r="XEU373" s="8"/>
      <c r="XEV373" s="8"/>
      <c r="XEW373" s="8"/>
      <c r="XEX373" s="8"/>
      <c r="XEY373" s="8"/>
    </row>
    <row r="374" spans="1:16379" s="4" customFormat="1" ht="54.95" customHeight="1">
      <c r="A374" s="13">
        <f t="shared" si="33"/>
        <v>343</v>
      </c>
      <c r="B374" s="14" t="s">
        <v>1820</v>
      </c>
      <c r="C374" s="14" t="s">
        <v>1821</v>
      </c>
      <c r="D374" s="13" t="s">
        <v>1797</v>
      </c>
      <c r="E374" s="13" t="s">
        <v>1798</v>
      </c>
      <c r="F374" s="13" t="s">
        <v>1822</v>
      </c>
      <c r="G374" s="15" t="s">
        <v>1798</v>
      </c>
      <c r="H374" s="13" t="s">
        <v>565</v>
      </c>
      <c r="I374" s="13" t="s">
        <v>107</v>
      </c>
      <c r="XEO374" s="8"/>
      <c r="XEP374" s="8"/>
      <c r="XEQ374" s="8"/>
      <c r="XER374" s="8"/>
      <c r="XES374" s="8"/>
      <c r="XET374" s="8"/>
      <c r="XEU374" s="8"/>
      <c r="XEV374" s="8"/>
      <c r="XEW374" s="8"/>
      <c r="XEX374" s="8"/>
      <c r="XEY374" s="8"/>
    </row>
    <row r="375" spans="1:16379" s="5" customFormat="1" ht="54.95" customHeight="1">
      <c r="A375" s="13">
        <f t="shared" si="33"/>
        <v>344</v>
      </c>
      <c r="B375" s="14" t="s">
        <v>1823</v>
      </c>
      <c r="C375" s="14">
        <v>20230012499</v>
      </c>
      <c r="D375" s="13" t="s">
        <v>1797</v>
      </c>
      <c r="E375" s="13" t="s">
        <v>1798</v>
      </c>
      <c r="F375" s="13" t="s">
        <v>1824</v>
      </c>
      <c r="G375" s="15" t="s">
        <v>1825</v>
      </c>
      <c r="H375" s="13" t="s">
        <v>1826</v>
      </c>
      <c r="I375" s="13" t="s">
        <v>107</v>
      </c>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c r="RW375" s="4"/>
      <c r="RX375" s="4"/>
      <c r="RY375" s="4"/>
      <c r="RZ375" s="4"/>
      <c r="SA375" s="4"/>
      <c r="SB375" s="4"/>
      <c r="SC375" s="4"/>
      <c r="SD375" s="4"/>
      <c r="SE375" s="4"/>
      <c r="SF375" s="4"/>
      <c r="SG375" s="4"/>
      <c r="SH375" s="4"/>
      <c r="SI375" s="4"/>
      <c r="SJ375" s="4"/>
      <c r="SK375" s="4"/>
      <c r="SL375" s="4"/>
      <c r="SM375" s="4"/>
      <c r="SN375" s="4"/>
      <c r="SO375" s="4"/>
      <c r="SP375" s="4"/>
      <c r="SQ375" s="4"/>
      <c r="SR375" s="4"/>
      <c r="SS375" s="4"/>
      <c r="ST375" s="4"/>
      <c r="SU375" s="4"/>
      <c r="SV375" s="4"/>
      <c r="SW375" s="4"/>
      <c r="SX375" s="4"/>
      <c r="SY375" s="4"/>
      <c r="SZ375" s="4"/>
      <c r="TA375" s="4"/>
      <c r="TB375" s="4"/>
      <c r="TC375" s="4"/>
      <c r="TD375" s="4"/>
      <c r="TE375" s="4"/>
      <c r="TF375" s="4"/>
      <c r="TG375" s="4"/>
      <c r="TH375" s="4"/>
      <c r="TI375" s="4"/>
      <c r="TJ375" s="4"/>
      <c r="TK375" s="4"/>
      <c r="TL375" s="4"/>
      <c r="TM375" s="4"/>
      <c r="TN375" s="4"/>
      <c r="TO375" s="4"/>
      <c r="TP375" s="4"/>
      <c r="TQ375" s="4"/>
      <c r="TR375" s="4"/>
      <c r="TS375" s="4"/>
      <c r="TT375" s="4"/>
      <c r="TU375" s="4"/>
      <c r="TV375" s="4"/>
      <c r="TW375" s="4"/>
      <c r="TX375" s="4"/>
      <c r="TY375" s="4"/>
      <c r="TZ375" s="4"/>
      <c r="UA375" s="4"/>
      <c r="UB375" s="4"/>
      <c r="UC375" s="4"/>
      <c r="UD375" s="4"/>
      <c r="UE375" s="4"/>
      <c r="UF375" s="4"/>
      <c r="UG375" s="4"/>
      <c r="UH375" s="4"/>
      <c r="UI375" s="4"/>
      <c r="UJ375" s="4"/>
      <c r="UK375" s="4"/>
      <c r="UL375" s="4"/>
      <c r="UM375" s="4"/>
      <c r="UN375" s="4"/>
      <c r="UO375" s="4"/>
      <c r="UP375" s="4"/>
      <c r="UQ375" s="4"/>
      <c r="UR375" s="4"/>
      <c r="US375" s="4"/>
      <c r="UT375" s="4"/>
      <c r="UU375" s="4"/>
      <c r="UV375" s="4"/>
      <c r="UW375" s="4"/>
      <c r="UX375" s="4"/>
      <c r="UY375" s="4"/>
      <c r="UZ375" s="4"/>
      <c r="VA375" s="4"/>
      <c r="VB375" s="4"/>
      <c r="VC375" s="4"/>
      <c r="VD375" s="4"/>
      <c r="VE375" s="4"/>
      <c r="VF375" s="4"/>
      <c r="VG375" s="4"/>
      <c r="VH375" s="4"/>
      <c r="VI375" s="4"/>
      <c r="VJ375" s="4"/>
      <c r="VK375" s="4"/>
      <c r="VL375" s="4"/>
      <c r="VM375" s="4"/>
      <c r="VN375" s="4"/>
      <c r="VO375" s="4"/>
      <c r="VP375" s="4"/>
      <c r="VQ375" s="4"/>
      <c r="VR375" s="4"/>
      <c r="VS375" s="4"/>
      <c r="VT375" s="4"/>
      <c r="VU375" s="4"/>
      <c r="VV375" s="4"/>
      <c r="VW375" s="4"/>
      <c r="VX375" s="4"/>
      <c r="VY375" s="4"/>
      <c r="VZ375" s="4"/>
      <c r="WA375" s="4"/>
      <c r="WB375" s="4"/>
      <c r="WC375" s="4"/>
      <c r="WD375" s="4"/>
      <c r="WE375" s="4"/>
      <c r="WF375" s="4"/>
      <c r="WG375" s="4"/>
      <c r="WH375" s="4"/>
      <c r="WI375" s="4"/>
      <c r="WJ375" s="4"/>
      <c r="WK375" s="4"/>
      <c r="WL375" s="4"/>
      <c r="WM375" s="4"/>
      <c r="WN375" s="4"/>
      <c r="WO375" s="4"/>
      <c r="WP375" s="4"/>
      <c r="WQ375" s="4"/>
      <c r="WR375" s="4"/>
      <c r="WS375" s="4"/>
      <c r="WT375" s="4"/>
      <c r="WU375" s="4"/>
      <c r="WV375" s="4"/>
      <c r="WW375" s="4"/>
      <c r="WX375" s="4"/>
      <c r="WY375" s="4"/>
      <c r="WZ375" s="4"/>
      <c r="XA375" s="4"/>
      <c r="XB375" s="4"/>
      <c r="XC375" s="4"/>
      <c r="XD375" s="4"/>
      <c r="XE375" s="4"/>
      <c r="XF375" s="4"/>
      <c r="XG375" s="4"/>
      <c r="XH375" s="4"/>
      <c r="XI375" s="4"/>
      <c r="XJ375" s="4"/>
      <c r="XK375" s="4"/>
      <c r="XL375" s="4"/>
      <c r="XM375" s="4"/>
      <c r="XN375" s="4"/>
      <c r="XO375" s="4"/>
      <c r="XP375" s="4"/>
      <c r="XQ375" s="4"/>
      <c r="XR375" s="4"/>
      <c r="XS375" s="4"/>
      <c r="XT375" s="4"/>
      <c r="XU375" s="4"/>
      <c r="XV375" s="4"/>
      <c r="XW375" s="4"/>
      <c r="XX375" s="4"/>
      <c r="XY375" s="4"/>
      <c r="XZ375" s="4"/>
      <c r="YA375" s="4"/>
      <c r="YB375" s="4"/>
      <c r="YC375" s="4"/>
      <c r="YD375" s="4"/>
      <c r="YE375" s="4"/>
      <c r="YF375" s="4"/>
      <c r="YG375" s="4"/>
      <c r="YH375" s="4"/>
      <c r="YI375" s="4"/>
      <c r="YJ375" s="4"/>
      <c r="YK375" s="4"/>
      <c r="YL375" s="4"/>
      <c r="YM375" s="4"/>
      <c r="YN375" s="4"/>
      <c r="YO375" s="4"/>
      <c r="YP375" s="4"/>
      <c r="YQ375" s="4"/>
      <c r="YR375" s="4"/>
      <c r="YS375" s="4"/>
      <c r="YT375" s="4"/>
      <c r="YU375" s="4"/>
      <c r="YV375" s="4"/>
      <c r="YW375" s="4"/>
      <c r="YX375" s="4"/>
      <c r="YY375" s="4"/>
      <c r="YZ375" s="4"/>
      <c r="ZA375" s="4"/>
      <c r="ZB375" s="4"/>
      <c r="ZC375" s="4"/>
      <c r="ZD375" s="4"/>
      <c r="ZE375" s="4"/>
      <c r="ZF375" s="4"/>
      <c r="ZG375" s="4"/>
      <c r="ZH375" s="4"/>
      <c r="ZI375" s="4"/>
      <c r="ZJ375" s="4"/>
      <c r="ZK375" s="4"/>
      <c r="ZL375" s="4"/>
      <c r="ZM375" s="4"/>
      <c r="ZN375" s="4"/>
      <c r="ZO375" s="4"/>
      <c r="ZP375" s="4"/>
      <c r="ZQ375" s="4"/>
      <c r="ZR375" s="4"/>
      <c r="ZS375" s="4"/>
      <c r="ZT375" s="4"/>
      <c r="ZU375" s="4"/>
      <c r="ZV375" s="4"/>
      <c r="ZW375" s="4"/>
      <c r="ZX375" s="4"/>
      <c r="ZY375" s="4"/>
      <c r="ZZ375" s="4"/>
      <c r="AAA375" s="4"/>
      <c r="AAB375" s="4"/>
      <c r="AAC375" s="4"/>
      <c r="AAD375" s="4"/>
      <c r="AAE375" s="4"/>
      <c r="AAF375" s="4"/>
      <c r="AAG375" s="4"/>
      <c r="AAH375" s="4"/>
      <c r="AAI375" s="4"/>
      <c r="AAJ375" s="4"/>
      <c r="AAK375" s="4"/>
      <c r="AAL375" s="4"/>
      <c r="AAM375" s="4"/>
      <c r="AAN375" s="4"/>
      <c r="AAO375" s="4"/>
      <c r="AAP375" s="4"/>
      <c r="AAQ375" s="4"/>
      <c r="AAR375" s="4"/>
      <c r="AAS375" s="4"/>
      <c r="AAT375" s="4"/>
      <c r="AAU375" s="4"/>
      <c r="AAV375" s="4"/>
      <c r="AAW375" s="4"/>
      <c r="AAX375" s="4"/>
      <c r="AAY375" s="4"/>
      <c r="AAZ375" s="4"/>
      <c r="ABA375" s="4"/>
      <c r="ABB375" s="4"/>
      <c r="ABC375" s="4"/>
      <c r="ABD375" s="4"/>
      <c r="ABE375" s="4"/>
      <c r="ABF375" s="4"/>
      <c r="ABG375" s="4"/>
      <c r="ABH375" s="4"/>
      <c r="ABI375" s="4"/>
      <c r="ABJ375" s="4"/>
      <c r="ABK375" s="4"/>
      <c r="ABL375" s="4"/>
      <c r="ABM375" s="4"/>
      <c r="ABN375" s="4"/>
      <c r="ABO375" s="4"/>
      <c r="ABP375" s="4"/>
      <c r="ABQ375" s="4"/>
      <c r="ABR375" s="4"/>
      <c r="ABS375" s="4"/>
      <c r="ABT375" s="4"/>
      <c r="ABU375" s="4"/>
      <c r="ABV375" s="4"/>
      <c r="ABW375" s="4"/>
      <c r="ABX375" s="4"/>
      <c r="ABY375" s="4"/>
      <c r="ABZ375" s="4"/>
      <c r="ACA375" s="4"/>
      <c r="ACB375" s="4"/>
      <c r="ACC375" s="4"/>
      <c r="ACD375" s="4"/>
      <c r="ACE375" s="4"/>
      <c r="ACF375" s="4"/>
      <c r="ACG375" s="4"/>
      <c r="ACH375" s="4"/>
      <c r="ACI375" s="4"/>
      <c r="ACJ375" s="4"/>
      <c r="ACK375" s="4"/>
      <c r="ACL375" s="4"/>
      <c r="ACM375" s="4"/>
      <c r="ACN375" s="4"/>
      <c r="ACO375" s="4"/>
      <c r="ACP375" s="4"/>
      <c r="ACQ375" s="4"/>
      <c r="ACR375" s="4"/>
      <c r="ACS375" s="4"/>
      <c r="ACT375" s="4"/>
      <c r="ACU375" s="4"/>
      <c r="ACV375" s="4"/>
      <c r="ACW375" s="4"/>
      <c r="ACX375" s="4"/>
      <c r="ACY375" s="4"/>
      <c r="ACZ375" s="4"/>
      <c r="ADA375" s="4"/>
      <c r="ADB375" s="4"/>
      <c r="ADC375" s="4"/>
      <c r="ADD375" s="4"/>
      <c r="ADE375" s="4"/>
      <c r="ADF375" s="4"/>
      <c r="ADG375" s="4"/>
      <c r="ADH375" s="4"/>
      <c r="ADI375" s="4"/>
      <c r="ADJ375" s="4"/>
      <c r="ADK375" s="4"/>
      <c r="ADL375" s="4"/>
      <c r="ADM375" s="4"/>
      <c r="ADN375" s="4"/>
      <c r="ADO375" s="4"/>
      <c r="ADP375" s="4"/>
      <c r="ADQ375" s="4"/>
      <c r="ADR375" s="4"/>
      <c r="ADS375" s="4"/>
      <c r="ADT375" s="4"/>
      <c r="ADU375" s="4"/>
      <c r="ADV375" s="4"/>
      <c r="ADW375" s="4"/>
      <c r="ADX375" s="4"/>
      <c r="ADY375" s="4"/>
      <c r="ADZ375" s="4"/>
      <c r="AEA375" s="4"/>
      <c r="AEB375" s="4"/>
      <c r="AEC375" s="4"/>
      <c r="AED375" s="4"/>
      <c r="AEE375" s="4"/>
      <c r="AEF375" s="4"/>
      <c r="AEG375" s="4"/>
      <c r="AEH375" s="4"/>
      <c r="AEI375" s="4"/>
      <c r="AEJ375" s="4"/>
      <c r="AEK375" s="4"/>
      <c r="AEL375" s="4"/>
      <c r="AEM375" s="4"/>
      <c r="AEN375" s="4"/>
      <c r="AEO375" s="4"/>
      <c r="AEP375" s="4"/>
      <c r="AEQ375" s="4"/>
      <c r="AER375" s="4"/>
      <c r="AES375" s="4"/>
      <c r="AET375" s="4"/>
      <c r="AEU375" s="4"/>
      <c r="AEV375" s="4"/>
      <c r="AEW375" s="4"/>
      <c r="AEX375" s="4"/>
      <c r="AEY375" s="4"/>
      <c r="AEZ375" s="4"/>
      <c r="AFA375" s="4"/>
      <c r="AFB375" s="4"/>
      <c r="AFC375" s="4"/>
      <c r="AFD375" s="4"/>
      <c r="AFE375" s="4"/>
      <c r="AFF375" s="4"/>
      <c r="AFG375" s="4"/>
      <c r="AFH375" s="4"/>
      <c r="AFI375" s="4"/>
      <c r="AFJ375" s="4"/>
      <c r="AFK375" s="4"/>
      <c r="AFL375" s="4"/>
      <c r="AFM375" s="4"/>
      <c r="AFN375" s="4"/>
      <c r="AFO375" s="4"/>
      <c r="AFP375" s="4"/>
      <c r="AFQ375" s="4"/>
      <c r="AFR375" s="4"/>
      <c r="AFS375" s="4"/>
      <c r="AFT375" s="4"/>
      <c r="AFU375" s="4"/>
      <c r="AFV375" s="4"/>
      <c r="AFW375" s="4"/>
      <c r="AFX375" s="4"/>
      <c r="AFY375" s="4"/>
      <c r="AFZ375" s="4"/>
      <c r="AGA375" s="4"/>
      <c r="AGB375" s="4"/>
      <c r="AGC375" s="4"/>
      <c r="AGD375" s="4"/>
      <c r="AGE375" s="4"/>
      <c r="AGF375" s="4"/>
      <c r="AGG375" s="4"/>
      <c r="AGH375" s="4"/>
      <c r="AGI375" s="4"/>
      <c r="AGJ375" s="4"/>
      <c r="AGK375" s="4"/>
      <c r="AGL375" s="4"/>
      <c r="AGM375" s="4"/>
      <c r="AGN375" s="4"/>
      <c r="AGO375" s="4"/>
      <c r="AGP375" s="4"/>
      <c r="AGQ375" s="4"/>
      <c r="AGR375" s="4"/>
      <c r="AGS375" s="4"/>
      <c r="AGT375" s="4"/>
      <c r="AGU375" s="4"/>
      <c r="AGV375" s="4"/>
      <c r="AGW375" s="4"/>
      <c r="AGX375" s="4"/>
      <c r="AGY375" s="4"/>
      <c r="AGZ375" s="4"/>
      <c r="AHA375" s="4"/>
      <c r="AHB375" s="4"/>
      <c r="AHC375" s="4"/>
      <c r="AHD375" s="4"/>
      <c r="AHE375" s="4"/>
      <c r="AHF375" s="4"/>
      <c r="AHG375" s="4"/>
      <c r="AHH375" s="4"/>
      <c r="AHI375" s="4"/>
      <c r="AHJ375" s="4"/>
      <c r="AHK375" s="4"/>
      <c r="AHL375" s="4"/>
      <c r="AHM375" s="4"/>
      <c r="AHN375" s="4"/>
      <c r="AHO375" s="4"/>
      <c r="AHP375" s="4"/>
      <c r="AHQ375" s="4"/>
      <c r="AHR375" s="4"/>
      <c r="AHS375" s="4"/>
      <c r="AHT375" s="4"/>
      <c r="AHU375" s="4"/>
      <c r="AHV375" s="4"/>
      <c r="AHW375" s="4"/>
      <c r="AHX375" s="4"/>
      <c r="AHY375" s="4"/>
      <c r="AHZ375" s="4"/>
      <c r="AIA375" s="4"/>
      <c r="AIB375" s="4"/>
      <c r="AIC375" s="4"/>
      <c r="AID375" s="4"/>
      <c r="AIE375" s="4"/>
      <c r="AIF375" s="4"/>
      <c r="AIG375" s="4"/>
      <c r="AIH375" s="4"/>
      <c r="AII375" s="4"/>
      <c r="AIJ375" s="4"/>
      <c r="AIK375" s="4"/>
      <c r="AIL375" s="4"/>
      <c r="AIM375" s="4"/>
      <c r="AIN375" s="4"/>
      <c r="AIO375" s="4"/>
      <c r="AIP375" s="4"/>
      <c r="AIQ375" s="4"/>
      <c r="AIR375" s="4"/>
      <c r="AIS375" s="4"/>
      <c r="AIT375" s="4"/>
      <c r="AIU375" s="4"/>
      <c r="AIV375" s="4"/>
      <c r="AIW375" s="4"/>
      <c r="AIX375" s="4"/>
      <c r="AIY375" s="4"/>
      <c r="AIZ375" s="4"/>
      <c r="AJA375" s="4"/>
      <c r="AJB375" s="4"/>
      <c r="AJC375" s="4"/>
      <c r="AJD375" s="4"/>
      <c r="AJE375" s="4"/>
      <c r="AJF375" s="4"/>
      <c r="AJG375" s="4"/>
      <c r="AJH375" s="4"/>
      <c r="AJI375" s="4"/>
      <c r="AJJ375" s="4"/>
      <c r="AJK375" s="4"/>
      <c r="AJL375" s="4"/>
      <c r="AJM375" s="4"/>
      <c r="AJN375" s="4"/>
      <c r="AJO375" s="4"/>
      <c r="AJP375" s="4"/>
      <c r="AJQ375" s="4"/>
      <c r="AJR375" s="4"/>
      <c r="AJS375" s="4"/>
      <c r="AJT375" s="4"/>
      <c r="AJU375" s="4"/>
      <c r="AJV375" s="4"/>
      <c r="AJW375" s="4"/>
      <c r="AJX375" s="4"/>
      <c r="AJY375" s="4"/>
      <c r="AJZ375" s="4"/>
      <c r="AKA375" s="4"/>
      <c r="AKB375" s="4"/>
      <c r="AKC375" s="4"/>
      <c r="AKD375" s="4"/>
      <c r="AKE375" s="4"/>
      <c r="AKF375" s="4"/>
      <c r="AKG375" s="4"/>
      <c r="AKH375" s="4"/>
      <c r="AKI375" s="4"/>
      <c r="AKJ375" s="4"/>
      <c r="AKK375" s="4"/>
      <c r="AKL375" s="4"/>
      <c r="AKM375" s="4"/>
      <c r="AKN375" s="4"/>
      <c r="AKO375" s="4"/>
      <c r="AKP375" s="4"/>
      <c r="AKQ375" s="4"/>
      <c r="AKR375" s="4"/>
      <c r="AKS375" s="4"/>
      <c r="AKT375" s="4"/>
      <c r="AKU375" s="4"/>
      <c r="AKV375" s="4"/>
      <c r="AKW375" s="4"/>
      <c r="AKX375" s="4"/>
      <c r="AKY375" s="4"/>
      <c r="AKZ375" s="4"/>
      <c r="ALA375" s="4"/>
      <c r="ALB375" s="4"/>
      <c r="ALC375" s="4"/>
      <c r="ALD375" s="4"/>
      <c r="ALE375" s="4"/>
      <c r="ALF375" s="4"/>
      <c r="ALG375" s="4"/>
      <c r="ALH375" s="4"/>
      <c r="ALI375" s="4"/>
      <c r="ALJ375" s="4"/>
      <c r="ALK375" s="4"/>
      <c r="ALL375" s="4"/>
      <c r="ALM375" s="4"/>
      <c r="ALN375" s="4"/>
      <c r="ALO375" s="4"/>
      <c r="ALP375" s="4"/>
      <c r="ALQ375" s="4"/>
      <c r="ALR375" s="4"/>
      <c r="ALS375" s="4"/>
      <c r="ALT375" s="4"/>
      <c r="ALU375" s="4"/>
      <c r="ALV375" s="4"/>
      <c r="ALW375" s="4"/>
      <c r="ALX375" s="4"/>
      <c r="ALY375" s="4"/>
      <c r="ALZ375" s="4"/>
      <c r="AMA375" s="4"/>
      <c r="AMB375" s="4"/>
      <c r="AMC375" s="4"/>
      <c r="AMD375" s="4"/>
      <c r="AME375" s="4"/>
      <c r="AMF375" s="4"/>
      <c r="AMG375" s="4"/>
      <c r="AMH375" s="4"/>
      <c r="AMI375" s="4"/>
      <c r="AMJ375" s="4"/>
      <c r="AMK375" s="4"/>
      <c r="AML375" s="4"/>
      <c r="AMM375" s="4"/>
      <c r="AMN375" s="4"/>
      <c r="AMO375" s="4"/>
      <c r="AMP375" s="4"/>
      <c r="AMQ375" s="4"/>
      <c r="AMR375" s="4"/>
      <c r="AMS375" s="4"/>
      <c r="AMT375" s="4"/>
      <c r="AMU375" s="4"/>
      <c r="AMV375" s="4"/>
      <c r="AMW375" s="4"/>
      <c r="AMX375" s="4"/>
      <c r="AMY375" s="4"/>
      <c r="AMZ375" s="4"/>
      <c r="ANA375" s="4"/>
      <c r="ANB375" s="4"/>
      <c r="ANC375" s="4"/>
      <c r="AND375" s="4"/>
      <c r="ANE375" s="4"/>
      <c r="ANF375" s="4"/>
      <c r="ANG375" s="4"/>
      <c r="ANH375" s="4"/>
      <c r="ANI375" s="4"/>
      <c r="ANJ375" s="4"/>
      <c r="ANK375" s="4"/>
      <c r="ANL375" s="4"/>
      <c r="ANM375" s="4"/>
      <c r="ANN375" s="4"/>
      <c r="ANO375" s="4"/>
      <c r="ANP375" s="4"/>
      <c r="ANQ375" s="4"/>
      <c r="ANR375" s="4"/>
      <c r="ANS375" s="4"/>
      <c r="ANT375" s="4"/>
      <c r="ANU375" s="4"/>
      <c r="ANV375" s="4"/>
      <c r="ANW375" s="4"/>
      <c r="ANX375" s="4"/>
      <c r="ANY375" s="4"/>
      <c r="ANZ375" s="4"/>
      <c r="AOA375" s="4"/>
      <c r="AOB375" s="4"/>
      <c r="AOC375" s="4"/>
      <c r="AOD375" s="4"/>
      <c r="AOE375" s="4"/>
      <c r="AOF375" s="4"/>
      <c r="AOG375" s="4"/>
      <c r="AOH375" s="4"/>
      <c r="AOI375" s="4"/>
      <c r="AOJ375" s="4"/>
      <c r="AOK375" s="4"/>
      <c r="AOL375" s="4"/>
      <c r="AOM375" s="4"/>
      <c r="AON375" s="4"/>
      <c r="AOO375" s="4"/>
      <c r="AOP375" s="4"/>
      <c r="AOQ375" s="4"/>
      <c r="AOR375" s="4"/>
      <c r="AOS375" s="4"/>
      <c r="AOT375" s="4"/>
      <c r="AOU375" s="4"/>
      <c r="AOV375" s="4"/>
      <c r="AOW375" s="4"/>
      <c r="AOX375" s="4"/>
      <c r="AOY375" s="4"/>
      <c r="AOZ375" s="4"/>
      <c r="APA375" s="4"/>
      <c r="APB375" s="4"/>
      <c r="APC375" s="4"/>
      <c r="APD375" s="4"/>
      <c r="APE375" s="4"/>
      <c r="APF375" s="4"/>
      <c r="APG375" s="4"/>
      <c r="APH375" s="4"/>
      <c r="API375" s="4"/>
      <c r="APJ375" s="4"/>
      <c r="APK375" s="4"/>
      <c r="APL375" s="4"/>
      <c r="APM375" s="4"/>
      <c r="APN375" s="4"/>
      <c r="APO375" s="4"/>
      <c r="APP375" s="4"/>
      <c r="APQ375" s="4"/>
      <c r="APR375" s="4"/>
      <c r="APS375" s="4"/>
      <c r="APT375" s="4"/>
      <c r="APU375" s="4"/>
      <c r="APV375" s="4"/>
      <c r="APW375" s="4"/>
      <c r="APX375" s="4"/>
      <c r="APY375" s="4"/>
      <c r="APZ375" s="4"/>
      <c r="AQA375" s="4"/>
      <c r="AQB375" s="4"/>
      <c r="AQC375" s="4"/>
      <c r="AQD375" s="4"/>
      <c r="AQE375" s="4"/>
      <c r="AQF375" s="4"/>
      <c r="AQG375" s="4"/>
      <c r="AQH375" s="4"/>
      <c r="AQI375" s="4"/>
      <c r="AQJ375" s="4"/>
      <c r="AQK375" s="4"/>
      <c r="AQL375" s="4"/>
      <c r="AQM375" s="4"/>
      <c r="AQN375" s="4"/>
      <c r="AQO375" s="4"/>
      <c r="AQP375" s="4"/>
      <c r="AQQ375" s="4"/>
      <c r="AQR375" s="4"/>
      <c r="AQS375" s="4"/>
      <c r="AQT375" s="4"/>
      <c r="AQU375" s="4"/>
      <c r="AQV375" s="4"/>
      <c r="AQW375" s="4"/>
      <c r="AQX375" s="4"/>
      <c r="AQY375" s="4"/>
      <c r="AQZ375" s="4"/>
      <c r="ARA375" s="4"/>
      <c r="ARB375" s="4"/>
      <c r="ARC375" s="4"/>
      <c r="ARD375" s="4"/>
      <c r="ARE375" s="4"/>
      <c r="ARF375" s="4"/>
      <c r="ARG375" s="4"/>
      <c r="ARH375" s="4"/>
      <c r="ARI375" s="4"/>
      <c r="ARJ375" s="4"/>
      <c r="ARK375" s="4"/>
      <c r="ARL375" s="4"/>
      <c r="ARM375" s="4"/>
      <c r="ARN375" s="4"/>
      <c r="ARO375" s="4"/>
      <c r="ARP375" s="4"/>
      <c r="ARQ375" s="4"/>
      <c r="ARR375" s="4"/>
      <c r="ARS375" s="4"/>
      <c r="ART375" s="4"/>
      <c r="ARU375" s="4"/>
      <c r="ARV375" s="4"/>
      <c r="ARW375" s="4"/>
      <c r="ARX375" s="4"/>
      <c r="ARY375" s="4"/>
      <c r="ARZ375" s="4"/>
      <c r="ASA375" s="4"/>
      <c r="ASB375" s="4"/>
      <c r="ASC375" s="4"/>
      <c r="ASD375" s="4"/>
      <c r="ASE375" s="4"/>
      <c r="ASF375" s="4"/>
      <c r="ASG375" s="4"/>
      <c r="ASH375" s="4"/>
      <c r="ASI375" s="4"/>
      <c r="ASJ375" s="4"/>
      <c r="ASK375" s="4"/>
      <c r="ASL375" s="4"/>
      <c r="ASM375" s="4"/>
      <c r="ASN375" s="4"/>
      <c r="ASO375" s="4"/>
      <c r="ASP375" s="4"/>
      <c r="ASQ375" s="4"/>
      <c r="ASR375" s="4"/>
      <c r="ASS375" s="4"/>
      <c r="AST375" s="4"/>
      <c r="ASU375" s="4"/>
      <c r="ASV375" s="4"/>
      <c r="ASW375" s="4"/>
      <c r="ASX375" s="4"/>
      <c r="ASY375" s="4"/>
      <c r="ASZ375" s="4"/>
      <c r="ATA375" s="4"/>
      <c r="ATB375" s="4"/>
      <c r="ATC375" s="4"/>
      <c r="ATD375" s="4"/>
      <c r="ATE375" s="4"/>
      <c r="ATF375" s="4"/>
      <c r="ATG375" s="4"/>
      <c r="ATH375" s="4"/>
      <c r="ATI375" s="4"/>
      <c r="ATJ375" s="4"/>
      <c r="ATK375" s="4"/>
      <c r="ATL375" s="4"/>
      <c r="ATM375" s="4"/>
      <c r="ATN375" s="4"/>
      <c r="ATO375" s="4"/>
      <c r="ATP375" s="4"/>
      <c r="ATQ375" s="4"/>
      <c r="ATR375" s="4"/>
      <c r="ATS375" s="4"/>
      <c r="ATT375" s="4"/>
      <c r="ATU375" s="4"/>
      <c r="ATV375" s="4"/>
      <c r="ATW375" s="4"/>
      <c r="ATX375" s="4"/>
      <c r="ATY375" s="4"/>
      <c r="ATZ375" s="4"/>
      <c r="AUA375" s="4"/>
      <c r="AUB375" s="4"/>
      <c r="AUC375" s="4"/>
      <c r="AUD375" s="4"/>
      <c r="AUE375" s="4"/>
      <c r="AUF375" s="4"/>
      <c r="AUG375" s="4"/>
      <c r="AUH375" s="4"/>
      <c r="AUI375" s="4"/>
      <c r="AUJ375" s="4"/>
      <c r="AUK375" s="4"/>
      <c r="AUL375" s="4"/>
      <c r="AUM375" s="4"/>
      <c r="AUN375" s="4"/>
      <c r="AUO375" s="4"/>
      <c r="AUP375" s="4"/>
      <c r="AUQ375" s="4"/>
      <c r="AUR375" s="4"/>
      <c r="AUS375" s="4"/>
      <c r="AUT375" s="4"/>
      <c r="AUU375" s="4"/>
      <c r="AUV375" s="4"/>
      <c r="AUW375" s="4"/>
      <c r="AUX375" s="4"/>
      <c r="AUY375" s="4"/>
      <c r="AUZ375" s="4"/>
      <c r="AVA375" s="4"/>
      <c r="AVB375" s="4"/>
      <c r="AVC375" s="4"/>
      <c r="AVD375" s="4"/>
      <c r="AVE375" s="4"/>
      <c r="AVF375" s="4"/>
      <c r="AVG375" s="4"/>
      <c r="AVH375" s="4"/>
      <c r="AVI375" s="4"/>
      <c r="AVJ375" s="4"/>
      <c r="AVK375" s="4"/>
      <c r="AVL375" s="4"/>
      <c r="AVM375" s="4"/>
      <c r="AVN375" s="4"/>
      <c r="AVO375" s="4"/>
      <c r="AVP375" s="4"/>
      <c r="AVQ375" s="4"/>
      <c r="AVR375" s="4"/>
      <c r="AVS375" s="4"/>
      <c r="AVT375" s="4"/>
      <c r="AVU375" s="4"/>
      <c r="AVV375" s="4"/>
      <c r="AVW375" s="4"/>
      <c r="AVX375" s="4"/>
      <c r="AVY375" s="4"/>
      <c r="AVZ375" s="4"/>
      <c r="AWA375" s="4"/>
      <c r="AWB375" s="4"/>
      <c r="AWC375" s="4"/>
      <c r="AWD375" s="4"/>
      <c r="AWE375" s="4"/>
      <c r="AWF375" s="4"/>
      <c r="AWG375" s="4"/>
      <c r="AWH375" s="4"/>
      <c r="AWI375" s="4"/>
      <c r="AWJ375" s="4"/>
      <c r="AWK375" s="4"/>
      <c r="AWL375" s="4"/>
      <c r="AWM375" s="4"/>
      <c r="AWN375" s="4"/>
      <c r="AWO375" s="4"/>
      <c r="AWP375" s="4"/>
      <c r="AWQ375" s="4"/>
      <c r="AWR375" s="4"/>
      <c r="AWS375" s="4"/>
      <c r="AWT375" s="4"/>
      <c r="AWU375" s="4"/>
      <c r="AWV375" s="4"/>
      <c r="AWW375" s="4"/>
      <c r="AWX375" s="4"/>
      <c r="AWY375" s="4"/>
      <c r="AWZ375" s="4"/>
      <c r="AXA375" s="4"/>
      <c r="AXB375" s="4"/>
      <c r="AXC375" s="4"/>
      <c r="AXD375" s="4"/>
      <c r="AXE375" s="4"/>
      <c r="AXF375" s="4"/>
      <c r="AXG375" s="4"/>
      <c r="AXH375" s="4"/>
      <c r="AXI375" s="4"/>
      <c r="AXJ375" s="4"/>
      <c r="AXK375" s="4"/>
      <c r="AXL375" s="4"/>
      <c r="AXM375" s="4"/>
      <c r="AXN375" s="4"/>
      <c r="AXO375" s="4"/>
      <c r="AXP375" s="4"/>
      <c r="AXQ375" s="4"/>
      <c r="AXR375" s="4"/>
      <c r="AXS375" s="4"/>
      <c r="AXT375" s="4"/>
      <c r="AXU375" s="4"/>
      <c r="AXV375" s="4"/>
      <c r="AXW375" s="4"/>
      <c r="AXX375" s="4"/>
      <c r="AXY375" s="4"/>
      <c r="AXZ375" s="4"/>
      <c r="AYA375" s="4"/>
      <c r="AYB375" s="4"/>
      <c r="AYC375" s="4"/>
      <c r="AYD375" s="4"/>
      <c r="AYE375" s="4"/>
      <c r="AYF375" s="4"/>
      <c r="AYG375" s="4"/>
      <c r="AYH375" s="4"/>
      <c r="AYI375" s="4"/>
      <c r="AYJ375" s="4"/>
      <c r="AYK375" s="4"/>
      <c r="AYL375" s="4"/>
      <c r="AYM375" s="4"/>
      <c r="AYN375" s="4"/>
      <c r="AYO375" s="4"/>
      <c r="AYP375" s="4"/>
      <c r="AYQ375" s="4"/>
      <c r="AYR375" s="4"/>
      <c r="AYS375" s="4"/>
      <c r="AYT375" s="4"/>
      <c r="AYU375" s="4"/>
      <c r="AYV375" s="4"/>
      <c r="AYW375" s="4"/>
      <c r="AYX375" s="4"/>
      <c r="AYY375" s="4"/>
      <c r="AYZ375" s="4"/>
      <c r="AZA375" s="4"/>
      <c r="AZB375" s="4"/>
      <c r="AZC375" s="4"/>
      <c r="AZD375" s="4"/>
      <c r="AZE375" s="4"/>
      <c r="AZF375" s="4"/>
      <c r="AZG375" s="4"/>
      <c r="AZH375" s="4"/>
      <c r="AZI375" s="4"/>
      <c r="AZJ375" s="4"/>
      <c r="AZK375" s="4"/>
      <c r="AZL375" s="4"/>
      <c r="AZM375" s="4"/>
      <c r="AZN375" s="4"/>
      <c r="AZO375" s="4"/>
      <c r="AZP375" s="4"/>
      <c r="AZQ375" s="4"/>
      <c r="AZR375" s="4"/>
      <c r="AZS375" s="4"/>
      <c r="AZT375" s="4"/>
      <c r="AZU375" s="4"/>
      <c r="AZV375" s="4"/>
      <c r="AZW375" s="4"/>
      <c r="AZX375" s="4"/>
      <c r="AZY375" s="4"/>
      <c r="AZZ375" s="4"/>
      <c r="BAA375" s="4"/>
      <c r="BAB375" s="4"/>
      <c r="BAC375" s="4"/>
      <c r="BAD375" s="4"/>
      <c r="BAE375" s="4"/>
      <c r="BAF375" s="4"/>
      <c r="BAG375" s="4"/>
      <c r="BAH375" s="4"/>
      <c r="BAI375" s="4"/>
      <c r="BAJ375" s="4"/>
      <c r="BAK375" s="4"/>
      <c r="BAL375" s="4"/>
      <c r="BAM375" s="4"/>
      <c r="BAN375" s="4"/>
      <c r="BAO375" s="4"/>
      <c r="BAP375" s="4"/>
      <c r="BAQ375" s="4"/>
      <c r="BAR375" s="4"/>
      <c r="BAS375" s="4"/>
      <c r="BAT375" s="4"/>
      <c r="BAU375" s="4"/>
      <c r="BAV375" s="4"/>
      <c r="BAW375" s="4"/>
      <c r="BAX375" s="4"/>
      <c r="BAY375" s="4"/>
      <c r="BAZ375" s="4"/>
      <c r="BBA375" s="4"/>
      <c r="BBB375" s="4"/>
      <c r="BBC375" s="4"/>
      <c r="BBD375" s="4"/>
      <c r="BBE375" s="4"/>
      <c r="BBF375" s="4"/>
      <c r="BBG375" s="4"/>
      <c r="BBH375" s="4"/>
      <c r="BBI375" s="4"/>
      <c r="BBJ375" s="4"/>
      <c r="BBK375" s="4"/>
      <c r="BBL375" s="4"/>
      <c r="BBM375" s="4"/>
      <c r="BBN375" s="4"/>
      <c r="BBO375" s="4"/>
      <c r="BBP375" s="4"/>
      <c r="BBQ375" s="4"/>
      <c r="BBR375" s="4"/>
      <c r="BBS375" s="4"/>
      <c r="BBT375" s="4"/>
      <c r="BBU375" s="4"/>
      <c r="BBV375" s="4"/>
      <c r="BBW375" s="4"/>
      <c r="BBX375" s="4"/>
      <c r="BBY375" s="4"/>
      <c r="BBZ375" s="4"/>
      <c r="BCA375" s="4"/>
      <c r="BCB375" s="4"/>
      <c r="BCC375" s="4"/>
      <c r="BCD375" s="4"/>
      <c r="BCE375" s="4"/>
      <c r="BCF375" s="4"/>
      <c r="BCG375" s="4"/>
      <c r="BCH375" s="4"/>
      <c r="BCI375" s="4"/>
      <c r="BCJ375" s="4"/>
      <c r="BCK375" s="4"/>
      <c r="BCL375" s="4"/>
      <c r="BCM375" s="4"/>
      <c r="BCN375" s="4"/>
      <c r="BCO375" s="4"/>
      <c r="BCP375" s="4"/>
      <c r="BCQ375" s="4"/>
      <c r="BCR375" s="4"/>
      <c r="BCS375" s="4"/>
      <c r="BCT375" s="4"/>
      <c r="BCU375" s="4"/>
      <c r="BCV375" s="4"/>
      <c r="BCW375" s="4"/>
      <c r="BCX375" s="4"/>
      <c r="BCY375" s="4"/>
      <c r="BCZ375" s="4"/>
      <c r="BDA375" s="4"/>
      <c r="BDB375" s="4"/>
      <c r="BDC375" s="4"/>
      <c r="BDD375" s="4"/>
      <c r="BDE375" s="4"/>
      <c r="BDF375" s="4"/>
      <c r="BDG375" s="4"/>
      <c r="BDH375" s="4"/>
      <c r="BDI375" s="4"/>
      <c r="BDJ375" s="4"/>
      <c r="BDK375" s="4"/>
      <c r="BDL375" s="4"/>
      <c r="BDM375" s="4"/>
      <c r="BDN375" s="4"/>
      <c r="BDO375" s="4"/>
      <c r="BDP375" s="4"/>
      <c r="BDQ375" s="4"/>
      <c r="BDR375" s="4"/>
      <c r="BDS375" s="4"/>
      <c r="BDT375" s="4"/>
      <c r="BDU375" s="4"/>
      <c r="BDV375" s="4"/>
      <c r="BDW375" s="4"/>
      <c r="BDX375" s="4"/>
      <c r="BDY375" s="4"/>
      <c r="BDZ375" s="4"/>
      <c r="BEA375" s="4"/>
      <c r="BEB375" s="4"/>
      <c r="BEC375" s="4"/>
      <c r="BED375" s="4"/>
      <c r="BEE375" s="4"/>
      <c r="BEF375" s="4"/>
      <c r="BEG375" s="4"/>
      <c r="BEH375" s="4"/>
      <c r="BEI375" s="4"/>
      <c r="BEJ375" s="4"/>
      <c r="BEK375" s="4"/>
      <c r="BEL375" s="4"/>
      <c r="BEM375" s="4"/>
      <c r="BEN375" s="4"/>
      <c r="BEO375" s="4"/>
      <c r="BEP375" s="4"/>
      <c r="BEQ375" s="4"/>
      <c r="BER375" s="4"/>
      <c r="BES375" s="4"/>
      <c r="BET375" s="4"/>
      <c r="BEU375" s="4"/>
      <c r="BEV375" s="4"/>
      <c r="BEW375" s="4"/>
      <c r="BEX375" s="4"/>
      <c r="BEY375" s="4"/>
      <c r="BEZ375" s="4"/>
      <c r="BFA375" s="4"/>
      <c r="BFB375" s="4"/>
      <c r="BFC375" s="4"/>
      <c r="BFD375" s="4"/>
      <c r="BFE375" s="4"/>
      <c r="BFF375" s="4"/>
      <c r="BFG375" s="4"/>
      <c r="BFH375" s="4"/>
      <c r="BFI375" s="4"/>
      <c r="BFJ375" s="4"/>
      <c r="BFK375" s="4"/>
      <c r="BFL375" s="4"/>
      <c r="BFM375" s="4"/>
      <c r="BFN375" s="4"/>
      <c r="BFO375" s="4"/>
      <c r="BFP375" s="4"/>
      <c r="BFQ375" s="4"/>
      <c r="BFR375" s="4"/>
      <c r="BFS375" s="4"/>
      <c r="BFT375" s="4"/>
      <c r="BFU375" s="4"/>
      <c r="BFV375" s="4"/>
      <c r="BFW375" s="4"/>
      <c r="BFX375" s="4"/>
      <c r="BFY375" s="4"/>
      <c r="BFZ375" s="4"/>
      <c r="BGA375" s="4"/>
      <c r="BGB375" s="4"/>
      <c r="BGC375" s="4"/>
      <c r="BGD375" s="4"/>
      <c r="BGE375" s="4"/>
      <c r="BGF375" s="4"/>
      <c r="BGG375" s="4"/>
      <c r="BGH375" s="4"/>
      <c r="BGI375" s="4"/>
      <c r="BGJ375" s="4"/>
      <c r="BGK375" s="4"/>
      <c r="BGL375" s="4"/>
      <c r="BGM375" s="4"/>
      <c r="BGN375" s="4"/>
      <c r="BGO375" s="4"/>
      <c r="BGP375" s="4"/>
      <c r="BGQ375" s="4"/>
      <c r="BGR375" s="4"/>
      <c r="BGS375" s="4"/>
      <c r="BGT375" s="4"/>
      <c r="BGU375" s="4"/>
      <c r="BGV375" s="4"/>
      <c r="BGW375" s="4"/>
      <c r="BGX375" s="4"/>
      <c r="BGY375" s="4"/>
      <c r="BGZ375" s="4"/>
      <c r="BHA375" s="4"/>
      <c r="BHB375" s="4"/>
      <c r="BHC375" s="4"/>
      <c r="BHD375" s="4"/>
      <c r="BHE375" s="4"/>
      <c r="BHF375" s="4"/>
      <c r="BHG375" s="4"/>
      <c r="BHH375" s="4"/>
      <c r="BHI375" s="4"/>
      <c r="BHJ375" s="4"/>
      <c r="BHK375" s="4"/>
      <c r="BHL375" s="4"/>
      <c r="BHM375" s="4"/>
      <c r="BHN375" s="4"/>
      <c r="BHO375" s="4"/>
      <c r="BHP375" s="4"/>
      <c r="BHQ375" s="4"/>
      <c r="BHR375" s="4"/>
      <c r="BHS375" s="4"/>
      <c r="BHT375" s="4"/>
      <c r="BHU375" s="4"/>
      <c r="BHV375" s="4"/>
      <c r="BHW375" s="4"/>
      <c r="BHX375" s="4"/>
      <c r="BHY375" s="4"/>
      <c r="BHZ375" s="4"/>
      <c r="BIA375" s="4"/>
      <c r="BIB375" s="4"/>
      <c r="BIC375" s="4"/>
      <c r="BID375" s="4"/>
      <c r="BIE375" s="4"/>
      <c r="BIF375" s="4"/>
      <c r="BIG375" s="4"/>
      <c r="BIH375" s="4"/>
      <c r="BII375" s="4"/>
      <c r="BIJ375" s="4"/>
      <c r="BIK375" s="4"/>
      <c r="BIL375" s="4"/>
      <c r="BIM375" s="4"/>
      <c r="BIN375" s="4"/>
      <c r="BIO375" s="4"/>
      <c r="BIP375" s="4"/>
      <c r="BIQ375" s="4"/>
      <c r="BIR375" s="4"/>
      <c r="BIS375" s="4"/>
      <c r="BIT375" s="4"/>
      <c r="BIU375" s="4"/>
      <c r="BIV375" s="4"/>
      <c r="BIW375" s="4"/>
      <c r="BIX375" s="4"/>
      <c r="BIY375" s="4"/>
      <c r="BIZ375" s="4"/>
      <c r="BJA375" s="4"/>
      <c r="BJB375" s="4"/>
      <c r="BJC375" s="4"/>
      <c r="BJD375" s="4"/>
      <c r="BJE375" s="4"/>
      <c r="BJF375" s="4"/>
      <c r="BJG375" s="4"/>
      <c r="BJH375" s="4"/>
      <c r="BJI375" s="4"/>
      <c r="BJJ375" s="4"/>
      <c r="BJK375" s="4"/>
      <c r="BJL375" s="4"/>
      <c r="BJM375" s="4"/>
      <c r="BJN375" s="4"/>
      <c r="BJO375" s="4"/>
      <c r="BJP375" s="4"/>
      <c r="BJQ375" s="4"/>
      <c r="BJR375" s="4"/>
      <c r="BJS375" s="4"/>
      <c r="BJT375" s="4"/>
      <c r="BJU375" s="4"/>
      <c r="BJV375" s="4"/>
      <c r="BJW375" s="4"/>
      <c r="BJX375" s="4"/>
      <c r="BJY375" s="4"/>
      <c r="BJZ375" s="4"/>
      <c r="BKA375" s="4"/>
      <c r="BKB375" s="4"/>
      <c r="BKC375" s="4"/>
      <c r="BKD375" s="4"/>
      <c r="BKE375" s="4"/>
      <c r="BKF375" s="4"/>
      <c r="BKG375" s="4"/>
      <c r="BKH375" s="4"/>
      <c r="BKI375" s="4"/>
      <c r="BKJ375" s="4"/>
      <c r="BKK375" s="4"/>
      <c r="BKL375" s="4"/>
      <c r="BKM375" s="4"/>
      <c r="BKN375" s="4"/>
      <c r="BKO375" s="4"/>
      <c r="BKP375" s="4"/>
      <c r="BKQ375" s="4"/>
      <c r="BKR375" s="4"/>
      <c r="BKS375" s="4"/>
      <c r="BKT375" s="4"/>
      <c r="BKU375" s="4"/>
      <c r="BKV375" s="4"/>
      <c r="BKW375" s="4"/>
      <c r="BKX375" s="4"/>
      <c r="BKY375" s="4"/>
      <c r="BKZ375" s="4"/>
      <c r="BLA375" s="4"/>
      <c r="BLB375" s="4"/>
      <c r="BLC375" s="4"/>
      <c r="BLD375" s="4"/>
      <c r="BLE375" s="4"/>
      <c r="BLF375" s="4"/>
      <c r="BLG375" s="4"/>
      <c r="BLH375" s="4"/>
      <c r="BLI375" s="4"/>
      <c r="BLJ375" s="4"/>
      <c r="BLK375" s="4"/>
      <c r="BLL375" s="4"/>
      <c r="BLM375" s="4"/>
      <c r="BLN375" s="4"/>
      <c r="BLO375" s="4"/>
      <c r="BLP375" s="4"/>
      <c r="BLQ375" s="4"/>
      <c r="BLR375" s="4"/>
      <c r="BLS375" s="4"/>
      <c r="BLT375" s="4"/>
      <c r="BLU375" s="4"/>
      <c r="BLV375" s="4"/>
      <c r="BLW375" s="4"/>
      <c r="BLX375" s="4"/>
      <c r="BLY375" s="4"/>
      <c r="BLZ375" s="4"/>
      <c r="BMA375" s="4"/>
      <c r="BMB375" s="4"/>
      <c r="BMC375" s="4"/>
      <c r="BMD375" s="4"/>
      <c r="BME375" s="4"/>
      <c r="BMF375" s="4"/>
      <c r="BMG375" s="4"/>
      <c r="BMH375" s="4"/>
      <c r="BMI375" s="4"/>
      <c r="BMJ375" s="4"/>
      <c r="BMK375" s="4"/>
      <c r="BML375" s="4"/>
      <c r="BMM375" s="4"/>
      <c r="BMN375" s="4"/>
      <c r="BMO375" s="4"/>
      <c r="BMP375" s="4"/>
      <c r="BMQ375" s="4"/>
      <c r="BMR375" s="4"/>
      <c r="BMS375" s="4"/>
      <c r="BMT375" s="4"/>
      <c r="BMU375" s="4"/>
      <c r="BMV375" s="4"/>
      <c r="BMW375" s="4"/>
      <c r="BMX375" s="4"/>
      <c r="BMY375" s="4"/>
      <c r="BMZ375" s="4"/>
      <c r="BNA375" s="4"/>
      <c r="BNB375" s="4"/>
      <c r="BNC375" s="4"/>
      <c r="BND375" s="4"/>
      <c r="BNE375" s="4"/>
      <c r="BNF375" s="4"/>
      <c r="BNG375" s="4"/>
      <c r="BNH375" s="4"/>
      <c r="BNI375" s="4"/>
      <c r="BNJ375" s="4"/>
      <c r="BNK375" s="4"/>
      <c r="BNL375" s="4"/>
      <c r="BNM375" s="4"/>
      <c r="BNN375" s="4"/>
      <c r="BNO375" s="4"/>
      <c r="BNP375" s="4"/>
      <c r="BNQ375" s="4"/>
      <c r="BNR375" s="4"/>
      <c r="BNS375" s="4"/>
      <c r="BNT375" s="4"/>
      <c r="BNU375" s="4"/>
      <c r="BNV375" s="4"/>
      <c r="BNW375" s="4"/>
      <c r="BNX375" s="4"/>
      <c r="BNY375" s="4"/>
      <c r="BNZ375" s="4"/>
      <c r="BOA375" s="4"/>
      <c r="BOB375" s="4"/>
      <c r="BOC375" s="4"/>
      <c r="BOD375" s="4"/>
      <c r="BOE375" s="4"/>
      <c r="BOF375" s="4"/>
      <c r="BOG375" s="4"/>
      <c r="BOH375" s="4"/>
      <c r="BOI375" s="4"/>
      <c r="BOJ375" s="4"/>
      <c r="BOK375" s="4"/>
      <c r="BOL375" s="4"/>
      <c r="BOM375" s="4"/>
      <c r="BON375" s="4"/>
      <c r="BOO375" s="4"/>
      <c r="BOP375" s="4"/>
      <c r="BOQ375" s="4"/>
      <c r="BOR375" s="4"/>
      <c r="BOS375" s="4"/>
      <c r="BOT375" s="4"/>
      <c r="BOU375" s="4"/>
      <c r="BOV375" s="4"/>
      <c r="BOW375" s="4"/>
      <c r="BOX375" s="4"/>
      <c r="BOY375" s="4"/>
      <c r="BOZ375" s="4"/>
      <c r="BPA375" s="4"/>
      <c r="BPB375" s="4"/>
      <c r="BPC375" s="4"/>
      <c r="BPD375" s="4"/>
      <c r="BPE375" s="4"/>
      <c r="BPF375" s="4"/>
      <c r="BPG375" s="4"/>
      <c r="BPH375" s="4"/>
      <c r="BPI375" s="4"/>
      <c r="BPJ375" s="4"/>
      <c r="BPK375" s="4"/>
      <c r="BPL375" s="4"/>
      <c r="BPM375" s="4"/>
      <c r="BPN375" s="4"/>
      <c r="BPO375" s="4"/>
      <c r="BPP375" s="4"/>
      <c r="BPQ375" s="4"/>
      <c r="BPR375" s="4"/>
      <c r="BPS375" s="4"/>
      <c r="BPT375" s="4"/>
      <c r="BPU375" s="4"/>
      <c r="BPV375" s="4"/>
      <c r="BPW375" s="4"/>
      <c r="BPX375" s="4"/>
      <c r="BPY375" s="4"/>
      <c r="BPZ375" s="4"/>
      <c r="BQA375" s="4"/>
      <c r="BQB375" s="4"/>
      <c r="BQC375" s="4"/>
      <c r="BQD375" s="4"/>
      <c r="BQE375" s="4"/>
      <c r="BQF375" s="4"/>
      <c r="BQG375" s="4"/>
      <c r="BQH375" s="4"/>
      <c r="BQI375" s="4"/>
      <c r="BQJ375" s="4"/>
      <c r="BQK375" s="4"/>
      <c r="BQL375" s="4"/>
      <c r="BQM375" s="4"/>
      <c r="BQN375" s="4"/>
      <c r="BQO375" s="4"/>
      <c r="BQP375" s="4"/>
      <c r="BQQ375" s="4"/>
      <c r="BQR375" s="4"/>
      <c r="BQS375" s="4"/>
      <c r="BQT375" s="4"/>
      <c r="BQU375" s="4"/>
      <c r="BQV375" s="4"/>
      <c r="BQW375" s="4"/>
      <c r="BQX375" s="4"/>
      <c r="BQY375" s="4"/>
      <c r="BQZ375" s="4"/>
      <c r="BRA375" s="4"/>
      <c r="BRB375" s="4"/>
      <c r="BRC375" s="4"/>
      <c r="BRD375" s="4"/>
      <c r="BRE375" s="4"/>
      <c r="BRF375" s="4"/>
      <c r="BRG375" s="4"/>
      <c r="BRH375" s="4"/>
      <c r="BRI375" s="4"/>
      <c r="BRJ375" s="4"/>
      <c r="BRK375" s="4"/>
      <c r="BRL375" s="4"/>
      <c r="BRM375" s="4"/>
      <c r="BRN375" s="4"/>
      <c r="BRO375" s="4"/>
      <c r="BRP375" s="4"/>
      <c r="BRQ375" s="4"/>
      <c r="BRR375" s="4"/>
      <c r="BRS375" s="4"/>
      <c r="BRT375" s="4"/>
      <c r="BRU375" s="4"/>
      <c r="BRV375" s="4"/>
      <c r="BRW375" s="4"/>
      <c r="BRX375" s="4"/>
      <c r="BRY375" s="4"/>
      <c r="BRZ375" s="4"/>
      <c r="BSA375" s="4"/>
      <c r="BSB375" s="4"/>
      <c r="BSC375" s="4"/>
      <c r="BSD375" s="4"/>
      <c r="BSE375" s="4"/>
      <c r="BSF375" s="4"/>
      <c r="BSG375" s="4"/>
      <c r="BSH375" s="4"/>
      <c r="BSI375" s="4"/>
      <c r="BSJ375" s="4"/>
      <c r="BSK375" s="4"/>
      <c r="BSL375" s="4"/>
      <c r="BSM375" s="4"/>
      <c r="BSN375" s="4"/>
      <c r="BSO375" s="4"/>
      <c r="BSP375" s="4"/>
      <c r="BSQ375" s="4"/>
      <c r="BSR375" s="4"/>
      <c r="BSS375" s="4"/>
      <c r="BST375" s="4"/>
      <c r="BSU375" s="4"/>
      <c r="BSV375" s="4"/>
      <c r="BSW375" s="4"/>
      <c r="BSX375" s="4"/>
      <c r="BSY375" s="4"/>
      <c r="BSZ375" s="4"/>
      <c r="BTA375" s="4"/>
      <c r="BTB375" s="4"/>
      <c r="BTC375" s="4"/>
      <c r="BTD375" s="4"/>
      <c r="BTE375" s="4"/>
      <c r="BTF375" s="4"/>
      <c r="BTG375" s="4"/>
      <c r="BTH375" s="4"/>
      <c r="BTI375" s="4"/>
      <c r="BTJ375" s="4"/>
      <c r="BTK375" s="4"/>
      <c r="BTL375" s="4"/>
      <c r="BTM375" s="4"/>
      <c r="BTN375" s="4"/>
      <c r="BTO375" s="4"/>
      <c r="BTP375" s="4"/>
      <c r="BTQ375" s="4"/>
      <c r="BTR375" s="4"/>
      <c r="BTS375" s="4"/>
      <c r="BTT375" s="4"/>
      <c r="BTU375" s="4"/>
      <c r="BTV375" s="4"/>
      <c r="BTW375" s="4"/>
      <c r="BTX375" s="4"/>
      <c r="BTY375" s="4"/>
      <c r="BTZ375" s="4"/>
      <c r="BUA375" s="4"/>
      <c r="BUB375" s="4"/>
      <c r="BUC375" s="4"/>
      <c r="BUD375" s="4"/>
      <c r="BUE375" s="4"/>
      <c r="BUF375" s="4"/>
      <c r="BUG375" s="4"/>
      <c r="BUH375" s="4"/>
      <c r="BUI375" s="4"/>
      <c r="BUJ375" s="4"/>
      <c r="BUK375" s="4"/>
      <c r="BUL375" s="4"/>
      <c r="BUM375" s="4"/>
      <c r="BUN375" s="4"/>
      <c r="BUO375" s="4"/>
      <c r="BUP375" s="4"/>
      <c r="BUQ375" s="4"/>
      <c r="BUR375" s="4"/>
      <c r="BUS375" s="4"/>
      <c r="BUT375" s="4"/>
      <c r="BUU375" s="4"/>
      <c r="BUV375" s="4"/>
      <c r="BUW375" s="4"/>
      <c r="BUX375" s="4"/>
      <c r="BUY375" s="4"/>
      <c r="BUZ375" s="4"/>
      <c r="BVA375" s="4"/>
      <c r="BVB375" s="4"/>
      <c r="BVC375" s="4"/>
      <c r="BVD375" s="4"/>
      <c r="BVE375" s="4"/>
      <c r="BVF375" s="4"/>
      <c r="BVG375" s="4"/>
      <c r="BVH375" s="4"/>
      <c r="BVI375" s="4"/>
      <c r="BVJ375" s="4"/>
      <c r="BVK375" s="4"/>
      <c r="BVL375" s="4"/>
      <c r="BVM375" s="4"/>
      <c r="BVN375" s="4"/>
      <c r="BVO375" s="4"/>
      <c r="BVP375" s="4"/>
      <c r="BVQ375" s="4"/>
      <c r="BVR375" s="4"/>
      <c r="BVS375" s="4"/>
      <c r="BVT375" s="4"/>
      <c r="BVU375" s="4"/>
      <c r="BVV375" s="4"/>
      <c r="BVW375" s="4"/>
      <c r="BVX375" s="4"/>
      <c r="BVY375" s="4"/>
      <c r="BVZ375" s="4"/>
      <c r="BWA375" s="4"/>
      <c r="BWB375" s="4"/>
      <c r="BWC375" s="4"/>
      <c r="BWD375" s="4"/>
      <c r="BWE375" s="4"/>
      <c r="BWF375" s="4"/>
      <c r="BWG375" s="4"/>
      <c r="BWH375" s="4"/>
      <c r="BWI375" s="4"/>
      <c r="BWJ375" s="4"/>
      <c r="BWK375" s="4"/>
      <c r="BWL375" s="4"/>
      <c r="BWM375" s="4"/>
      <c r="BWN375" s="4"/>
      <c r="BWO375" s="4"/>
      <c r="BWP375" s="4"/>
      <c r="BWQ375" s="4"/>
      <c r="BWR375" s="4"/>
      <c r="BWS375" s="4"/>
      <c r="BWT375" s="4"/>
      <c r="BWU375" s="4"/>
      <c r="BWV375" s="4"/>
      <c r="BWW375" s="4"/>
      <c r="BWX375" s="4"/>
      <c r="BWY375" s="4"/>
      <c r="BWZ375" s="4"/>
      <c r="BXA375" s="4"/>
      <c r="BXB375" s="4"/>
      <c r="BXC375" s="4"/>
      <c r="BXD375" s="4"/>
      <c r="BXE375" s="4"/>
      <c r="BXF375" s="4"/>
      <c r="BXG375" s="4"/>
      <c r="BXH375" s="4"/>
      <c r="BXI375" s="4"/>
      <c r="BXJ375" s="4"/>
      <c r="BXK375" s="4"/>
      <c r="BXL375" s="4"/>
      <c r="BXM375" s="4"/>
      <c r="BXN375" s="4"/>
      <c r="BXO375" s="4"/>
      <c r="BXP375" s="4"/>
      <c r="BXQ375" s="4"/>
      <c r="BXR375" s="4"/>
      <c r="BXS375" s="4"/>
      <c r="BXT375" s="4"/>
      <c r="BXU375" s="4"/>
      <c r="BXV375" s="4"/>
      <c r="BXW375" s="4"/>
      <c r="BXX375" s="4"/>
      <c r="BXY375" s="4"/>
      <c r="BXZ375" s="4"/>
      <c r="BYA375" s="4"/>
      <c r="BYB375" s="4"/>
      <c r="BYC375" s="4"/>
      <c r="BYD375" s="4"/>
      <c r="BYE375" s="4"/>
      <c r="BYF375" s="4"/>
      <c r="BYG375" s="4"/>
      <c r="BYH375" s="4"/>
      <c r="BYI375" s="4"/>
      <c r="BYJ375" s="4"/>
      <c r="BYK375" s="4"/>
      <c r="BYL375" s="4"/>
      <c r="BYM375" s="4"/>
      <c r="BYN375" s="4"/>
      <c r="BYO375" s="4"/>
      <c r="BYP375" s="4"/>
      <c r="BYQ375" s="4"/>
      <c r="BYR375" s="4"/>
      <c r="BYS375" s="4"/>
      <c r="BYT375" s="4"/>
      <c r="BYU375" s="4"/>
      <c r="BYV375" s="4"/>
      <c r="BYW375" s="4"/>
      <c r="BYX375" s="4"/>
      <c r="BYY375" s="4"/>
      <c r="BYZ375" s="4"/>
      <c r="BZA375" s="4"/>
      <c r="BZB375" s="4"/>
      <c r="BZC375" s="4"/>
      <c r="BZD375" s="4"/>
      <c r="BZE375" s="4"/>
      <c r="BZF375" s="4"/>
      <c r="BZG375" s="4"/>
      <c r="BZH375" s="4"/>
      <c r="BZI375" s="4"/>
      <c r="BZJ375" s="4"/>
      <c r="BZK375" s="4"/>
      <c r="BZL375" s="4"/>
      <c r="BZM375" s="4"/>
      <c r="BZN375" s="4"/>
      <c r="BZO375" s="4"/>
      <c r="BZP375" s="4"/>
      <c r="BZQ375" s="4"/>
      <c r="BZR375" s="4"/>
      <c r="BZS375" s="4"/>
      <c r="BZT375" s="4"/>
      <c r="BZU375" s="4"/>
      <c r="BZV375" s="4"/>
      <c r="BZW375" s="4"/>
      <c r="BZX375" s="4"/>
      <c r="BZY375" s="4"/>
      <c r="BZZ375" s="4"/>
      <c r="CAA375" s="4"/>
      <c r="CAB375" s="4"/>
      <c r="CAC375" s="4"/>
      <c r="CAD375" s="4"/>
      <c r="CAE375" s="4"/>
      <c r="CAF375" s="4"/>
      <c r="CAG375" s="4"/>
      <c r="CAH375" s="4"/>
      <c r="CAI375" s="4"/>
      <c r="CAJ375" s="4"/>
      <c r="CAK375" s="4"/>
      <c r="CAL375" s="4"/>
      <c r="CAM375" s="4"/>
      <c r="CAN375" s="4"/>
      <c r="CAO375" s="4"/>
      <c r="CAP375" s="4"/>
      <c r="CAQ375" s="4"/>
      <c r="CAR375" s="4"/>
      <c r="CAS375" s="4"/>
      <c r="CAT375" s="4"/>
      <c r="CAU375" s="4"/>
      <c r="CAV375" s="4"/>
      <c r="CAW375" s="4"/>
      <c r="CAX375" s="4"/>
      <c r="CAY375" s="4"/>
      <c r="CAZ375" s="4"/>
      <c r="CBA375" s="4"/>
      <c r="CBB375" s="4"/>
      <c r="CBC375" s="4"/>
      <c r="CBD375" s="4"/>
      <c r="CBE375" s="4"/>
      <c r="CBF375" s="4"/>
      <c r="CBG375" s="4"/>
      <c r="CBH375" s="4"/>
      <c r="CBI375" s="4"/>
      <c r="CBJ375" s="4"/>
      <c r="CBK375" s="4"/>
      <c r="CBL375" s="4"/>
      <c r="CBM375" s="4"/>
      <c r="CBN375" s="4"/>
      <c r="CBO375" s="4"/>
      <c r="CBP375" s="4"/>
      <c r="CBQ375" s="4"/>
      <c r="CBR375" s="4"/>
      <c r="CBS375" s="4"/>
      <c r="CBT375" s="4"/>
      <c r="CBU375" s="4"/>
      <c r="CBV375" s="4"/>
      <c r="CBW375" s="4"/>
      <c r="CBX375" s="4"/>
      <c r="CBY375" s="4"/>
      <c r="CBZ375" s="4"/>
      <c r="CCA375" s="4"/>
      <c r="CCB375" s="4"/>
      <c r="CCC375" s="4"/>
      <c r="CCD375" s="4"/>
      <c r="CCE375" s="4"/>
      <c r="CCF375" s="4"/>
      <c r="CCG375" s="4"/>
      <c r="CCH375" s="4"/>
      <c r="CCI375" s="4"/>
      <c r="CCJ375" s="4"/>
      <c r="CCK375" s="4"/>
      <c r="CCL375" s="4"/>
      <c r="CCM375" s="4"/>
      <c r="CCN375" s="4"/>
      <c r="CCO375" s="4"/>
      <c r="CCP375" s="4"/>
      <c r="CCQ375" s="4"/>
      <c r="CCR375" s="4"/>
      <c r="CCS375" s="4"/>
      <c r="CCT375" s="4"/>
      <c r="CCU375" s="4"/>
      <c r="CCV375" s="4"/>
      <c r="CCW375" s="4"/>
      <c r="CCX375" s="4"/>
      <c r="CCY375" s="4"/>
      <c r="CCZ375" s="4"/>
      <c r="CDA375" s="4"/>
      <c r="CDB375" s="4"/>
      <c r="CDC375" s="4"/>
      <c r="CDD375" s="4"/>
      <c r="CDE375" s="4"/>
      <c r="CDF375" s="4"/>
      <c r="CDG375" s="4"/>
      <c r="CDH375" s="4"/>
      <c r="CDI375" s="4"/>
      <c r="CDJ375" s="4"/>
      <c r="CDK375" s="4"/>
      <c r="CDL375" s="4"/>
      <c r="CDM375" s="4"/>
      <c r="CDN375" s="4"/>
      <c r="CDO375" s="4"/>
      <c r="CDP375" s="4"/>
      <c r="CDQ375" s="4"/>
      <c r="CDR375" s="4"/>
      <c r="CDS375" s="4"/>
      <c r="CDT375" s="4"/>
      <c r="CDU375" s="4"/>
      <c r="CDV375" s="4"/>
      <c r="CDW375" s="4"/>
      <c r="CDX375" s="4"/>
      <c r="CDY375" s="4"/>
      <c r="CDZ375" s="4"/>
      <c r="CEA375" s="4"/>
      <c r="CEB375" s="4"/>
      <c r="CEC375" s="4"/>
      <c r="CED375" s="4"/>
      <c r="CEE375" s="4"/>
      <c r="CEF375" s="4"/>
      <c r="CEG375" s="4"/>
      <c r="CEH375" s="4"/>
      <c r="CEI375" s="4"/>
      <c r="CEJ375" s="4"/>
      <c r="CEK375" s="4"/>
      <c r="CEL375" s="4"/>
      <c r="CEM375" s="4"/>
      <c r="CEN375" s="4"/>
      <c r="CEO375" s="4"/>
      <c r="CEP375" s="4"/>
      <c r="CEQ375" s="4"/>
      <c r="CER375" s="4"/>
      <c r="CES375" s="4"/>
      <c r="CET375" s="4"/>
      <c r="CEU375" s="4"/>
      <c r="CEV375" s="4"/>
      <c r="CEW375" s="4"/>
      <c r="CEX375" s="4"/>
      <c r="CEY375" s="4"/>
      <c r="CEZ375" s="4"/>
      <c r="CFA375" s="4"/>
      <c r="CFB375" s="4"/>
      <c r="CFC375" s="4"/>
      <c r="CFD375" s="4"/>
      <c r="CFE375" s="4"/>
      <c r="CFF375" s="4"/>
      <c r="CFG375" s="4"/>
      <c r="CFH375" s="4"/>
      <c r="CFI375" s="4"/>
      <c r="CFJ375" s="4"/>
      <c r="CFK375" s="4"/>
      <c r="CFL375" s="4"/>
      <c r="CFM375" s="4"/>
      <c r="CFN375" s="4"/>
      <c r="CFO375" s="4"/>
      <c r="CFP375" s="4"/>
      <c r="CFQ375" s="4"/>
      <c r="CFR375" s="4"/>
      <c r="CFS375" s="4"/>
      <c r="CFT375" s="4"/>
      <c r="CFU375" s="4"/>
      <c r="CFV375" s="4"/>
      <c r="CFW375" s="4"/>
      <c r="CFX375" s="4"/>
      <c r="CFY375" s="4"/>
      <c r="CFZ375" s="4"/>
      <c r="CGA375" s="4"/>
      <c r="CGB375" s="4"/>
      <c r="CGC375" s="4"/>
      <c r="CGD375" s="4"/>
      <c r="CGE375" s="4"/>
      <c r="CGF375" s="4"/>
      <c r="CGG375" s="4"/>
      <c r="CGH375" s="4"/>
      <c r="CGI375" s="4"/>
      <c r="CGJ375" s="4"/>
      <c r="CGK375" s="4"/>
      <c r="CGL375" s="4"/>
      <c r="CGM375" s="4"/>
      <c r="CGN375" s="4"/>
      <c r="CGO375" s="4"/>
      <c r="CGP375" s="4"/>
      <c r="CGQ375" s="4"/>
      <c r="CGR375" s="4"/>
      <c r="CGS375" s="4"/>
      <c r="CGT375" s="4"/>
      <c r="CGU375" s="4"/>
      <c r="CGV375" s="4"/>
      <c r="CGW375" s="4"/>
      <c r="CGX375" s="4"/>
      <c r="CGY375" s="4"/>
      <c r="CGZ375" s="4"/>
      <c r="CHA375" s="4"/>
      <c r="CHB375" s="4"/>
      <c r="CHC375" s="4"/>
      <c r="CHD375" s="4"/>
      <c r="CHE375" s="4"/>
      <c r="CHF375" s="4"/>
      <c r="CHG375" s="4"/>
      <c r="CHH375" s="4"/>
      <c r="CHI375" s="4"/>
      <c r="CHJ375" s="4"/>
      <c r="CHK375" s="4"/>
      <c r="CHL375" s="4"/>
      <c r="CHM375" s="4"/>
      <c r="CHN375" s="4"/>
      <c r="CHO375" s="4"/>
      <c r="CHP375" s="4"/>
      <c r="CHQ375" s="4"/>
      <c r="CHR375" s="4"/>
      <c r="CHS375" s="4"/>
      <c r="CHT375" s="4"/>
      <c r="CHU375" s="4"/>
      <c r="CHV375" s="4"/>
      <c r="CHW375" s="4"/>
      <c r="CHX375" s="4"/>
      <c r="CHY375" s="4"/>
      <c r="CHZ375" s="4"/>
      <c r="CIA375" s="4"/>
      <c r="CIB375" s="4"/>
      <c r="CIC375" s="4"/>
      <c r="CID375" s="4"/>
      <c r="CIE375" s="4"/>
      <c r="CIF375" s="4"/>
      <c r="CIG375" s="4"/>
      <c r="CIH375" s="4"/>
      <c r="CII375" s="4"/>
      <c r="CIJ375" s="4"/>
      <c r="CIK375" s="4"/>
      <c r="CIL375" s="4"/>
      <c r="CIM375" s="4"/>
      <c r="CIN375" s="4"/>
      <c r="CIO375" s="4"/>
      <c r="CIP375" s="4"/>
      <c r="CIQ375" s="4"/>
      <c r="CIR375" s="4"/>
      <c r="CIS375" s="4"/>
      <c r="CIT375" s="4"/>
      <c r="CIU375" s="4"/>
      <c r="CIV375" s="4"/>
      <c r="CIW375" s="4"/>
      <c r="CIX375" s="4"/>
      <c r="CIY375" s="4"/>
      <c r="CIZ375" s="4"/>
      <c r="CJA375" s="4"/>
      <c r="CJB375" s="4"/>
      <c r="CJC375" s="4"/>
      <c r="CJD375" s="4"/>
      <c r="CJE375" s="4"/>
      <c r="CJF375" s="4"/>
      <c r="CJG375" s="4"/>
      <c r="CJH375" s="4"/>
      <c r="CJI375" s="4"/>
      <c r="CJJ375" s="4"/>
      <c r="CJK375" s="4"/>
      <c r="CJL375" s="4"/>
      <c r="CJM375" s="4"/>
      <c r="CJN375" s="4"/>
      <c r="CJO375" s="4"/>
      <c r="CJP375" s="4"/>
      <c r="CJQ375" s="4"/>
      <c r="CJR375" s="4"/>
      <c r="CJS375" s="4"/>
      <c r="CJT375" s="4"/>
      <c r="CJU375" s="4"/>
      <c r="CJV375" s="4"/>
      <c r="CJW375" s="4"/>
      <c r="CJX375" s="4"/>
      <c r="CJY375" s="4"/>
      <c r="CJZ375" s="4"/>
      <c r="CKA375" s="4"/>
      <c r="CKB375" s="4"/>
      <c r="CKC375" s="4"/>
      <c r="CKD375" s="4"/>
      <c r="CKE375" s="4"/>
      <c r="CKF375" s="4"/>
      <c r="CKG375" s="4"/>
      <c r="CKH375" s="4"/>
      <c r="CKI375" s="4"/>
      <c r="CKJ375" s="4"/>
      <c r="CKK375" s="4"/>
      <c r="CKL375" s="4"/>
      <c r="CKM375" s="4"/>
      <c r="CKN375" s="4"/>
      <c r="CKO375" s="4"/>
      <c r="CKP375" s="4"/>
      <c r="CKQ375" s="4"/>
      <c r="CKR375" s="4"/>
      <c r="CKS375" s="4"/>
      <c r="CKT375" s="4"/>
      <c r="CKU375" s="4"/>
      <c r="CKV375" s="4"/>
      <c r="CKW375" s="4"/>
      <c r="CKX375" s="4"/>
      <c r="CKY375" s="4"/>
      <c r="CKZ375" s="4"/>
      <c r="CLA375" s="4"/>
      <c r="CLB375" s="4"/>
      <c r="CLC375" s="4"/>
      <c r="CLD375" s="4"/>
      <c r="CLE375" s="4"/>
      <c r="CLF375" s="4"/>
      <c r="CLG375" s="4"/>
      <c r="CLH375" s="4"/>
      <c r="CLI375" s="4"/>
      <c r="CLJ375" s="4"/>
      <c r="CLK375" s="4"/>
      <c r="CLL375" s="4"/>
      <c r="CLM375" s="4"/>
      <c r="CLN375" s="4"/>
      <c r="CLO375" s="4"/>
      <c r="CLP375" s="4"/>
      <c r="CLQ375" s="4"/>
      <c r="CLR375" s="4"/>
      <c r="CLS375" s="4"/>
      <c r="CLT375" s="4"/>
      <c r="CLU375" s="4"/>
      <c r="CLV375" s="4"/>
      <c r="CLW375" s="4"/>
      <c r="CLX375" s="4"/>
      <c r="CLY375" s="4"/>
      <c r="CLZ375" s="4"/>
      <c r="CMA375" s="4"/>
      <c r="CMB375" s="4"/>
      <c r="CMC375" s="4"/>
      <c r="CMD375" s="4"/>
      <c r="CME375" s="4"/>
      <c r="CMF375" s="4"/>
      <c r="CMG375" s="4"/>
      <c r="CMH375" s="4"/>
      <c r="CMI375" s="4"/>
      <c r="CMJ375" s="4"/>
      <c r="CMK375" s="4"/>
      <c r="CML375" s="4"/>
      <c r="CMM375" s="4"/>
      <c r="CMN375" s="4"/>
      <c r="CMO375" s="4"/>
      <c r="CMP375" s="4"/>
      <c r="CMQ375" s="4"/>
      <c r="CMR375" s="4"/>
      <c r="CMS375" s="4"/>
      <c r="CMT375" s="4"/>
      <c r="CMU375" s="4"/>
      <c r="CMV375" s="4"/>
      <c r="CMW375" s="4"/>
      <c r="CMX375" s="4"/>
      <c r="CMY375" s="4"/>
      <c r="CMZ375" s="4"/>
      <c r="CNA375" s="4"/>
      <c r="CNB375" s="4"/>
      <c r="CNC375" s="4"/>
      <c r="CND375" s="4"/>
      <c r="CNE375" s="4"/>
      <c r="CNF375" s="4"/>
      <c r="CNG375" s="4"/>
      <c r="CNH375" s="4"/>
      <c r="CNI375" s="4"/>
      <c r="CNJ375" s="4"/>
      <c r="CNK375" s="4"/>
      <c r="CNL375" s="4"/>
      <c r="CNM375" s="4"/>
      <c r="CNN375" s="4"/>
      <c r="CNO375" s="4"/>
      <c r="CNP375" s="4"/>
      <c r="CNQ375" s="4"/>
      <c r="CNR375" s="4"/>
      <c r="CNS375" s="4"/>
      <c r="CNT375" s="4"/>
      <c r="CNU375" s="4"/>
      <c r="CNV375" s="4"/>
      <c r="CNW375" s="4"/>
      <c r="CNX375" s="4"/>
      <c r="CNY375" s="4"/>
      <c r="CNZ375" s="4"/>
      <c r="COA375" s="4"/>
      <c r="COB375" s="4"/>
      <c r="COC375" s="4"/>
      <c r="COD375" s="4"/>
      <c r="COE375" s="4"/>
      <c r="COF375" s="4"/>
      <c r="COG375" s="4"/>
      <c r="COH375" s="4"/>
      <c r="COI375" s="4"/>
      <c r="COJ375" s="4"/>
      <c r="COK375" s="4"/>
      <c r="COL375" s="4"/>
      <c r="COM375" s="4"/>
      <c r="CON375" s="4"/>
      <c r="COO375" s="4"/>
      <c r="COP375" s="4"/>
      <c r="COQ375" s="4"/>
      <c r="COR375" s="4"/>
      <c r="COS375" s="4"/>
      <c r="COT375" s="4"/>
      <c r="COU375" s="4"/>
      <c r="COV375" s="4"/>
      <c r="COW375" s="4"/>
      <c r="COX375" s="4"/>
      <c r="COY375" s="4"/>
      <c r="COZ375" s="4"/>
      <c r="CPA375" s="4"/>
      <c r="CPB375" s="4"/>
      <c r="CPC375" s="4"/>
      <c r="CPD375" s="4"/>
      <c r="CPE375" s="4"/>
      <c r="CPF375" s="4"/>
      <c r="CPG375" s="4"/>
      <c r="CPH375" s="4"/>
      <c r="CPI375" s="4"/>
      <c r="CPJ375" s="4"/>
      <c r="CPK375" s="4"/>
      <c r="CPL375" s="4"/>
      <c r="CPM375" s="4"/>
      <c r="CPN375" s="4"/>
      <c r="CPO375" s="4"/>
      <c r="CPP375" s="4"/>
      <c r="CPQ375" s="4"/>
      <c r="CPR375" s="4"/>
      <c r="CPS375" s="4"/>
      <c r="CPT375" s="4"/>
      <c r="CPU375" s="4"/>
      <c r="CPV375" s="4"/>
      <c r="CPW375" s="4"/>
      <c r="CPX375" s="4"/>
      <c r="CPY375" s="4"/>
      <c r="CPZ375" s="4"/>
      <c r="CQA375" s="4"/>
      <c r="CQB375" s="4"/>
      <c r="CQC375" s="4"/>
      <c r="CQD375" s="4"/>
      <c r="CQE375" s="4"/>
      <c r="CQF375" s="4"/>
      <c r="CQG375" s="4"/>
      <c r="CQH375" s="4"/>
      <c r="CQI375" s="4"/>
      <c r="CQJ375" s="4"/>
      <c r="CQK375" s="4"/>
      <c r="CQL375" s="4"/>
      <c r="CQM375" s="4"/>
      <c r="CQN375" s="4"/>
      <c r="CQO375" s="4"/>
      <c r="CQP375" s="4"/>
      <c r="CQQ375" s="4"/>
      <c r="CQR375" s="4"/>
      <c r="CQS375" s="4"/>
      <c r="CQT375" s="4"/>
      <c r="CQU375" s="4"/>
      <c r="CQV375" s="4"/>
      <c r="CQW375" s="4"/>
      <c r="CQX375" s="4"/>
      <c r="CQY375" s="4"/>
      <c r="CQZ375" s="4"/>
      <c r="CRA375" s="4"/>
      <c r="CRB375" s="4"/>
      <c r="CRC375" s="4"/>
      <c r="CRD375" s="4"/>
      <c r="CRE375" s="4"/>
      <c r="CRF375" s="4"/>
      <c r="CRG375" s="4"/>
      <c r="CRH375" s="4"/>
      <c r="CRI375" s="4"/>
      <c r="CRJ375" s="4"/>
      <c r="CRK375" s="4"/>
      <c r="CRL375" s="4"/>
      <c r="CRM375" s="4"/>
      <c r="CRN375" s="4"/>
      <c r="CRO375" s="4"/>
      <c r="CRP375" s="4"/>
      <c r="CRQ375" s="4"/>
      <c r="CRR375" s="4"/>
      <c r="CRS375" s="4"/>
      <c r="CRT375" s="4"/>
      <c r="CRU375" s="4"/>
      <c r="CRV375" s="4"/>
      <c r="CRW375" s="4"/>
      <c r="CRX375" s="4"/>
      <c r="CRY375" s="4"/>
      <c r="CRZ375" s="4"/>
      <c r="CSA375" s="4"/>
      <c r="CSB375" s="4"/>
      <c r="CSC375" s="4"/>
      <c r="CSD375" s="4"/>
      <c r="CSE375" s="4"/>
      <c r="CSF375" s="4"/>
      <c r="CSG375" s="4"/>
      <c r="CSH375" s="4"/>
      <c r="CSI375" s="4"/>
      <c r="CSJ375" s="4"/>
      <c r="CSK375" s="4"/>
      <c r="CSL375" s="4"/>
      <c r="CSM375" s="4"/>
      <c r="CSN375" s="4"/>
      <c r="CSO375" s="4"/>
      <c r="CSP375" s="4"/>
      <c r="CSQ375" s="4"/>
      <c r="CSR375" s="4"/>
      <c r="CSS375" s="4"/>
      <c r="CST375" s="4"/>
      <c r="CSU375" s="4"/>
      <c r="CSV375" s="4"/>
      <c r="CSW375" s="4"/>
      <c r="CSX375" s="4"/>
      <c r="CSY375" s="4"/>
      <c r="CSZ375" s="4"/>
      <c r="CTA375" s="4"/>
      <c r="CTB375" s="4"/>
      <c r="CTC375" s="4"/>
      <c r="CTD375" s="4"/>
      <c r="CTE375" s="4"/>
      <c r="CTF375" s="4"/>
      <c r="CTG375" s="4"/>
      <c r="CTH375" s="4"/>
      <c r="CTI375" s="4"/>
      <c r="CTJ375" s="4"/>
      <c r="CTK375" s="4"/>
      <c r="CTL375" s="4"/>
      <c r="CTM375" s="4"/>
      <c r="CTN375" s="4"/>
      <c r="CTO375" s="4"/>
      <c r="CTP375" s="4"/>
      <c r="CTQ375" s="4"/>
      <c r="CTR375" s="4"/>
      <c r="CTS375" s="4"/>
      <c r="CTT375" s="4"/>
      <c r="CTU375" s="4"/>
      <c r="CTV375" s="4"/>
      <c r="CTW375" s="4"/>
      <c r="CTX375" s="4"/>
      <c r="CTY375" s="4"/>
      <c r="CTZ375" s="4"/>
      <c r="CUA375" s="4"/>
      <c r="CUB375" s="4"/>
      <c r="CUC375" s="4"/>
      <c r="CUD375" s="4"/>
      <c r="CUE375" s="4"/>
      <c r="CUF375" s="4"/>
      <c r="CUG375" s="4"/>
      <c r="CUH375" s="4"/>
      <c r="CUI375" s="4"/>
      <c r="CUJ375" s="4"/>
      <c r="CUK375" s="4"/>
      <c r="CUL375" s="4"/>
      <c r="CUM375" s="4"/>
      <c r="CUN375" s="4"/>
      <c r="CUO375" s="4"/>
      <c r="CUP375" s="4"/>
      <c r="CUQ375" s="4"/>
      <c r="CUR375" s="4"/>
      <c r="CUS375" s="4"/>
      <c r="CUT375" s="4"/>
      <c r="CUU375" s="4"/>
      <c r="CUV375" s="4"/>
      <c r="CUW375" s="4"/>
      <c r="CUX375" s="4"/>
      <c r="CUY375" s="4"/>
      <c r="CUZ375" s="4"/>
      <c r="CVA375" s="4"/>
      <c r="CVB375" s="4"/>
      <c r="CVC375" s="4"/>
      <c r="CVD375" s="4"/>
      <c r="CVE375" s="4"/>
      <c r="CVF375" s="4"/>
      <c r="CVG375" s="4"/>
      <c r="CVH375" s="4"/>
      <c r="CVI375" s="4"/>
      <c r="CVJ375" s="4"/>
      <c r="CVK375" s="4"/>
      <c r="CVL375" s="4"/>
      <c r="CVM375" s="4"/>
      <c r="CVN375" s="4"/>
      <c r="CVO375" s="4"/>
      <c r="CVP375" s="4"/>
      <c r="CVQ375" s="4"/>
      <c r="CVR375" s="4"/>
      <c r="CVS375" s="4"/>
      <c r="CVT375" s="4"/>
      <c r="CVU375" s="4"/>
      <c r="CVV375" s="4"/>
      <c r="CVW375" s="4"/>
      <c r="CVX375" s="4"/>
      <c r="CVY375" s="4"/>
      <c r="CVZ375" s="4"/>
      <c r="CWA375" s="4"/>
      <c r="CWB375" s="4"/>
      <c r="CWC375" s="4"/>
      <c r="CWD375" s="4"/>
      <c r="CWE375" s="4"/>
      <c r="CWF375" s="4"/>
      <c r="CWG375" s="4"/>
      <c r="CWH375" s="4"/>
      <c r="CWI375" s="4"/>
      <c r="CWJ375" s="4"/>
      <c r="CWK375" s="4"/>
      <c r="CWL375" s="4"/>
      <c r="CWM375" s="4"/>
      <c r="CWN375" s="4"/>
      <c r="CWO375" s="4"/>
      <c r="CWP375" s="4"/>
      <c r="CWQ375" s="4"/>
      <c r="CWR375" s="4"/>
      <c r="CWS375" s="4"/>
      <c r="CWT375" s="4"/>
      <c r="CWU375" s="4"/>
      <c r="CWV375" s="4"/>
      <c r="CWW375" s="4"/>
      <c r="CWX375" s="4"/>
      <c r="CWY375" s="4"/>
      <c r="CWZ375" s="4"/>
      <c r="CXA375" s="4"/>
      <c r="CXB375" s="4"/>
      <c r="CXC375" s="4"/>
      <c r="CXD375" s="4"/>
      <c r="CXE375" s="4"/>
      <c r="CXF375" s="4"/>
      <c r="CXG375" s="4"/>
      <c r="CXH375" s="4"/>
      <c r="CXI375" s="4"/>
      <c r="CXJ375" s="4"/>
      <c r="CXK375" s="4"/>
      <c r="CXL375" s="4"/>
      <c r="CXM375" s="4"/>
      <c r="CXN375" s="4"/>
      <c r="CXO375" s="4"/>
      <c r="CXP375" s="4"/>
      <c r="CXQ375" s="4"/>
      <c r="CXR375" s="4"/>
      <c r="CXS375" s="4"/>
      <c r="CXT375" s="4"/>
      <c r="CXU375" s="4"/>
      <c r="CXV375" s="4"/>
      <c r="CXW375" s="4"/>
      <c r="CXX375" s="4"/>
      <c r="CXY375" s="4"/>
      <c r="CXZ375" s="4"/>
      <c r="CYA375" s="4"/>
      <c r="CYB375" s="4"/>
      <c r="CYC375" s="4"/>
      <c r="CYD375" s="4"/>
      <c r="CYE375" s="4"/>
      <c r="CYF375" s="4"/>
      <c r="CYG375" s="4"/>
      <c r="CYH375" s="4"/>
      <c r="CYI375" s="4"/>
      <c r="CYJ375" s="4"/>
      <c r="CYK375" s="4"/>
      <c r="CYL375" s="4"/>
      <c r="CYM375" s="4"/>
      <c r="CYN375" s="4"/>
      <c r="CYO375" s="4"/>
      <c r="CYP375" s="4"/>
      <c r="CYQ375" s="4"/>
      <c r="CYR375" s="4"/>
      <c r="CYS375" s="4"/>
      <c r="CYT375" s="4"/>
      <c r="CYU375" s="4"/>
      <c r="CYV375" s="4"/>
      <c r="CYW375" s="4"/>
      <c r="CYX375" s="4"/>
      <c r="CYY375" s="4"/>
      <c r="CYZ375" s="4"/>
      <c r="CZA375" s="4"/>
      <c r="CZB375" s="4"/>
      <c r="CZC375" s="4"/>
      <c r="CZD375" s="4"/>
      <c r="CZE375" s="4"/>
      <c r="CZF375" s="4"/>
      <c r="CZG375" s="4"/>
      <c r="CZH375" s="4"/>
      <c r="CZI375" s="4"/>
      <c r="CZJ375" s="4"/>
      <c r="CZK375" s="4"/>
      <c r="CZL375" s="4"/>
      <c r="CZM375" s="4"/>
      <c r="CZN375" s="4"/>
      <c r="CZO375" s="4"/>
      <c r="CZP375" s="4"/>
      <c r="CZQ375" s="4"/>
      <c r="CZR375" s="4"/>
      <c r="CZS375" s="4"/>
      <c r="CZT375" s="4"/>
      <c r="CZU375" s="4"/>
      <c r="CZV375" s="4"/>
      <c r="CZW375" s="4"/>
      <c r="CZX375" s="4"/>
      <c r="CZY375" s="4"/>
      <c r="CZZ375" s="4"/>
      <c r="DAA375" s="4"/>
      <c r="DAB375" s="4"/>
      <c r="DAC375" s="4"/>
      <c r="DAD375" s="4"/>
      <c r="DAE375" s="4"/>
      <c r="DAF375" s="4"/>
      <c r="DAG375" s="4"/>
      <c r="DAH375" s="4"/>
      <c r="DAI375" s="4"/>
      <c r="DAJ375" s="4"/>
      <c r="DAK375" s="4"/>
      <c r="DAL375" s="4"/>
      <c r="DAM375" s="4"/>
      <c r="DAN375" s="4"/>
      <c r="DAO375" s="4"/>
      <c r="DAP375" s="4"/>
      <c r="DAQ375" s="4"/>
      <c r="DAR375" s="4"/>
      <c r="DAS375" s="4"/>
      <c r="DAT375" s="4"/>
      <c r="DAU375" s="4"/>
      <c r="DAV375" s="4"/>
      <c r="DAW375" s="4"/>
      <c r="DAX375" s="4"/>
      <c r="DAY375" s="4"/>
      <c r="DAZ375" s="4"/>
      <c r="DBA375" s="4"/>
      <c r="DBB375" s="4"/>
      <c r="DBC375" s="4"/>
      <c r="DBD375" s="4"/>
      <c r="DBE375" s="4"/>
      <c r="DBF375" s="4"/>
      <c r="DBG375" s="4"/>
      <c r="DBH375" s="4"/>
      <c r="DBI375" s="4"/>
      <c r="DBJ375" s="4"/>
      <c r="DBK375" s="4"/>
      <c r="DBL375" s="4"/>
      <c r="DBM375" s="4"/>
      <c r="DBN375" s="4"/>
      <c r="DBO375" s="4"/>
      <c r="DBP375" s="4"/>
      <c r="DBQ375" s="4"/>
      <c r="DBR375" s="4"/>
      <c r="DBS375" s="4"/>
      <c r="DBT375" s="4"/>
      <c r="DBU375" s="4"/>
      <c r="DBV375" s="4"/>
      <c r="DBW375" s="4"/>
      <c r="DBX375" s="4"/>
      <c r="DBY375" s="4"/>
      <c r="DBZ375" s="4"/>
      <c r="DCA375" s="4"/>
      <c r="DCB375" s="4"/>
      <c r="DCC375" s="4"/>
      <c r="DCD375" s="4"/>
      <c r="DCE375" s="4"/>
      <c r="DCF375" s="4"/>
      <c r="DCG375" s="4"/>
      <c r="DCH375" s="4"/>
      <c r="DCI375" s="4"/>
      <c r="DCJ375" s="4"/>
      <c r="DCK375" s="4"/>
      <c r="DCL375" s="4"/>
      <c r="DCM375" s="4"/>
      <c r="DCN375" s="4"/>
      <c r="DCO375" s="4"/>
      <c r="DCP375" s="4"/>
      <c r="DCQ375" s="4"/>
      <c r="DCR375" s="4"/>
      <c r="DCS375" s="4"/>
      <c r="DCT375" s="4"/>
      <c r="DCU375" s="4"/>
      <c r="DCV375" s="4"/>
      <c r="DCW375" s="4"/>
      <c r="DCX375" s="4"/>
      <c r="DCY375" s="4"/>
      <c r="DCZ375" s="4"/>
      <c r="DDA375" s="4"/>
      <c r="DDB375" s="4"/>
      <c r="DDC375" s="4"/>
      <c r="DDD375" s="4"/>
      <c r="DDE375" s="4"/>
      <c r="DDF375" s="4"/>
      <c r="DDG375" s="4"/>
      <c r="DDH375" s="4"/>
      <c r="DDI375" s="4"/>
      <c r="DDJ375" s="4"/>
      <c r="DDK375" s="4"/>
      <c r="DDL375" s="4"/>
      <c r="DDM375" s="4"/>
      <c r="DDN375" s="4"/>
      <c r="DDO375" s="4"/>
      <c r="DDP375" s="4"/>
      <c r="DDQ375" s="4"/>
      <c r="DDR375" s="4"/>
      <c r="DDS375" s="4"/>
      <c r="DDT375" s="4"/>
      <c r="DDU375" s="4"/>
      <c r="DDV375" s="4"/>
      <c r="DDW375" s="4"/>
      <c r="DDX375" s="4"/>
      <c r="DDY375" s="4"/>
      <c r="DDZ375" s="4"/>
      <c r="DEA375" s="4"/>
      <c r="DEB375" s="4"/>
      <c r="DEC375" s="4"/>
      <c r="DED375" s="4"/>
      <c r="DEE375" s="4"/>
      <c r="DEF375" s="4"/>
      <c r="DEG375" s="4"/>
      <c r="DEH375" s="4"/>
      <c r="DEI375" s="4"/>
      <c r="DEJ375" s="4"/>
      <c r="DEK375" s="4"/>
      <c r="DEL375" s="4"/>
      <c r="DEM375" s="4"/>
      <c r="DEN375" s="4"/>
      <c r="DEO375" s="4"/>
      <c r="DEP375" s="4"/>
      <c r="DEQ375" s="4"/>
      <c r="DER375" s="4"/>
      <c r="DES375" s="4"/>
      <c r="DET375" s="4"/>
      <c r="DEU375" s="4"/>
      <c r="DEV375" s="4"/>
      <c r="DEW375" s="4"/>
      <c r="DEX375" s="4"/>
      <c r="DEY375" s="4"/>
      <c r="DEZ375" s="4"/>
      <c r="DFA375" s="4"/>
      <c r="DFB375" s="4"/>
      <c r="DFC375" s="4"/>
      <c r="DFD375" s="4"/>
      <c r="DFE375" s="4"/>
      <c r="DFF375" s="4"/>
      <c r="DFG375" s="4"/>
      <c r="DFH375" s="4"/>
      <c r="DFI375" s="4"/>
      <c r="DFJ375" s="4"/>
      <c r="DFK375" s="4"/>
      <c r="DFL375" s="4"/>
      <c r="DFM375" s="4"/>
      <c r="DFN375" s="4"/>
      <c r="DFO375" s="4"/>
      <c r="DFP375" s="4"/>
      <c r="DFQ375" s="4"/>
      <c r="DFR375" s="4"/>
      <c r="DFS375" s="4"/>
      <c r="DFT375" s="4"/>
      <c r="DFU375" s="4"/>
      <c r="DFV375" s="4"/>
      <c r="DFW375" s="4"/>
      <c r="DFX375" s="4"/>
      <c r="DFY375" s="4"/>
      <c r="DFZ375" s="4"/>
      <c r="DGA375" s="4"/>
      <c r="DGB375" s="4"/>
      <c r="DGC375" s="4"/>
      <c r="DGD375" s="4"/>
      <c r="DGE375" s="4"/>
      <c r="DGF375" s="4"/>
      <c r="DGG375" s="4"/>
      <c r="DGH375" s="4"/>
      <c r="DGI375" s="4"/>
      <c r="DGJ375" s="4"/>
      <c r="DGK375" s="4"/>
      <c r="DGL375" s="4"/>
      <c r="DGM375" s="4"/>
      <c r="DGN375" s="4"/>
      <c r="DGO375" s="4"/>
      <c r="DGP375" s="4"/>
      <c r="DGQ375" s="4"/>
      <c r="DGR375" s="4"/>
      <c r="DGS375" s="4"/>
      <c r="DGT375" s="4"/>
      <c r="DGU375" s="4"/>
      <c r="DGV375" s="4"/>
      <c r="DGW375" s="4"/>
      <c r="DGX375" s="4"/>
      <c r="DGY375" s="4"/>
      <c r="DGZ375" s="4"/>
      <c r="DHA375" s="4"/>
      <c r="DHB375" s="4"/>
      <c r="DHC375" s="4"/>
      <c r="DHD375" s="4"/>
      <c r="DHE375" s="4"/>
      <c r="DHF375" s="4"/>
      <c r="DHG375" s="4"/>
      <c r="DHH375" s="4"/>
      <c r="DHI375" s="4"/>
      <c r="DHJ375" s="4"/>
      <c r="DHK375" s="4"/>
      <c r="DHL375" s="4"/>
      <c r="DHM375" s="4"/>
      <c r="DHN375" s="4"/>
      <c r="DHO375" s="4"/>
      <c r="DHP375" s="4"/>
      <c r="DHQ375" s="4"/>
      <c r="DHR375" s="4"/>
      <c r="DHS375" s="4"/>
      <c r="DHT375" s="4"/>
      <c r="DHU375" s="4"/>
      <c r="DHV375" s="4"/>
      <c r="DHW375" s="4"/>
      <c r="DHX375" s="4"/>
      <c r="DHY375" s="4"/>
      <c r="DHZ375" s="4"/>
      <c r="DIA375" s="4"/>
      <c r="DIB375" s="4"/>
      <c r="DIC375" s="4"/>
      <c r="DID375" s="4"/>
      <c r="DIE375" s="4"/>
      <c r="DIF375" s="4"/>
      <c r="DIG375" s="4"/>
      <c r="DIH375" s="4"/>
      <c r="DII375" s="4"/>
      <c r="DIJ375" s="4"/>
      <c r="DIK375" s="4"/>
      <c r="DIL375" s="4"/>
      <c r="DIM375" s="4"/>
      <c r="DIN375" s="4"/>
      <c r="DIO375" s="4"/>
      <c r="DIP375" s="4"/>
      <c r="DIQ375" s="4"/>
      <c r="DIR375" s="4"/>
      <c r="DIS375" s="4"/>
      <c r="DIT375" s="4"/>
      <c r="DIU375" s="4"/>
      <c r="DIV375" s="4"/>
      <c r="DIW375" s="4"/>
      <c r="DIX375" s="4"/>
      <c r="DIY375" s="4"/>
      <c r="DIZ375" s="4"/>
      <c r="DJA375" s="4"/>
      <c r="DJB375" s="4"/>
      <c r="DJC375" s="4"/>
      <c r="DJD375" s="4"/>
      <c r="DJE375" s="4"/>
      <c r="DJF375" s="4"/>
      <c r="DJG375" s="4"/>
      <c r="DJH375" s="4"/>
      <c r="DJI375" s="4"/>
      <c r="DJJ375" s="4"/>
      <c r="DJK375" s="4"/>
      <c r="DJL375" s="4"/>
      <c r="DJM375" s="4"/>
      <c r="DJN375" s="4"/>
      <c r="DJO375" s="4"/>
      <c r="DJP375" s="4"/>
      <c r="DJQ375" s="4"/>
      <c r="DJR375" s="4"/>
      <c r="DJS375" s="4"/>
      <c r="DJT375" s="4"/>
      <c r="DJU375" s="4"/>
      <c r="DJV375" s="4"/>
      <c r="DJW375" s="4"/>
      <c r="DJX375" s="4"/>
      <c r="DJY375" s="4"/>
      <c r="DJZ375" s="4"/>
      <c r="DKA375" s="4"/>
      <c r="DKB375" s="4"/>
      <c r="DKC375" s="4"/>
      <c r="DKD375" s="4"/>
      <c r="DKE375" s="4"/>
      <c r="DKF375" s="4"/>
      <c r="DKG375" s="4"/>
      <c r="DKH375" s="4"/>
      <c r="DKI375" s="4"/>
      <c r="DKJ375" s="4"/>
      <c r="DKK375" s="4"/>
      <c r="DKL375" s="4"/>
      <c r="DKM375" s="4"/>
      <c r="DKN375" s="4"/>
      <c r="DKO375" s="4"/>
      <c r="DKP375" s="4"/>
      <c r="DKQ375" s="4"/>
      <c r="DKR375" s="4"/>
      <c r="DKS375" s="4"/>
      <c r="DKT375" s="4"/>
      <c r="DKU375" s="4"/>
      <c r="DKV375" s="4"/>
      <c r="DKW375" s="4"/>
      <c r="DKX375" s="4"/>
      <c r="DKY375" s="4"/>
      <c r="DKZ375" s="4"/>
      <c r="DLA375" s="4"/>
      <c r="DLB375" s="4"/>
      <c r="DLC375" s="4"/>
      <c r="DLD375" s="4"/>
      <c r="DLE375" s="4"/>
      <c r="DLF375" s="4"/>
      <c r="DLG375" s="4"/>
      <c r="DLH375" s="4"/>
      <c r="DLI375" s="4"/>
      <c r="DLJ375" s="4"/>
      <c r="DLK375" s="4"/>
      <c r="DLL375" s="4"/>
      <c r="DLM375" s="4"/>
      <c r="DLN375" s="4"/>
      <c r="DLO375" s="4"/>
      <c r="DLP375" s="4"/>
      <c r="DLQ375" s="4"/>
      <c r="DLR375" s="4"/>
      <c r="DLS375" s="4"/>
      <c r="DLT375" s="4"/>
      <c r="DLU375" s="4"/>
      <c r="DLV375" s="4"/>
      <c r="DLW375" s="4"/>
      <c r="DLX375" s="4"/>
      <c r="DLY375" s="4"/>
      <c r="DLZ375" s="4"/>
      <c r="DMA375" s="4"/>
      <c r="DMB375" s="4"/>
      <c r="DMC375" s="4"/>
      <c r="DMD375" s="4"/>
      <c r="DME375" s="4"/>
      <c r="DMF375" s="4"/>
      <c r="DMG375" s="4"/>
      <c r="DMH375" s="4"/>
      <c r="DMI375" s="4"/>
      <c r="DMJ375" s="4"/>
      <c r="DMK375" s="4"/>
      <c r="DML375" s="4"/>
      <c r="DMM375" s="4"/>
      <c r="DMN375" s="4"/>
      <c r="DMO375" s="4"/>
      <c r="DMP375" s="4"/>
      <c r="DMQ375" s="4"/>
      <c r="DMR375" s="4"/>
      <c r="DMS375" s="4"/>
      <c r="DMT375" s="4"/>
      <c r="DMU375" s="4"/>
      <c r="DMV375" s="4"/>
      <c r="DMW375" s="4"/>
      <c r="DMX375" s="4"/>
      <c r="DMY375" s="4"/>
      <c r="DMZ375" s="4"/>
      <c r="DNA375" s="4"/>
      <c r="DNB375" s="4"/>
      <c r="DNC375" s="4"/>
      <c r="DND375" s="4"/>
      <c r="DNE375" s="4"/>
      <c r="DNF375" s="4"/>
      <c r="DNG375" s="4"/>
      <c r="DNH375" s="4"/>
      <c r="DNI375" s="4"/>
      <c r="DNJ375" s="4"/>
      <c r="DNK375" s="4"/>
      <c r="DNL375" s="4"/>
      <c r="DNM375" s="4"/>
      <c r="DNN375" s="4"/>
      <c r="DNO375" s="4"/>
      <c r="DNP375" s="4"/>
      <c r="DNQ375" s="4"/>
      <c r="DNR375" s="4"/>
      <c r="DNS375" s="4"/>
      <c r="DNT375" s="4"/>
      <c r="DNU375" s="4"/>
      <c r="DNV375" s="4"/>
      <c r="DNW375" s="4"/>
      <c r="DNX375" s="4"/>
      <c r="DNY375" s="4"/>
      <c r="DNZ375" s="4"/>
      <c r="DOA375" s="4"/>
      <c r="DOB375" s="4"/>
      <c r="DOC375" s="4"/>
      <c r="DOD375" s="4"/>
      <c r="DOE375" s="4"/>
      <c r="DOF375" s="4"/>
      <c r="DOG375" s="4"/>
      <c r="DOH375" s="4"/>
      <c r="DOI375" s="4"/>
      <c r="DOJ375" s="4"/>
      <c r="DOK375" s="4"/>
      <c r="DOL375" s="4"/>
      <c r="DOM375" s="4"/>
      <c r="DON375" s="4"/>
      <c r="DOO375" s="4"/>
      <c r="DOP375" s="4"/>
      <c r="DOQ375" s="4"/>
      <c r="DOR375" s="4"/>
      <c r="DOS375" s="4"/>
      <c r="DOT375" s="4"/>
      <c r="DOU375" s="4"/>
      <c r="DOV375" s="4"/>
      <c r="DOW375" s="4"/>
      <c r="DOX375" s="4"/>
      <c r="DOY375" s="4"/>
      <c r="DOZ375" s="4"/>
      <c r="DPA375" s="4"/>
      <c r="DPB375" s="4"/>
      <c r="DPC375" s="4"/>
      <c r="DPD375" s="4"/>
      <c r="DPE375" s="4"/>
      <c r="DPF375" s="4"/>
      <c r="DPG375" s="4"/>
      <c r="DPH375" s="4"/>
      <c r="DPI375" s="4"/>
      <c r="DPJ375" s="4"/>
      <c r="DPK375" s="4"/>
      <c r="DPL375" s="4"/>
      <c r="DPM375" s="4"/>
      <c r="DPN375" s="4"/>
      <c r="DPO375" s="4"/>
      <c r="DPP375" s="4"/>
      <c r="DPQ375" s="4"/>
      <c r="DPR375" s="4"/>
      <c r="DPS375" s="4"/>
      <c r="DPT375" s="4"/>
      <c r="DPU375" s="4"/>
      <c r="DPV375" s="4"/>
      <c r="DPW375" s="4"/>
      <c r="DPX375" s="4"/>
      <c r="DPY375" s="4"/>
      <c r="DPZ375" s="4"/>
      <c r="DQA375" s="4"/>
      <c r="DQB375" s="4"/>
      <c r="DQC375" s="4"/>
      <c r="DQD375" s="4"/>
      <c r="DQE375" s="4"/>
      <c r="DQF375" s="4"/>
      <c r="DQG375" s="4"/>
      <c r="DQH375" s="4"/>
      <c r="DQI375" s="4"/>
      <c r="DQJ375" s="4"/>
      <c r="DQK375" s="4"/>
      <c r="DQL375" s="4"/>
      <c r="DQM375" s="4"/>
      <c r="DQN375" s="4"/>
      <c r="DQO375" s="4"/>
      <c r="DQP375" s="4"/>
      <c r="DQQ375" s="4"/>
      <c r="DQR375" s="4"/>
      <c r="DQS375" s="4"/>
      <c r="DQT375" s="4"/>
      <c r="DQU375" s="4"/>
      <c r="DQV375" s="4"/>
      <c r="DQW375" s="4"/>
      <c r="DQX375" s="4"/>
      <c r="DQY375" s="4"/>
      <c r="DQZ375" s="4"/>
      <c r="DRA375" s="4"/>
      <c r="DRB375" s="4"/>
      <c r="DRC375" s="4"/>
      <c r="DRD375" s="4"/>
      <c r="DRE375" s="4"/>
      <c r="DRF375" s="4"/>
      <c r="DRG375" s="4"/>
      <c r="DRH375" s="4"/>
      <c r="DRI375" s="4"/>
      <c r="DRJ375" s="4"/>
      <c r="DRK375" s="4"/>
      <c r="DRL375" s="4"/>
      <c r="DRM375" s="4"/>
      <c r="DRN375" s="4"/>
      <c r="DRO375" s="4"/>
      <c r="DRP375" s="4"/>
      <c r="DRQ375" s="4"/>
      <c r="DRR375" s="4"/>
      <c r="DRS375" s="4"/>
      <c r="DRT375" s="4"/>
      <c r="DRU375" s="4"/>
      <c r="DRV375" s="4"/>
      <c r="DRW375" s="4"/>
      <c r="DRX375" s="4"/>
      <c r="DRY375" s="4"/>
      <c r="DRZ375" s="4"/>
      <c r="DSA375" s="4"/>
      <c r="DSB375" s="4"/>
      <c r="DSC375" s="4"/>
      <c r="DSD375" s="4"/>
      <c r="DSE375" s="4"/>
      <c r="DSF375" s="4"/>
      <c r="DSG375" s="4"/>
      <c r="DSH375" s="4"/>
      <c r="DSI375" s="4"/>
      <c r="DSJ375" s="4"/>
      <c r="DSK375" s="4"/>
      <c r="DSL375" s="4"/>
      <c r="DSM375" s="4"/>
      <c r="DSN375" s="4"/>
      <c r="DSO375" s="4"/>
      <c r="DSP375" s="4"/>
      <c r="DSQ375" s="4"/>
      <c r="DSR375" s="4"/>
      <c r="DSS375" s="4"/>
      <c r="DST375" s="4"/>
      <c r="DSU375" s="4"/>
      <c r="DSV375" s="4"/>
      <c r="DSW375" s="4"/>
      <c r="DSX375" s="4"/>
      <c r="DSY375" s="4"/>
      <c r="DSZ375" s="4"/>
      <c r="DTA375" s="4"/>
      <c r="DTB375" s="4"/>
      <c r="DTC375" s="4"/>
      <c r="DTD375" s="4"/>
      <c r="DTE375" s="4"/>
      <c r="DTF375" s="4"/>
      <c r="DTG375" s="4"/>
      <c r="DTH375" s="4"/>
      <c r="DTI375" s="4"/>
      <c r="DTJ375" s="4"/>
      <c r="DTK375" s="4"/>
      <c r="DTL375" s="4"/>
      <c r="DTM375" s="4"/>
      <c r="DTN375" s="4"/>
      <c r="DTO375" s="4"/>
      <c r="DTP375" s="4"/>
      <c r="DTQ375" s="4"/>
      <c r="DTR375" s="4"/>
      <c r="DTS375" s="4"/>
      <c r="DTT375" s="4"/>
      <c r="DTU375" s="4"/>
      <c r="DTV375" s="4"/>
      <c r="DTW375" s="4"/>
      <c r="DTX375" s="4"/>
      <c r="DTY375" s="4"/>
      <c r="DTZ375" s="4"/>
      <c r="DUA375" s="4"/>
      <c r="DUB375" s="4"/>
      <c r="DUC375" s="4"/>
      <c r="DUD375" s="4"/>
      <c r="DUE375" s="4"/>
      <c r="DUF375" s="4"/>
      <c r="DUG375" s="4"/>
      <c r="DUH375" s="4"/>
      <c r="DUI375" s="4"/>
      <c r="DUJ375" s="4"/>
      <c r="DUK375" s="4"/>
      <c r="DUL375" s="4"/>
      <c r="DUM375" s="4"/>
      <c r="DUN375" s="4"/>
      <c r="DUO375" s="4"/>
      <c r="DUP375" s="4"/>
      <c r="DUQ375" s="4"/>
      <c r="DUR375" s="4"/>
      <c r="DUS375" s="4"/>
      <c r="DUT375" s="4"/>
      <c r="DUU375" s="4"/>
      <c r="DUV375" s="4"/>
      <c r="DUW375" s="4"/>
      <c r="DUX375" s="4"/>
      <c r="DUY375" s="4"/>
      <c r="DUZ375" s="4"/>
      <c r="DVA375" s="4"/>
      <c r="DVB375" s="4"/>
      <c r="DVC375" s="4"/>
      <c r="DVD375" s="4"/>
      <c r="DVE375" s="4"/>
      <c r="DVF375" s="4"/>
      <c r="DVG375" s="4"/>
      <c r="DVH375" s="4"/>
      <c r="DVI375" s="4"/>
      <c r="DVJ375" s="4"/>
      <c r="DVK375" s="4"/>
      <c r="DVL375" s="4"/>
      <c r="DVM375" s="4"/>
      <c r="DVN375" s="4"/>
      <c r="DVO375" s="4"/>
      <c r="DVP375" s="4"/>
      <c r="DVQ375" s="4"/>
      <c r="DVR375" s="4"/>
      <c r="DVS375" s="4"/>
      <c r="DVT375" s="4"/>
      <c r="DVU375" s="4"/>
      <c r="DVV375" s="4"/>
      <c r="DVW375" s="4"/>
      <c r="DVX375" s="4"/>
      <c r="DVY375" s="4"/>
      <c r="DVZ375" s="4"/>
      <c r="DWA375" s="4"/>
      <c r="DWB375" s="4"/>
      <c r="DWC375" s="4"/>
      <c r="DWD375" s="4"/>
      <c r="DWE375" s="4"/>
      <c r="DWF375" s="4"/>
      <c r="DWG375" s="4"/>
      <c r="DWH375" s="4"/>
      <c r="DWI375" s="4"/>
      <c r="DWJ375" s="4"/>
      <c r="DWK375" s="4"/>
      <c r="DWL375" s="4"/>
      <c r="DWM375" s="4"/>
      <c r="DWN375" s="4"/>
      <c r="DWO375" s="4"/>
      <c r="DWP375" s="4"/>
      <c r="DWQ375" s="4"/>
      <c r="DWR375" s="4"/>
      <c r="DWS375" s="4"/>
      <c r="DWT375" s="4"/>
      <c r="DWU375" s="4"/>
      <c r="DWV375" s="4"/>
      <c r="DWW375" s="4"/>
      <c r="DWX375" s="4"/>
      <c r="DWY375" s="4"/>
      <c r="DWZ375" s="4"/>
      <c r="DXA375" s="4"/>
      <c r="DXB375" s="4"/>
      <c r="DXC375" s="4"/>
      <c r="DXD375" s="4"/>
      <c r="DXE375" s="4"/>
      <c r="DXF375" s="4"/>
      <c r="DXG375" s="4"/>
      <c r="DXH375" s="4"/>
      <c r="DXI375" s="4"/>
      <c r="DXJ375" s="4"/>
      <c r="DXK375" s="4"/>
      <c r="DXL375" s="4"/>
      <c r="DXM375" s="4"/>
      <c r="DXN375" s="4"/>
      <c r="DXO375" s="4"/>
      <c r="DXP375" s="4"/>
      <c r="DXQ375" s="4"/>
      <c r="DXR375" s="4"/>
      <c r="DXS375" s="4"/>
      <c r="DXT375" s="4"/>
      <c r="DXU375" s="4"/>
      <c r="DXV375" s="4"/>
      <c r="DXW375" s="4"/>
      <c r="DXX375" s="4"/>
      <c r="DXY375" s="4"/>
      <c r="DXZ375" s="4"/>
      <c r="DYA375" s="4"/>
      <c r="DYB375" s="4"/>
      <c r="DYC375" s="4"/>
      <c r="DYD375" s="4"/>
      <c r="DYE375" s="4"/>
      <c r="DYF375" s="4"/>
      <c r="DYG375" s="4"/>
      <c r="DYH375" s="4"/>
      <c r="DYI375" s="4"/>
      <c r="DYJ375" s="4"/>
      <c r="DYK375" s="4"/>
      <c r="DYL375" s="4"/>
      <c r="DYM375" s="4"/>
      <c r="DYN375" s="4"/>
      <c r="DYO375" s="4"/>
      <c r="DYP375" s="4"/>
      <c r="DYQ375" s="4"/>
      <c r="DYR375" s="4"/>
      <c r="DYS375" s="4"/>
      <c r="DYT375" s="4"/>
      <c r="DYU375" s="4"/>
      <c r="DYV375" s="4"/>
      <c r="DYW375" s="4"/>
      <c r="DYX375" s="4"/>
      <c r="DYY375" s="4"/>
      <c r="DYZ375" s="4"/>
      <c r="DZA375" s="4"/>
      <c r="DZB375" s="4"/>
      <c r="DZC375" s="4"/>
      <c r="DZD375" s="4"/>
      <c r="DZE375" s="4"/>
      <c r="DZF375" s="4"/>
      <c r="DZG375" s="4"/>
      <c r="DZH375" s="4"/>
      <c r="DZI375" s="4"/>
      <c r="DZJ375" s="4"/>
      <c r="DZK375" s="4"/>
      <c r="DZL375" s="4"/>
      <c r="DZM375" s="4"/>
      <c r="DZN375" s="4"/>
      <c r="DZO375" s="4"/>
      <c r="DZP375" s="4"/>
      <c r="DZQ375" s="4"/>
      <c r="DZR375" s="4"/>
      <c r="DZS375" s="4"/>
      <c r="DZT375" s="4"/>
      <c r="DZU375" s="4"/>
      <c r="DZV375" s="4"/>
      <c r="DZW375" s="4"/>
      <c r="DZX375" s="4"/>
      <c r="DZY375" s="4"/>
      <c r="DZZ375" s="4"/>
      <c r="EAA375" s="4"/>
      <c r="EAB375" s="4"/>
      <c r="EAC375" s="4"/>
      <c r="EAD375" s="4"/>
      <c r="EAE375" s="4"/>
      <c r="EAF375" s="4"/>
      <c r="EAG375" s="4"/>
      <c r="EAH375" s="4"/>
      <c r="EAI375" s="4"/>
      <c r="EAJ375" s="4"/>
      <c r="EAK375" s="4"/>
      <c r="EAL375" s="4"/>
      <c r="EAM375" s="4"/>
      <c r="EAN375" s="4"/>
      <c r="EAO375" s="4"/>
      <c r="EAP375" s="4"/>
      <c r="EAQ375" s="4"/>
      <c r="EAR375" s="4"/>
      <c r="EAS375" s="4"/>
      <c r="EAT375" s="4"/>
      <c r="EAU375" s="4"/>
      <c r="EAV375" s="4"/>
      <c r="EAW375" s="4"/>
      <c r="EAX375" s="4"/>
      <c r="EAY375" s="4"/>
      <c r="EAZ375" s="4"/>
      <c r="EBA375" s="4"/>
      <c r="EBB375" s="4"/>
      <c r="EBC375" s="4"/>
      <c r="EBD375" s="4"/>
      <c r="EBE375" s="4"/>
      <c r="EBF375" s="4"/>
      <c r="EBG375" s="4"/>
      <c r="EBH375" s="4"/>
      <c r="EBI375" s="4"/>
      <c r="EBJ375" s="4"/>
      <c r="EBK375" s="4"/>
      <c r="EBL375" s="4"/>
      <c r="EBM375" s="4"/>
      <c r="EBN375" s="4"/>
      <c r="EBO375" s="4"/>
      <c r="EBP375" s="4"/>
      <c r="EBQ375" s="4"/>
      <c r="EBR375" s="4"/>
      <c r="EBS375" s="4"/>
      <c r="EBT375" s="4"/>
      <c r="EBU375" s="4"/>
      <c r="EBV375" s="4"/>
      <c r="EBW375" s="4"/>
      <c r="EBX375" s="4"/>
      <c r="EBY375" s="4"/>
      <c r="EBZ375" s="4"/>
      <c r="ECA375" s="4"/>
      <c r="ECB375" s="4"/>
      <c r="ECC375" s="4"/>
      <c r="ECD375" s="4"/>
      <c r="ECE375" s="4"/>
      <c r="ECF375" s="4"/>
      <c r="ECG375" s="4"/>
      <c r="ECH375" s="4"/>
      <c r="ECI375" s="4"/>
      <c r="ECJ375" s="4"/>
      <c r="ECK375" s="4"/>
      <c r="ECL375" s="4"/>
      <c r="ECM375" s="4"/>
      <c r="ECN375" s="4"/>
      <c r="ECO375" s="4"/>
      <c r="ECP375" s="4"/>
      <c r="ECQ375" s="4"/>
      <c r="ECR375" s="4"/>
      <c r="ECS375" s="4"/>
      <c r="ECT375" s="4"/>
      <c r="ECU375" s="4"/>
      <c r="ECV375" s="4"/>
      <c r="ECW375" s="4"/>
      <c r="ECX375" s="4"/>
      <c r="ECY375" s="4"/>
      <c r="ECZ375" s="4"/>
      <c r="EDA375" s="4"/>
      <c r="EDB375" s="4"/>
      <c r="EDC375" s="4"/>
      <c r="EDD375" s="4"/>
      <c r="EDE375" s="4"/>
      <c r="EDF375" s="4"/>
      <c r="EDG375" s="4"/>
      <c r="EDH375" s="4"/>
      <c r="EDI375" s="4"/>
      <c r="EDJ375" s="4"/>
      <c r="EDK375" s="4"/>
      <c r="EDL375" s="4"/>
      <c r="EDM375" s="4"/>
      <c r="EDN375" s="4"/>
      <c r="EDO375" s="4"/>
      <c r="EDP375" s="4"/>
      <c r="EDQ375" s="4"/>
      <c r="EDR375" s="4"/>
      <c r="EDS375" s="4"/>
      <c r="EDT375" s="4"/>
      <c r="EDU375" s="4"/>
      <c r="EDV375" s="4"/>
      <c r="EDW375" s="4"/>
      <c r="EDX375" s="4"/>
      <c r="EDY375" s="4"/>
      <c r="EDZ375" s="4"/>
      <c r="EEA375" s="4"/>
      <c r="EEB375" s="4"/>
      <c r="EEC375" s="4"/>
      <c r="EED375" s="4"/>
      <c r="EEE375" s="4"/>
      <c r="EEF375" s="4"/>
      <c r="EEG375" s="4"/>
      <c r="EEH375" s="4"/>
      <c r="EEI375" s="4"/>
      <c r="EEJ375" s="4"/>
      <c r="EEK375" s="4"/>
      <c r="EEL375" s="4"/>
      <c r="EEM375" s="4"/>
      <c r="EEN375" s="4"/>
      <c r="EEO375" s="4"/>
      <c r="EEP375" s="4"/>
      <c r="EEQ375" s="4"/>
      <c r="EER375" s="4"/>
      <c r="EES375" s="4"/>
      <c r="EET375" s="4"/>
      <c r="EEU375" s="4"/>
      <c r="EEV375" s="4"/>
      <c r="EEW375" s="4"/>
      <c r="EEX375" s="4"/>
      <c r="EEY375" s="4"/>
      <c r="EEZ375" s="4"/>
      <c r="EFA375" s="4"/>
      <c r="EFB375" s="4"/>
      <c r="EFC375" s="4"/>
      <c r="EFD375" s="4"/>
      <c r="EFE375" s="4"/>
      <c r="EFF375" s="4"/>
      <c r="EFG375" s="4"/>
      <c r="EFH375" s="4"/>
      <c r="EFI375" s="4"/>
      <c r="EFJ375" s="4"/>
      <c r="EFK375" s="4"/>
      <c r="EFL375" s="4"/>
      <c r="EFM375" s="4"/>
      <c r="EFN375" s="4"/>
      <c r="EFO375" s="4"/>
      <c r="EFP375" s="4"/>
      <c r="EFQ375" s="4"/>
      <c r="EFR375" s="4"/>
      <c r="EFS375" s="4"/>
      <c r="EFT375" s="4"/>
      <c r="EFU375" s="4"/>
      <c r="EFV375" s="4"/>
      <c r="EFW375" s="4"/>
      <c r="EFX375" s="4"/>
      <c r="EFY375" s="4"/>
      <c r="EFZ375" s="4"/>
      <c r="EGA375" s="4"/>
      <c r="EGB375" s="4"/>
      <c r="EGC375" s="4"/>
      <c r="EGD375" s="4"/>
      <c r="EGE375" s="4"/>
      <c r="EGF375" s="4"/>
      <c r="EGG375" s="4"/>
      <c r="EGH375" s="4"/>
      <c r="EGI375" s="4"/>
      <c r="EGJ375" s="4"/>
      <c r="EGK375" s="4"/>
      <c r="EGL375" s="4"/>
      <c r="EGM375" s="4"/>
      <c r="EGN375" s="4"/>
      <c r="EGO375" s="4"/>
      <c r="EGP375" s="4"/>
      <c r="EGQ375" s="4"/>
      <c r="EGR375" s="4"/>
      <c r="EGS375" s="4"/>
      <c r="EGT375" s="4"/>
      <c r="EGU375" s="4"/>
      <c r="EGV375" s="4"/>
      <c r="EGW375" s="4"/>
      <c r="EGX375" s="4"/>
      <c r="EGY375" s="4"/>
      <c r="EGZ375" s="4"/>
      <c r="EHA375" s="4"/>
      <c r="EHB375" s="4"/>
      <c r="EHC375" s="4"/>
      <c r="EHD375" s="4"/>
      <c r="EHE375" s="4"/>
      <c r="EHF375" s="4"/>
      <c r="EHG375" s="4"/>
      <c r="EHH375" s="4"/>
      <c r="EHI375" s="4"/>
      <c r="EHJ375" s="4"/>
      <c r="EHK375" s="4"/>
      <c r="EHL375" s="4"/>
      <c r="EHM375" s="4"/>
      <c r="EHN375" s="4"/>
      <c r="EHO375" s="4"/>
      <c r="EHP375" s="4"/>
      <c r="EHQ375" s="4"/>
      <c r="EHR375" s="4"/>
      <c r="EHS375" s="4"/>
      <c r="EHT375" s="4"/>
      <c r="EHU375" s="4"/>
      <c r="EHV375" s="4"/>
      <c r="EHW375" s="4"/>
      <c r="EHX375" s="4"/>
      <c r="EHY375" s="4"/>
      <c r="EHZ375" s="4"/>
      <c r="EIA375" s="4"/>
      <c r="EIB375" s="4"/>
      <c r="EIC375" s="4"/>
      <c r="EID375" s="4"/>
      <c r="EIE375" s="4"/>
      <c r="EIF375" s="4"/>
      <c r="EIG375" s="4"/>
      <c r="EIH375" s="4"/>
      <c r="EII375" s="4"/>
      <c r="EIJ375" s="4"/>
      <c r="EIK375" s="4"/>
      <c r="EIL375" s="4"/>
      <c r="EIM375" s="4"/>
      <c r="EIN375" s="4"/>
      <c r="EIO375" s="4"/>
      <c r="EIP375" s="4"/>
      <c r="EIQ375" s="4"/>
      <c r="EIR375" s="4"/>
      <c r="EIS375" s="4"/>
      <c r="EIT375" s="4"/>
      <c r="EIU375" s="4"/>
      <c r="EIV375" s="4"/>
      <c r="EIW375" s="4"/>
      <c r="EIX375" s="4"/>
      <c r="EIY375" s="4"/>
      <c r="EIZ375" s="4"/>
      <c r="EJA375" s="4"/>
      <c r="EJB375" s="4"/>
      <c r="EJC375" s="4"/>
      <c r="EJD375" s="4"/>
      <c r="EJE375" s="4"/>
      <c r="EJF375" s="4"/>
      <c r="EJG375" s="4"/>
      <c r="EJH375" s="4"/>
      <c r="EJI375" s="4"/>
      <c r="EJJ375" s="4"/>
      <c r="EJK375" s="4"/>
      <c r="EJL375" s="4"/>
      <c r="EJM375" s="4"/>
      <c r="EJN375" s="4"/>
      <c r="EJO375" s="4"/>
      <c r="EJP375" s="4"/>
      <c r="EJQ375" s="4"/>
      <c r="EJR375" s="4"/>
      <c r="EJS375" s="4"/>
      <c r="EJT375" s="4"/>
      <c r="EJU375" s="4"/>
      <c r="EJV375" s="4"/>
      <c r="EJW375" s="4"/>
      <c r="EJX375" s="4"/>
      <c r="EJY375" s="4"/>
      <c r="EJZ375" s="4"/>
      <c r="EKA375" s="4"/>
      <c r="EKB375" s="4"/>
      <c r="EKC375" s="4"/>
      <c r="EKD375" s="4"/>
      <c r="EKE375" s="4"/>
      <c r="EKF375" s="4"/>
      <c r="EKG375" s="4"/>
      <c r="EKH375" s="4"/>
      <c r="EKI375" s="4"/>
      <c r="EKJ375" s="4"/>
      <c r="EKK375" s="4"/>
      <c r="EKL375" s="4"/>
      <c r="EKM375" s="4"/>
      <c r="EKN375" s="4"/>
      <c r="EKO375" s="4"/>
      <c r="EKP375" s="4"/>
      <c r="EKQ375" s="4"/>
      <c r="EKR375" s="4"/>
      <c r="EKS375" s="4"/>
      <c r="EKT375" s="4"/>
      <c r="EKU375" s="4"/>
      <c r="EKV375" s="4"/>
      <c r="EKW375" s="4"/>
      <c r="EKX375" s="4"/>
      <c r="EKY375" s="4"/>
      <c r="EKZ375" s="4"/>
      <c r="ELA375" s="4"/>
      <c r="ELB375" s="4"/>
      <c r="ELC375" s="4"/>
      <c r="ELD375" s="4"/>
      <c r="ELE375" s="4"/>
      <c r="ELF375" s="4"/>
      <c r="ELG375" s="4"/>
      <c r="ELH375" s="4"/>
      <c r="ELI375" s="4"/>
      <c r="ELJ375" s="4"/>
      <c r="ELK375" s="4"/>
      <c r="ELL375" s="4"/>
      <c r="ELM375" s="4"/>
      <c r="ELN375" s="4"/>
      <c r="ELO375" s="4"/>
      <c r="ELP375" s="4"/>
      <c r="ELQ375" s="4"/>
      <c r="ELR375" s="4"/>
      <c r="ELS375" s="4"/>
      <c r="ELT375" s="4"/>
      <c r="ELU375" s="4"/>
      <c r="ELV375" s="4"/>
      <c r="ELW375" s="4"/>
      <c r="ELX375" s="4"/>
      <c r="ELY375" s="4"/>
      <c r="ELZ375" s="4"/>
      <c r="EMA375" s="4"/>
      <c r="EMB375" s="4"/>
      <c r="EMC375" s="4"/>
      <c r="EMD375" s="4"/>
      <c r="EME375" s="4"/>
      <c r="EMF375" s="4"/>
      <c r="EMG375" s="4"/>
      <c r="EMH375" s="4"/>
      <c r="EMI375" s="4"/>
      <c r="EMJ375" s="4"/>
      <c r="EMK375" s="4"/>
      <c r="EML375" s="4"/>
      <c r="EMM375" s="4"/>
      <c r="EMN375" s="4"/>
      <c r="EMO375" s="4"/>
      <c r="EMP375" s="4"/>
      <c r="EMQ375" s="4"/>
      <c r="EMR375" s="4"/>
      <c r="EMS375" s="4"/>
      <c r="EMT375" s="4"/>
      <c r="EMU375" s="4"/>
      <c r="EMV375" s="4"/>
      <c r="EMW375" s="4"/>
      <c r="EMX375" s="4"/>
      <c r="EMY375" s="4"/>
      <c r="EMZ375" s="4"/>
      <c r="ENA375" s="4"/>
      <c r="ENB375" s="4"/>
      <c r="ENC375" s="4"/>
      <c r="END375" s="4"/>
      <c r="ENE375" s="4"/>
      <c r="ENF375" s="4"/>
      <c r="ENG375" s="4"/>
      <c r="ENH375" s="4"/>
      <c r="ENI375" s="4"/>
      <c r="ENJ375" s="4"/>
      <c r="ENK375" s="4"/>
      <c r="ENL375" s="4"/>
      <c r="ENM375" s="4"/>
      <c r="ENN375" s="4"/>
      <c r="ENO375" s="4"/>
      <c r="ENP375" s="4"/>
      <c r="ENQ375" s="4"/>
      <c r="ENR375" s="4"/>
      <c r="ENS375" s="4"/>
      <c r="ENT375" s="4"/>
      <c r="ENU375" s="4"/>
      <c r="ENV375" s="4"/>
      <c r="ENW375" s="4"/>
      <c r="ENX375" s="4"/>
      <c r="ENY375" s="4"/>
      <c r="ENZ375" s="4"/>
      <c r="EOA375" s="4"/>
      <c r="EOB375" s="4"/>
      <c r="EOC375" s="4"/>
      <c r="EOD375" s="4"/>
      <c r="EOE375" s="4"/>
      <c r="EOF375" s="4"/>
      <c r="EOG375" s="4"/>
      <c r="EOH375" s="4"/>
      <c r="EOI375" s="4"/>
      <c r="EOJ375" s="4"/>
      <c r="EOK375" s="4"/>
      <c r="EOL375" s="4"/>
      <c r="EOM375" s="4"/>
      <c r="EON375" s="4"/>
      <c r="EOO375" s="4"/>
      <c r="EOP375" s="4"/>
      <c r="EOQ375" s="4"/>
      <c r="EOR375" s="4"/>
      <c r="EOS375" s="4"/>
      <c r="EOT375" s="4"/>
      <c r="EOU375" s="4"/>
      <c r="EOV375" s="4"/>
      <c r="EOW375" s="4"/>
      <c r="EOX375" s="4"/>
      <c r="EOY375" s="4"/>
      <c r="EOZ375" s="4"/>
      <c r="EPA375" s="4"/>
      <c r="EPB375" s="4"/>
      <c r="EPC375" s="4"/>
      <c r="EPD375" s="4"/>
      <c r="EPE375" s="4"/>
      <c r="EPF375" s="4"/>
      <c r="EPG375" s="4"/>
      <c r="EPH375" s="4"/>
      <c r="EPI375" s="4"/>
      <c r="EPJ375" s="4"/>
      <c r="EPK375" s="4"/>
      <c r="EPL375" s="4"/>
      <c r="EPM375" s="4"/>
      <c r="EPN375" s="4"/>
      <c r="EPO375" s="4"/>
      <c r="EPP375" s="4"/>
      <c r="EPQ375" s="4"/>
      <c r="EPR375" s="4"/>
      <c r="EPS375" s="4"/>
      <c r="EPT375" s="4"/>
      <c r="EPU375" s="4"/>
      <c r="EPV375" s="4"/>
      <c r="EPW375" s="4"/>
      <c r="EPX375" s="4"/>
      <c r="EPY375" s="4"/>
      <c r="EPZ375" s="4"/>
      <c r="EQA375" s="4"/>
      <c r="EQB375" s="4"/>
      <c r="EQC375" s="4"/>
      <c r="EQD375" s="4"/>
      <c r="EQE375" s="4"/>
      <c r="EQF375" s="4"/>
      <c r="EQG375" s="4"/>
      <c r="EQH375" s="4"/>
      <c r="EQI375" s="4"/>
      <c r="EQJ375" s="4"/>
      <c r="EQK375" s="4"/>
      <c r="EQL375" s="4"/>
      <c r="EQM375" s="4"/>
      <c r="EQN375" s="4"/>
      <c r="EQO375" s="4"/>
      <c r="EQP375" s="4"/>
      <c r="EQQ375" s="4"/>
      <c r="EQR375" s="4"/>
      <c r="EQS375" s="4"/>
      <c r="EQT375" s="4"/>
      <c r="EQU375" s="4"/>
      <c r="EQV375" s="4"/>
      <c r="EQW375" s="4"/>
      <c r="EQX375" s="4"/>
      <c r="EQY375" s="4"/>
      <c r="EQZ375" s="4"/>
      <c r="ERA375" s="4"/>
      <c r="ERB375" s="4"/>
      <c r="ERC375" s="4"/>
      <c r="ERD375" s="4"/>
      <c r="ERE375" s="4"/>
      <c r="ERF375" s="4"/>
      <c r="ERG375" s="4"/>
      <c r="ERH375" s="4"/>
      <c r="ERI375" s="4"/>
      <c r="ERJ375" s="4"/>
      <c r="ERK375" s="4"/>
      <c r="ERL375" s="4"/>
      <c r="ERM375" s="4"/>
      <c r="ERN375" s="4"/>
      <c r="ERO375" s="4"/>
      <c r="ERP375" s="4"/>
      <c r="ERQ375" s="4"/>
      <c r="ERR375" s="4"/>
      <c r="ERS375" s="4"/>
      <c r="ERT375" s="4"/>
      <c r="ERU375" s="4"/>
      <c r="ERV375" s="4"/>
      <c r="ERW375" s="4"/>
      <c r="ERX375" s="4"/>
      <c r="ERY375" s="4"/>
      <c r="ERZ375" s="4"/>
      <c r="ESA375" s="4"/>
      <c r="ESB375" s="4"/>
      <c r="ESC375" s="4"/>
      <c r="ESD375" s="4"/>
      <c r="ESE375" s="4"/>
      <c r="ESF375" s="4"/>
      <c r="ESG375" s="4"/>
      <c r="ESH375" s="4"/>
      <c r="ESI375" s="4"/>
      <c r="ESJ375" s="4"/>
      <c r="ESK375" s="4"/>
      <c r="ESL375" s="4"/>
      <c r="ESM375" s="4"/>
      <c r="ESN375" s="4"/>
      <c r="ESO375" s="4"/>
      <c r="ESP375" s="4"/>
      <c r="ESQ375" s="4"/>
      <c r="ESR375" s="4"/>
      <c r="ESS375" s="4"/>
      <c r="EST375" s="4"/>
      <c r="ESU375" s="4"/>
      <c r="ESV375" s="4"/>
      <c r="ESW375" s="4"/>
      <c r="ESX375" s="4"/>
      <c r="ESY375" s="4"/>
      <c r="ESZ375" s="4"/>
      <c r="ETA375" s="4"/>
      <c r="ETB375" s="4"/>
      <c r="ETC375" s="4"/>
      <c r="ETD375" s="4"/>
      <c r="ETE375" s="4"/>
      <c r="ETF375" s="4"/>
      <c r="ETG375" s="4"/>
      <c r="ETH375" s="4"/>
      <c r="ETI375" s="4"/>
      <c r="ETJ375" s="4"/>
      <c r="ETK375" s="4"/>
      <c r="ETL375" s="4"/>
      <c r="ETM375" s="4"/>
      <c r="ETN375" s="4"/>
      <c r="ETO375" s="4"/>
      <c r="ETP375" s="4"/>
      <c r="ETQ375" s="4"/>
      <c r="ETR375" s="4"/>
      <c r="ETS375" s="4"/>
      <c r="ETT375" s="4"/>
      <c r="ETU375" s="4"/>
      <c r="ETV375" s="4"/>
      <c r="ETW375" s="4"/>
      <c r="ETX375" s="4"/>
      <c r="ETY375" s="4"/>
      <c r="ETZ375" s="4"/>
      <c r="EUA375" s="4"/>
      <c r="EUB375" s="4"/>
      <c r="EUC375" s="4"/>
      <c r="EUD375" s="4"/>
      <c r="EUE375" s="4"/>
      <c r="EUF375" s="4"/>
      <c r="EUG375" s="4"/>
      <c r="EUH375" s="4"/>
      <c r="EUI375" s="4"/>
      <c r="EUJ375" s="4"/>
      <c r="EUK375" s="4"/>
      <c r="EUL375" s="4"/>
      <c r="EUM375" s="4"/>
      <c r="EUN375" s="4"/>
      <c r="EUO375" s="4"/>
      <c r="EUP375" s="4"/>
      <c r="EUQ375" s="4"/>
      <c r="EUR375" s="4"/>
      <c r="EUS375" s="4"/>
      <c r="EUT375" s="4"/>
      <c r="EUU375" s="4"/>
      <c r="EUV375" s="4"/>
      <c r="EUW375" s="4"/>
      <c r="EUX375" s="4"/>
      <c r="EUY375" s="4"/>
      <c r="EUZ375" s="4"/>
      <c r="EVA375" s="4"/>
      <c r="EVB375" s="4"/>
      <c r="EVC375" s="4"/>
      <c r="EVD375" s="4"/>
      <c r="EVE375" s="4"/>
      <c r="EVF375" s="4"/>
      <c r="EVG375" s="4"/>
      <c r="EVH375" s="4"/>
      <c r="EVI375" s="4"/>
      <c r="EVJ375" s="4"/>
      <c r="EVK375" s="4"/>
      <c r="EVL375" s="4"/>
      <c r="EVM375" s="4"/>
      <c r="EVN375" s="4"/>
      <c r="EVO375" s="4"/>
      <c r="EVP375" s="4"/>
      <c r="EVQ375" s="4"/>
      <c r="EVR375" s="4"/>
      <c r="EVS375" s="4"/>
      <c r="EVT375" s="4"/>
      <c r="EVU375" s="4"/>
      <c r="EVV375" s="4"/>
      <c r="EVW375" s="4"/>
      <c r="EVX375" s="4"/>
      <c r="EVY375" s="4"/>
      <c r="EVZ375" s="4"/>
      <c r="EWA375" s="4"/>
      <c r="EWB375" s="4"/>
      <c r="EWC375" s="4"/>
      <c r="EWD375" s="4"/>
      <c r="EWE375" s="4"/>
      <c r="EWF375" s="4"/>
      <c r="EWG375" s="4"/>
      <c r="EWH375" s="4"/>
      <c r="EWI375" s="4"/>
      <c r="EWJ375" s="4"/>
      <c r="EWK375" s="4"/>
      <c r="EWL375" s="4"/>
      <c r="EWM375" s="4"/>
      <c r="EWN375" s="4"/>
      <c r="EWO375" s="4"/>
      <c r="EWP375" s="4"/>
      <c r="EWQ375" s="4"/>
      <c r="EWR375" s="4"/>
      <c r="EWS375" s="4"/>
      <c r="EWT375" s="4"/>
      <c r="EWU375" s="4"/>
      <c r="EWV375" s="4"/>
      <c r="EWW375" s="4"/>
      <c r="EWX375" s="4"/>
      <c r="EWY375" s="4"/>
      <c r="EWZ375" s="4"/>
      <c r="EXA375" s="4"/>
      <c r="EXB375" s="4"/>
      <c r="EXC375" s="4"/>
      <c r="EXD375" s="4"/>
      <c r="EXE375" s="4"/>
      <c r="EXF375" s="4"/>
      <c r="EXG375" s="4"/>
      <c r="EXH375" s="4"/>
      <c r="EXI375" s="4"/>
      <c r="EXJ375" s="4"/>
      <c r="EXK375" s="4"/>
      <c r="EXL375" s="4"/>
      <c r="EXM375" s="4"/>
      <c r="EXN375" s="4"/>
      <c r="EXO375" s="4"/>
      <c r="EXP375" s="4"/>
      <c r="EXQ375" s="4"/>
      <c r="EXR375" s="4"/>
      <c r="EXS375" s="4"/>
      <c r="EXT375" s="4"/>
      <c r="EXU375" s="4"/>
      <c r="EXV375" s="4"/>
      <c r="EXW375" s="4"/>
      <c r="EXX375" s="4"/>
      <c r="EXY375" s="4"/>
      <c r="EXZ375" s="4"/>
      <c r="EYA375" s="4"/>
      <c r="EYB375" s="4"/>
      <c r="EYC375" s="4"/>
      <c r="EYD375" s="4"/>
      <c r="EYE375" s="4"/>
      <c r="EYF375" s="4"/>
      <c r="EYG375" s="4"/>
      <c r="EYH375" s="4"/>
      <c r="EYI375" s="4"/>
      <c r="EYJ375" s="4"/>
      <c r="EYK375" s="4"/>
      <c r="EYL375" s="4"/>
      <c r="EYM375" s="4"/>
      <c r="EYN375" s="4"/>
      <c r="EYO375" s="4"/>
      <c r="EYP375" s="4"/>
      <c r="EYQ375" s="4"/>
      <c r="EYR375" s="4"/>
      <c r="EYS375" s="4"/>
      <c r="EYT375" s="4"/>
      <c r="EYU375" s="4"/>
      <c r="EYV375" s="4"/>
      <c r="EYW375" s="4"/>
      <c r="EYX375" s="4"/>
      <c r="EYY375" s="4"/>
      <c r="EYZ375" s="4"/>
      <c r="EZA375" s="4"/>
      <c r="EZB375" s="4"/>
      <c r="EZC375" s="4"/>
      <c r="EZD375" s="4"/>
      <c r="EZE375" s="4"/>
      <c r="EZF375" s="4"/>
      <c r="EZG375" s="4"/>
      <c r="EZH375" s="4"/>
      <c r="EZI375" s="4"/>
      <c r="EZJ375" s="4"/>
      <c r="EZK375" s="4"/>
      <c r="EZL375" s="4"/>
      <c r="EZM375" s="4"/>
      <c r="EZN375" s="4"/>
      <c r="EZO375" s="4"/>
      <c r="EZP375" s="4"/>
      <c r="EZQ375" s="4"/>
      <c r="EZR375" s="4"/>
      <c r="EZS375" s="4"/>
      <c r="EZT375" s="4"/>
      <c r="EZU375" s="4"/>
      <c r="EZV375" s="4"/>
      <c r="EZW375" s="4"/>
      <c r="EZX375" s="4"/>
      <c r="EZY375" s="4"/>
      <c r="EZZ375" s="4"/>
      <c r="FAA375" s="4"/>
      <c r="FAB375" s="4"/>
      <c r="FAC375" s="4"/>
      <c r="FAD375" s="4"/>
      <c r="FAE375" s="4"/>
      <c r="FAF375" s="4"/>
      <c r="FAG375" s="4"/>
      <c r="FAH375" s="4"/>
      <c r="FAI375" s="4"/>
      <c r="FAJ375" s="4"/>
      <c r="FAK375" s="4"/>
      <c r="FAL375" s="4"/>
      <c r="FAM375" s="4"/>
      <c r="FAN375" s="4"/>
      <c r="FAO375" s="4"/>
      <c r="FAP375" s="4"/>
      <c r="FAQ375" s="4"/>
      <c r="FAR375" s="4"/>
      <c r="FAS375" s="4"/>
      <c r="FAT375" s="4"/>
      <c r="FAU375" s="4"/>
      <c r="FAV375" s="4"/>
      <c r="FAW375" s="4"/>
      <c r="FAX375" s="4"/>
      <c r="FAY375" s="4"/>
      <c r="FAZ375" s="4"/>
      <c r="FBA375" s="4"/>
      <c r="FBB375" s="4"/>
      <c r="FBC375" s="4"/>
      <c r="FBD375" s="4"/>
      <c r="FBE375" s="4"/>
      <c r="FBF375" s="4"/>
      <c r="FBG375" s="4"/>
      <c r="FBH375" s="4"/>
      <c r="FBI375" s="4"/>
      <c r="FBJ375" s="4"/>
      <c r="FBK375" s="4"/>
      <c r="FBL375" s="4"/>
      <c r="FBM375" s="4"/>
      <c r="FBN375" s="4"/>
      <c r="FBO375" s="4"/>
      <c r="FBP375" s="4"/>
      <c r="FBQ375" s="4"/>
      <c r="FBR375" s="4"/>
      <c r="FBS375" s="4"/>
      <c r="FBT375" s="4"/>
      <c r="FBU375" s="4"/>
      <c r="FBV375" s="4"/>
      <c r="FBW375" s="4"/>
      <c r="FBX375" s="4"/>
      <c r="FBY375" s="4"/>
      <c r="FBZ375" s="4"/>
      <c r="FCA375" s="4"/>
      <c r="FCB375" s="4"/>
      <c r="FCC375" s="4"/>
      <c r="FCD375" s="4"/>
      <c r="FCE375" s="4"/>
      <c r="FCF375" s="4"/>
      <c r="FCG375" s="4"/>
      <c r="FCH375" s="4"/>
      <c r="FCI375" s="4"/>
      <c r="FCJ375" s="4"/>
      <c r="FCK375" s="4"/>
      <c r="FCL375" s="4"/>
      <c r="FCM375" s="4"/>
      <c r="FCN375" s="4"/>
      <c r="FCO375" s="4"/>
      <c r="FCP375" s="4"/>
      <c r="FCQ375" s="4"/>
      <c r="FCR375" s="4"/>
      <c r="FCS375" s="4"/>
      <c r="FCT375" s="4"/>
      <c r="FCU375" s="4"/>
      <c r="FCV375" s="4"/>
      <c r="FCW375" s="4"/>
      <c r="FCX375" s="4"/>
      <c r="FCY375" s="4"/>
      <c r="FCZ375" s="4"/>
      <c r="FDA375" s="4"/>
      <c r="FDB375" s="4"/>
      <c r="FDC375" s="4"/>
      <c r="FDD375" s="4"/>
      <c r="FDE375" s="4"/>
      <c r="FDF375" s="4"/>
      <c r="FDG375" s="4"/>
      <c r="FDH375" s="4"/>
      <c r="FDI375" s="4"/>
      <c r="FDJ375" s="4"/>
      <c r="FDK375" s="4"/>
      <c r="FDL375" s="4"/>
      <c r="FDM375" s="4"/>
      <c r="FDN375" s="4"/>
      <c r="FDO375" s="4"/>
      <c r="FDP375" s="4"/>
      <c r="FDQ375" s="4"/>
      <c r="FDR375" s="4"/>
      <c r="FDS375" s="4"/>
      <c r="FDT375" s="4"/>
      <c r="FDU375" s="4"/>
      <c r="FDV375" s="4"/>
      <c r="FDW375" s="4"/>
      <c r="FDX375" s="4"/>
      <c r="FDY375" s="4"/>
      <c r="FDZ375" s="4"/>
      <c r="FEA375" s="4"/>
      <c r="FEB375" s="4"/>
      <c r="FEC375" s="4"/>
      <c r="FED375" s="4"/>
      <c r="FEE375" s="4"/>
      <c r="FEF375" s="4"/>
      <c r="FEG375" s="4"/>
      <c r="FEH375" s="4"/>
      <c r="FEI375" s="4"/>
      <c r="FEJ375" s="4"/>
      <c r="FEK375" s="4"/>
      <c r="FEL375" s="4"/>
      <c r="FEM375" s="4"/>
      <c r="FEN375" s="4"/>
      <c r="FEO375" s="4"/>
      <c r="FEP375" s="4"/>
      <c r="FEQ375" s="4"/>
      <c r="FER375" s="4"/>
      <c r="FES375" s="4"/>
      <c r="FET375" s="4"/>
      <c r="FEU375" s="4"/>
      <c r="FEV375" s="4"/>
      <c r="FEW375" s="4"/>
      <c r="FEX375" s="4"/>
      <c r="FEY375" s="4"/>
      <c r="FEZ375" s="4"/>
      <c r="FFA375" s="4"/>
      <c r="FFB375" s="4"/>
      <c r="FFC375" s="4"/>
      <c r="FFD375" s="4"/>
      <c r="FFE375" s="4"/>
      <c r="FFF375" s="4"/>
      <c r="FFG375" s="4"/>
      <c r="FFH375" s="4"/>
      <c r="FFI375" s="4"/>
      <c r="FFJ375" s="4"/>
      <c r="FFK375" s="4"/>
      <c r="FFL375" s="4"/>
      <c r="FFM375" s="4"/>
      <c r="FFN375" s="4"/>
      <c r="FFO375" s="4"/>
      <c r="FFP375" s="4"/>
      <c r="FFQ375" s="4"/>
      <c r="FFR375" s="4"/>
      <c r="FFS375" s="4"/>
      <c r="FFT375" s="4"/>
      <c r="FFU375" s="4"/>
      <c r="FFV375" s="4"/>
      <c r="FFW375" s="4"/>
      <c r="FFX375" s="4"/>
      <c r="FFY375" s="4"/>
      <c r="FFZ375" s="4"/>
      <c r="FGA375" s="4"/>
      <c r="FGB375" s="4"/>
      <c r="FGC375" s="4"/>
      <c r="FGD375" s="4"/>
      <c r="FGE375" s="4"/>
      <c r="FGF375" s="4"/>
      <c r="FGG375" s="4"/>
      <c r="FGH375" s="4"/>
      <c r="FGI375" s="4"/>
      <c r="FGJ375" s="4"/>
      <c r="FGK375" s="4"/>
      <c r="FGL375" s="4"/>
      <c r="FGM375" s="4"/>
      <c r="FGN375" s="4"/>
      <c r="FGO375" s="4"/>
      <c r="FGP375" s="4"/>
      <c r="FGQ375" s="4"/>
      <c r="FGR375" s="4"/>
      <c r="FGS375" s="4"/>
      <c r="FGT375" s="4"/>
      <c r="FGU375" s="4"/>
      <c r="FGV375" s="4"/>
      <c r="FGW375" s="4"/>
      <c r="FGX375" s="4"/>
      <c r="FGY375" s="4"/>
      <c r="FGZ375" s="4"/>
      <c r="FHA375" s="4"/>
      <c r="FHB375" s="4"/>
      <c r="FHC375" s="4"/>
      <c r="FHD375" s="4"/>
      <c r="FHE375" s="4"/>
      <c r="FHF375" s="4"/>
      <c r="FHG375" s="4"/>
      <c r="FHH375" s="4"/>
      <c r="FHI375" s="4"/>
      <c r="FHJ375" s="4"/>
      <c r="FHK375" s="4"/>
      <c r="FHL375" s="4"/>
      <c r="FHM375" s="4"/>
      <c r="FHN375" s="4"/>
      <c r="FHO375" s="4"/>
      <c r="FHP375" s="4"/>
      <c r="FHQ375" s="4"/>
      <c r="FHR375" s="4"/>
      <c r="FHS375" s="4"/>
      <c r="FHT375" s="4"/>
      <c r="FHU375" s="4"/>
      <c r="FHV375" s="4"/>
      <c r="FHW375" s="4"/>
      <c r="FHX375" s="4"/>
      <c r="FHY375" s="4"/>
      <c r="FHZ375" s="4"/>
      <c r="FIA375" s="4"/>
      <c r="FIB375" s="4"/>
      <c r="FIC375" s="4"/>
      <c r="FID375" s="4"/>
      <c r="FIE375" s="4"/>
      <c r="FIF375" s="4"/>
      <c r="FIG375" s="4"/>
      <c r="FIH375" s="4"/>
      <c r="FII375" s="4"/>
      <c r="FIJ375" s="4"/>
      <c r="FIK375" s="4"/>
      <c r="FIL375" s="4"/>
      <c r="FIM375" s="4"/>
      <c r="FIN375" s="4"/>
      <c r="FIO375" s="4"/>
      <c r="FIP375" s="4"/>
      <c r="FIQ375" s="4"/>
      <c r="FIR375" s="4"/>
      <c r="FIS375" s="4"/>
      <c r="FIT375" s="4"/>
      <c r="FIU375" s="4"/>
      <c r="FIV375" s="4"/>
      <c r="FIW375" s="4"/>
      <c r="FIX375" s="4"/>
      <c r="FIY375" s="4"/>
      <c r="FIZ375" s="4"/>
      <c r="FJA375" s="4"/>
      <c r="FJB375" s="4"/>
      <c r="FJC375" s="4"/>
      <c r="FJD375" s="4"/>
      <c r="FJE375" s="4"/>
      <c r="FJF375" s="4"/>
      <c r="FJG375" s="4"/>
      <c r="FJH375" s="4"/>
      <c r="FJI375" s="4"/>
      <c r="FJJ375" s="4"/>
      <c r="FJK375" s="4"/>
      <c r="FJL375" s="4"/>
      <c r="FJM375" s="4"/>
      <c r="FJN375" s="4"/>
      <c r="FJO375" s="4"/>
      <c r="FJP375" s="4"/>
      <c r="FJQ375" s="4"/>
      <c r="FJR375" s="4"/>
      <c r="FJS375" s="4"/>
      <c r="FJT375" s="4"/>
      <c r="FJU375" s="4"/>
      <c r="FJV375" s="4"/>
      <c r="FJW375" s="4"/>
      <c r="FJX375" s="4"/>
      <c r="FJY375" s="4"/>
      <c r="FJZ375" s="4"/>
      <c r="FKA375" s="4"/>
      <c r="FKB375" s="4"/>
      <c r="FKC375" s="4"/>
      <c r="FKD375" s="4"/>
      <c r="FKE375" s="4"/>
      <c r="FKF375" s="4"/>
      <c r="FKG375" s="4"/>
      <c r="FKH375" s="4"/>
      <c r="FKI375" s="4"/>
      <c r="FKJ375" s="4"/>
      <c r="FKK375" s="4"/>
      <c r="FKL375" s="4"/>
      <c r="FKM375" s="4"/>
      <c r="FKN375" s="4"/>
      <c r="FKO375" s="4"/>
      <c r="FKP375" s="4"/>
      <c r="FKQ375" s="4"/>
      <c r="FKR375" s="4"/>
      <c r="FKS375" s="4"/>
      <c r="FKT375" s="4"/>
      <c r="FKU375" s="4"/>
      <c r="FKV375" s="4"/>
      <c r="FKW375" s="4"/>
      <c r="FKX375" s="4"/>
      <c r="FKY375" s="4"/>
      <c r="FKZ375" s="4"/>
      <c r="FLA375" s="4"/>
      <c r="FLB375" s="4"/>
      <c r="FLC375" s="4"/>
      <c r="FLD375" s="4"/>
      <c r="FLE375" s="4"/>
      <c r="FLF375" s="4"/>
      <c r="FLG375" s="4"/>
      <c r="FLH375" s="4"/>
      <c r="FLI375" s="4"/>
      <c r="FLJ375" s="4"/>
      <c r="FLK375" s="4"/>
      <c r="FLL375" s="4"/>
      <c r="FLM375" s="4"/>
      <c r="FLN375" s="4"/>
      <c r="FLO375" s="4"/>
      <c r="FLP375" s="4"/>
      <c r="FLQ375" s="4"/>
      <c r="FLR375" s="4"/>
      <c r="FLS375" s="4"/>
      <c r="FLT375" s="4"/>
      <c r="FLU375" s="4"/>
      <c r="FLV375" s="4"/>
      <c r="FLW375" s="4"/>
      <c r="FLX375" s="4"/>
      <c r="FLY375" s="4"/>
      <c r="FLZ375" s="4"/>
      <c r="FMA375" s="4"/>
      <c r="FMB375" s="4"/>
      <c r="FMC375" s="4"/>
      <c r="FMD375" s="4"/>
      <c r="FME375" s="4"/>
      <c r="FMF375" s="4"/>
      <c r="FMG375" s="4"/>
      <c r="FMH375" s="4"/>
      <c r="FMI375" s="4"/>
      <c r="FMJ375" s="4"/>
      <c r="FMK375" s="4"/>
      <c r="FML375" s="4"/>
      <c r="FMM375" s="4"/>
      <c r="FMN375" s="4"/>
      <c r="FMO375" s="4"/>
      <c r="FMP375" s="4"/>
      <c r="FMQ375" s="4"/>
      <c r="FMR375" s="4"/>
      <c r="FMS375" s="4"/>
      <c r="FMT375" s="4"/>
      <c r="FMU375" s="4"/>
      <c r="FMV375" s="4"/>
      <c r="FMW375" s="4"/>
      <c r="FMX375" s="4"/>
      <c r="FMY375" s="4"/>
      <c r="FMZ375" s="4"/>
      <c r="FNA375" s="4"/>
      <c r="FNB375" s="4"/>
      <c r="FNC375" s="4"/>
      <c r="FND375" s="4"/>
      <c r="FNE375" s="4"/>
      <c r="FNF375" s="4"/>
      <c r="FNG375" s="4"/>
      <c r="FNH375" s="4"/>
      <c r="FNI375" s="4"/>
      <c r="FNJ375" s="4"/>
      <c r="FNK375" s="4"/>
      <c r="FNL375" s="4"/>
      <c r="FNM375" s="4"/>
      <c r="FNN375" s="4"/>
      <c r="FNO375" s="4"/>
      <c r="FNP375" s="4"/>
      <c r="FNQ375" s="4"/>
      <c r="FNR375" s="4"/>
      <c r="FNS375" s="4"/>
      <c r="FNT375" s="4"/>
      <c r="FNU375" s="4"/>
      <c r="FNV375" s="4"/>
      <c r="FNW375" s="4"/>
      <c r="FNX375" s="4"/>
      <c r="FNY375" s="4"/>
      <c r="FNZ375" s="4"/>
      <c r="FOA375" s="4"/>
      <c r="FOB375" s="4"/>
      <c r="FOC375" s="4"/>
      <c r="FOD375" s="4"/>
      <c r="FOE375" s="4"/>
      <c r="FOF375" s="4"/>
      <c r="FOG375" s="4"/>
      <c r="FOH375" s="4"/>
      <c r="FOI375" s="4"/>
      <c r="FOJ375" s="4"/>
      <c r="FOK375" s="4"/>
      <c r="FOL375" s="4"/>
      <c r="FOM375" s="4"/>
      <c r="FON375" s="4"/>
      <c r="FOO375" s="4"/>
      <c r="FOP375" s="4"/>
      <c r="FOQ375" s="4"/>
      <c r="FOR375" s="4"/>
      <c r="FOS375" s="4"/>
      <c r="FOT375" s="4"/>
      <c r="FOU375" s="4"/>
      <c r="FOV375" s="4"/>
      <c r="FOW375" s="4"/>
      <c r="FOX375" s="4"/>
      <c r="FOY375" s="4"/>
      <c r="FOZ375" s="4"/>
      <c r="FPA375" s="4"/>
      <c r="FPB375" s="4"/>
      <c r="FPC375" s="4"/>
      <c r="FPD375" s="4"/>
      <c r="FPE375" s="4"/>
      <c r="FPF375" s="4"/>
      <c r="FPG375" s="4"/>
      <c r="FPH375" s="4"/>
      <c r="FPI375" s="4"/>
      <c r="FPJ375" s="4"/>
      <c r="FPK375" s="4"/>
      <c r="FPL375" s="4"/>
      <c r="FPM375" s="4"/>
      <c r="FPN375" s="4"/>
      <c r="FPO375" s="4"/>
      <c r="FPP375" s="4"/>
      <c r="FPQ375" s="4"/>
      <c r="FPR375" s="4"/>
      <c r="FPS375" s="4"/>
      <c r="FPT375" s="4"/>
      <c r="FPU375" s="4"/>
      <c r="FPV375" s="4"/>
      <c r="FPW375" s="4"/>
      <c r="FPX375" s="4"/>
      <c r="FPY375" s="4"/>
      <c r="FPZ375" s="4"/>
      <c r="FQA375" s="4"/>
      <c r="FQB375" s="4"/>
      <c r="FQC375" s="4"/>
      <c r="FQD375" s="4"/>
      <c r="FQE375" s="4"/>
      <c r="FQF375" s="4"/>
      <c r="FQG375" s="4"/>
      <c r="FQH375" s="4"/>
      <c r="FQI375" s="4"/>
      <c r="FQJ375" s="4"/>
      <c r="FQK375" s="4"/>
      <c r="FQL375" s="4"/>
      <c r="FQM375" s="4"/>
      <c r="FQN375" s="4"/>
      <c r="FQO375" s="4"/>
      <c r="FQP375" s="4"/>
      <c r="FQQ375" s="4"/>
      <c r="FQR375" s="4"/>
      <c r="FQS375" s="4"/>
      <c r="FQT375" s="4"/>
      <c r="FQU375" s="4"/>
      <c r="FQV375" s="4"/>
      <c r="FQW375" s="4"/>
      <c r="FQX375" s="4"/>
      <c r="FQY375" s="4"/>
      <c r="FQZ375" s="4"/>
      <c r="FRA375" s="4"/>
      <c r="FRB375" s="4"/>
      <c r="FRC375" s="4"/>
      <c r="FRD375" s="4"/>
      <c r="FRE375" s="4"/>
      <c r="FRF375" s="4"/>
      <c r="FRG375" s="4"/>
      <c r="FRH375" s="4"/>
      <c r="FRI375" s="4"/>
      <c r="FRJ375" s="4"/>
      <c r="FRK375" s="4"/>
      <c r="FRL375" s="4"/>
      <c r="FRM375" s="4"/>
      <c r="FRN375" s="4"/>
      <c r="FRO375" s="4"/>
      <c r="FRP375" s="4"/>
      <c r="FRQ375" s="4"/>
      <c r="FRR375" s="4"/>
      <c r="FRS375" s="4"/>
      <c r="FRT375" s="4"/>
      <c r="FRU375" s="4"/>
      <c r="FRV375" s="4"/>
      <c r="FRW375" s="4"/>
      <c r="FRX375" s="4"/>
      <c r="FRY375" s="4"/>
      <c r="FRZ375" s="4"/>
      <c r="FSA375" s="4"/>
      <c r="FSB375" s="4"/>
      <c r="FSC375" s="4"/>
      <c r="FSD375" s="4"/>
      <c r="FSE375" s="4"/>
      <c r="FSF375" s="4"/>
      <c r="FSG375" s="4"/>
      <c r="FSH375" s="4"/>
      <c r="FSI375" s="4"/>
      <c r="FSJ375" s="4"/>
      <c r="FSK375" s="4"/>
      <c r="FSL375" s="4"/>
      <c r="FSM375" s="4"/>
      <c r="FSN375" s="4"/>
      <c r="FSO375" s="4"/>
      <c r="FSP375" s="4"/>
      <c r="FSQ375" s="4"/>
      <c r="FSR375" s="4"/>
      <c r="FSS375" s="4"/>
      <c r="FST375" s="4"/>
      <c r="FSU375" s="4"/>
      <c r="FSV375" s="4"/>
      <c r="FSW375" s="4"/>
      <c r="FSX375" s="4"/>
      <c r="FSY375" s="4"/>
      <c r="FSZ375" s="4"/>
      <c r="FTA375" s="4"/>
      <c r="FTB375" s="4"/>
      <c r="FTC375" s="4"/>
      <c r="FTD375" s="4"/>
      <c r="FTE375" s="4"/>
      <c r="FTF375" s="4"/>
      <c r="FTG375" s="4"/>
      <c r="FTH375" s="4"/>
      <c r="FTI375" s="4"/>
      <c r="FTJ375" s="4"/>
      <c r="FTK375" s="4"/>
      <c r="FTL375" s="4"/>
      <c r="FTM375" s="4"/>
      <c r="FTN375" s="4"/>
      <c r="FTO375" s="4"/>
      <c r="FTP375" s="4"/>
      <c r="FTQ375" s="4"/>
      <c r="FTR375" s="4"/>
      <c r="FTS375" s="4"/>
      <c r="FTT375" s="4"/>
      <c r="FTU375" s="4"/>
      <c r="FTV375" s="4"/>
      <c r="FTW375" s="4"/>
      <c r="FTX375" s="4"/>
      <c r="FTY375" s="4"/>
      <c r="FTZ375" s="4"/>
      <c r="FUA375" s="4"/>
      <c r="FUB375" s="4"/>
      <c r="FUC375" s="4"/>
      <c r="FUD375" s="4"/>
      <c r="FUE375" s="4"/>
      <c r="FUF375" s="4"/>
      <c r="FUG375" s="4"/>
      <c r="FUH375" s="4"/>
      <c r="FUI375" s="4"/>
      <c r="FUJ375" s="4"/>
      <c r="FUK375" s="4"/>
      <c r="FUL375" s="4"/>
      <c r="FUM375" s="4"/>
      <c r="FUN375" s="4"/>
      <c r="FUO375" s="4"/>
      <c r="FUP375" s="4"/>
      <c r="FUQ375" s="4"/>
      <c r="FUR375" s="4"/>
      <c r="FUS375" s="4"/>
      <c r="FUT375" s="4"/>
      <c r="FUU375" s="4"/>
      <c r="FUV375" s="4"/>
      <c r="FUW375" s="4"/>
      <c r="FUX375" s="4"/>
      <c r="FUY375" s="4"/>
      <c r="FUZ375" s="4"/>
      <c r="FVA375" s="4"/>
      <c r="FVB375" s="4"/>
      <c r="FVC375" s="4"/>
      <c r="FVD375" s="4"/>
      <c r="FVE375" s="4"/>
      <c r="FVF375" s="4"/>
      <c r="FVG375" s="4"/>
      <c r="FVH375" s="4"/>
      <c r="FVI375" s="4"/>
      <c r="FVJ375" s="4"/>
      <c r="FVK375" s="4"/>
      <c r="FVL375" s="4"/>
      <c r="FVM375" s="4"/>
      <c r="FVN375" s="4"/>
      <c r="FVO375" s="4"/>
      <c r="FVP375" s="4"/>
      <c r="FVQ375" s="4"/>
      <c r="FVR375" s="4"/>
      <c r="FVS375" s="4"/>
      <c r="FVT375" s="4"/>
      <c r="FVU375" s="4"/>
      <c r="FVV375" s="4"/>
      <c r="FVW375" s="4"/>
      <c r="FVX375" s="4"/>
      <c r="FVY375" s="4"/>
      <c r="FVZ375" s="4"/>
      <c r="FWA375" s="4"/>
      <c r="FWB375" s="4"/>
      <c r="FWC375" s="4"/>
      <c r="FWD375" s="4"/>
      <c r="FWE375" s="4"/>
      <c r="FWF375" s="4"/>
      <c r="FWG375" s="4"/>
      <c r="FWH375" s="4"/>
      <c r="FWI375" s="4"/>
      <c r="FWJ375" s="4"/>
      <c r="FWK375" s="4"/>
      <c r="FWL375" s="4"/>
      <c r="FWM375" s="4"/>
      <c r="FWN375" s="4"/>
      <c r="FWO375" s="4"/>
      <c r="FWP375" s="4"/>
      <c r="FWQ375" s="4"/>
      <c r="FWR375" s="4"/>
      <c r="FWS375" s="4"/>
      <c r="FWT375" s="4"/>
      <c r="FWU375" s="4"/>
      <c r="FWV375" s="4"/>
      <c r="FWW375" s="4"/>
      <c r="FWX375" s="4"/>
      <c r="FWY375" s="4"/>
      <c r="FWZ375" s="4"/>
      <c r="FXA375" s="4"/>
      <c r="FXB375" s="4"/>
      <c r="FXC375" s="4"/>
      <c r="FXD375" s="4"/>
      <c r="FXE375" s="4"/>
      <c r="FXF375" s="4"/>
      <c r="FXG375" s="4"/>
      <c r="FXH375" s="4"/>
      <c r="FXI375" s="4"/>
      <c r="FXJ375" s="4"/>
      <c r="FXK375" s="4"/>
      <c r="FXL375" s="4"/>
      <c r="FXM375" s="4"/>
      <c r="FXN375" s="4"/>
      <c r="FXO375" s="4"/>
      <c r="FXP375" s="4"/>
      <c r="FXQ375" s="4"/>
      <c r="FXR375" s="4"/>
      <c r="FXS375" s="4"/>
      <c r="FXT375" s="4"/>
      <c r="FXU375" s="4"/>
      <c r="FXV375" s="4"/>
      <c r="FXW375" s="4"/>
      <c r="FXX375" s="4"/>
      <c r="FXY375" s="4"/>
      <c r="FXZ375" s="4"/>
      <c r="FYA375" s="4"/>
      <c r="FYB375" s="4"/>
      <c r="FYC375" s="4"/>
      <c r="FYD375" s="4"/>
      <c r="FYE375" s="4"/>
      <c r="FYF375" s="4"/>
      <c r="FYG375" s="4"/>
      <c r="FYH375" s="4"/>
      <c r="FYI375" s="4"/>
      <c r="FYJ375" s="4"/>
      <c r="FYK375" s="4"/>
      <c r="FYL375" s="4"/>
      <c r="FYM375" s="4"/>
      <c r="FYN375" s="4"/>
      <c r="FYO375" s="4"/>
      <c r="FYP375" s="4"/>
      <c r="FYQ375" s="4"/>
      <c r="FYR375" s="4"/>
      <c r="FYS375" s="4"/>
      <c r="FYT375" s="4"/>
      <c r="FYU375" s="4"/>
      <c r="FYV375" s="4"/>
      <c r="FYW375" s="4"/>
      <c r="FYX375" s="4"/>
      <c r="FYY375" s="4"/>
      <c r="FYZ375" s="4"/>
      <c r="FZA375" s="4"/>
      <c r="FZB375" s="4"/>
      <c r="FZC375" s="4"/>
      <c r="FZD375" s="4"/>
      <c r="FZE375" s="4"/>
      <c r="FZF375" s="4"/>
      <c r="FZG375" s="4"/>
      <c r="FZH375" s="4"/>
      <c r="FZI375" s="4"/>
      <c r="FZJ375" s="4"/>
      <c r="FZK375" s="4"/>
      <c r="FZL375" s="4"/>
      <c r="FZM375" s="4"/>
      <c r="FZN375" s="4"/>
      <c r="FZO375" s="4"/>
      <c r="FZP375" s="4"/>
      <c r="FZQ375" s="4"/>
      <c r="FZR375" s="4"/>
      <c r="FZS375" s="4"/>
      <c r="FZT375" s="4"/>
      <c r="FZU375" s="4"/>
      <c r="FZV375" s="4"/>
      <c r="FZW375" s="4"/>
      <c r="FZX375" s="4"/>
      <c r="FZY375" s="4"/>
      <c r="FZZ375" s="4"/>
      <c r="GAA375" s="4"/>
      <c r="GAB375" s="4"/>
      <c r="GAC375" s="4"/>
      <c r="GAD375" s="4"/>
      <c r="GAE375" s="4"/>
      <c r="GAF375" s="4"/>
      <c r="GAG375" s="4"/>
      <c r="GAH375" s="4"/>
      <c r="GAI375" s="4"/>
      <c r="GAJ375" s="4"/>
      <c r="GAK375" s="4"/>
      <c r="GAL375" s="4"/>
      <c r="GAM375" s="4"/>
      <c r="GAN375" s="4"/>
      <c r="GAO375" s="4"/>
      <c r="GAP375" s="4"/>
      <c r="GAQ375" s="4"/>
      <c r="GAR375" s="4"/>
      <c r="GAS375" s="4"/>
      <c r="GAT375" s="4"/>
      <c r="GAU375" s="4"/>
      <c r="GAV375" s="4"/>
      <c r="GAW375" s="4"/>
      <c r="GAX375" s="4"/>
      <c r="GAY375" s="4"/>
      <c r="GAZ375" s="4"/>
      <c r="GBA375" s="4"/>
      <c r="GBB375" s="4"/>
      <c r="GBC375" s="4"/>
      <c r="GBD375" s="4"/>
      <c r="GBE375" s="4"/>
      <c r="GBF375" s="4"/>
      <c r="GBG375" s="4"/>
      <c r="GBH375" s="4"/>
      <c r="GBI375" s="4"/>
      <c r="GBJ375" s="4"/>
      <c r="GBK375" s="4"/>
      <c r="GBL375" s="4"/>
      <c r="GBM375" s="4"/>
      <c r="GBN375" s="4"/>
      <c r="GBO375" s="4"/>
      <c r="GBP375" s="4"/>
      <c r="GBQ375" s="4"/>
      <c r="GBR375" s="4"/>
      <c r="GBS375" s="4"/>
      <c r="GBT375" s="4"/>
      <c r="GBU375" s="4"/>
      <c r="GBV375" s="4"/>
      <c r="GBW375" s="4"/>
      <c r="GBX375" s="4"/>
      <c r="GBY375" s="4"/>
      <c r="GBZ375" s="4"/>
      <c r="GCA375" s="4"/>
      <c r="GCB375" s="4"/>
      <c r="GCC375" s="4"/>
      <c r="GCD375" s="4"/>
      <c r="GCE375" s="4"/>
      <c r="GCF375" s="4"/>
      <c r="GCG375" s="4"/>
      <c r="GCH375" s="4"/>
      <c r="GCI375" s="4"/>
      <c r="GCJ375" s="4"/>
      <c r="GCK375" s="4"/>
      <c r="GCL375" s="4"/>
      <c r="GCM375" s="4"/>
      <c r="GCN375" s="4"/>
      <c r="GCO375" s="4"/>
      <c r="GCP375" s="4"/>
      <c r="GCQ375" s="4"/>
      <c r="GCR375" s="4"/>
      <c r="GCS375" s="4"/>
      <c r="GCT375" s="4"/>
      <c r="GCU375" s="4"/>
      <c r="GCV375" s="4"/>
      <c r="GCW375" s="4"/>
      <c r="GCX375" s="4"/>
      <c r="GCY375" s="4"/>
      <c r="GCZ375" s="4"/>
      <c r="GDA375" s="4"/>
      <c r="GDB375" s="4"/>
      <c r="GDC375" s="4"/>
      <c r="GDD375" s="4"/>
      <c r="GDE375" s="4"/>
      <c r="GDF375" s="4"/>
      <c r="GDG375" s="4"/>
      <c r="GDH375" s="4"/>
      <c r="GDI375" s="4"/>
      <c r="GDJ375" s="4"/>
      <c r="GDK375" s="4"/>
      <c r="GDL375" s="4"/>
      <c r="GDM375" s="4"/>
      <c r="GDN375" s="4"/>
      <c r="GDO375" s="4"/>
      <c r="GDP375" s="4"/>
      <c r="GDQ375" s="4"/>
      <c r="GDR375" s="4"/>
      <c r="GDS375" s="4"/>
      <c r="GDT375" s="4"/>
      <c r="GDU375" s="4"/>
      <c r="GDV375" s="4"/>
      <c r="GDW375" s="4"/>
      <c r="GDX375" s="4"/>
      <c r="GDY375" s="4"/>
      <c r="GDZ375" s="4"/>
      <c r="GEA375" s="4"/>
      <c r="GEB375" s="4"/>
      <c r="GEC375" s="4"/>
      <c r="GED375" s="4"/>
      <c r="GEE375" s="4"/>
      <c r="GEF375" s="4"/>
      <c r="GEG375" s="4"/>
      <c r="GEH375" s="4"/>
      <c r="GEI375" s="4"/>
      <c r="GEJ375" s="4"/>
      <c r="GEK375" s="4"/>
      <c r="GEL375" s="4"/>
      <c r="GEM375" s="4"/>
      <c r="GEN375" s="4"/>
      <c r="GEO375" s="4"/>
      <c r="GEP375" s="4"/>
      <c r="GEQ375" s="4"/>
      <c r="GER375" s="4"/>
      <c r="GES375" s="4"/>
      <c r="GET375" s="4"/>
      <c r="GEU375" s="4"/>
      <c r="GEV375" s="4"/>
      <c r="GEW375" s="4"/>
      <c r="GEX375" s="4"/>
      <c r="GEY375" s="4"/>
      <c r="GEZ375" s="4"/>
      <c r="GFA375" s="4"/>
      <c r="GFB375" s="4"/>
      <c r="GFC375" s="4"/>
      <c r="GFD375" s="4"/>
      <c r="GFE375" s="4"/>
      <c r="GFF375" s="4"/>
      <c r="GFG375" s="4"/>
      <c r="GFH375" s="4"/>
      <c r="GFI375" s="4"/>
      <c r="GFJ375" s="4"/>
      <c r="GFK375" s="4"/>
      <c r="GFL375" s="4"/>
      <c r="GFM375" s="4"/>
      <c r="GFN375" s="4"/>
      <c r="GFO375" s="4"/>
      <c r="GFP375" s="4"/>
      <c r="GFQ375" s="4"/>
      <c r="GFR375" s="4"/>
      <c r="GFS375" s="4"/>
      <c r="GFT375" s="4"/>
      <c r="GFU375" s="4"/>
      <c r="GFV375" s="4"/>
      <c r="GFW375" s="4"/>
      <c r="GFX375" s="4"/>
      <c r="GFY375" s="4"/>
      <c r="GFZ375" s="4"/>
      <c r="GGA375" s="4"/>
      <c r="GGB375" s="4"/>
      <c r="GGC375" s="4"/>
      <c r="GGD375" s="4"/>
      <c r="GGE375" s="4"/>
      <c r="GGF375" s="4"/>
      <c r="GGG375" s="4"/>
      <c r="GGH375" s="4"/>
      <c r="GGI375" s="4"/>
      <c r="GGJ375" s="4"/>
      <c r="GGK375" s="4"/>
      <c r="GGL375" s="4"/>
      <c r="GGM375" s="4"/>
      <c r="GGN375" s="4"/>
      <c r="GGO375" s="4"/>
      <c r="GGP375" s="4"/>
      <c r="GGQ375" s="4"/>
      <c r="GGR375" s="4"/>
      <c r="GGS375" s="4"/>
      <c r="GGT375" s="4"/>
      <c r="GGU375" s="4"/>
      <c r="GGV375" s="4"/>
      <c r="GGW375" s="4"/>
      <c r="GGX375" s="4"/>
      <c r="GGY375" s="4"/>
      <c r="GGZ375" s="4"/>
      <c r="GHA375" s="4"/>
      <c r="GHB375" s="4"/>
      <c r="GHC375" s="4"/>
      <c r="GHD375" s="4"/>
      <c r="GHE375" s="4"/>
      <c r="GHF375" s="4"/>
      <c r="GHG375" s="4"/>
      <c r="GHH375" s="4"/>
      <c r="GHI375" s="4"/>
      <c r="GHJ375" s="4"/>
      <c r="GHK375" s="4"/>
      <c r="GHL375" s="4"/>
      <c r="GHM375" s="4"/>
      <c r="GHN375" s="4"/>
      <c r="GHO375" s="4"/>
      <c r="GHP375" s="4"/>
      <c r="GHQ375" s="4"/>
      <c r="GHR375" s="4"/>
      <c r="GHS375" s="4"/>
      <c r="GHT375" s="4"/>
      <c r="GHU375" s="4"/>
      <c r="GHV375" s="4"/>
      <c r="GHW375" s="4"/>
      <c r="GHX375" s="4"/>
      <c r="GHY375" s="4"/>
      <c r="GHZ375" s="4"/>
      <c r="GIA375" s="4"/>
      <c r="GIB375" s="4"/>
      <c r="GIC375" s="4"/>
      <c r="GID375" s="4"/>
      <c r="GIE375" s="4"/>
      <c r="GIF375" s="4"/>
      <c r="GIG375" s="4"/>
      <c r="GIH375" s="4"/>
      <c r="GII375" s="4"/>
      <c r="GIJ375" s="4"/>
      <c r="GIK375" s="4"/>
      <c r="GIL375" s="4"/>
      <c r="GIM375" s="4"/>
      <c r="GIN375" s="4"/>
      <c r="GIO375" s="4"/>
      <c r="GIP375" s="4"/>
      <c r="GIQ375" s="4"/>
      <c r="GIR375" s="4"/>
      <c r="GIS375" s="4"/>
      <c r="GIT375" s="4"/>
      <c r="GIU375" s="4"/>
      <c r="GIV375" s="4"/>
      <c r="GIW375" s="4"/>
      <c r="GIX375" s="4"/>
      <c r="GIY375" s="4"/>
      <c r="GIZ375" s="4"/>
      <c r="GJA375" s="4"/>
      <c r="GJB375" s="4"/>
      <c r="GJC375" s="4"/>
      <c r="GJD375" s="4"/>
      <c r="GJE375" s="4"/>
      <c r="GJF375" s="4"/>
      <c r="GJG375" s="4"/>
      <c r="GJH375" s="4"/>
      <c r="GJI375" s="4"/>
      <c r="GJJ375" s="4"/>
      <c r="GJK375" s="4"/>
      <c r="GJL375" s="4"/>
      <c r="GJM375" s="4"/>
      <c r="GJN375" s="4"/>
      <c r="GJO375" s="4"/>
      <c r="GJP375" s="4"/>
      <c r="GJQ375" s="4"/>
      <c r="GJR375" s="4"/>
      <c r="GJS375" s="4"/>
      <c r="GJT375" s="4"/>
      <c r="GJU375" s="4"/>
      <c r="GJV375" s="4"/>
      <c r="GJW375" s="4"/>
      <c r="GJX375" s="4"/>
      <c r="GJY375" s="4"/>
      <c r="GJZ375" s="4"/>
      <c r="GKA375" s="4"/>
      <c r="GKB375" s="4"/>
      <c r="GKC375" s="4"/>
      <c r="GKD375" s="4"/>
      <c r="GKE375" s="4"/>
      <c r="GKF375" s="4"/>
      <c r="GKG375" s="4"/>
      <c r="GKH375" s="4"/>
      <c r="GKI375" s="4"/>
      <c r="GKJ375" s="4"/>
      <c r="GKK375" s="4"/>
      <c r="GKL375" s="4"/>
      <c r="GKM375" s="4"/>
      <c r="GKN375" s="4"/>
      <c r="GKO375" s="4"/>
      <c r="GKP375" s="4"/>
      <c r="GKQ375" s="4"/>
      <c r="GKR375" s="4"/>
      <c r="GKS375" s="4"/>
      <c r="GKT375" s="4"/>
      <c r="GKU375" s="4"/>
      <c r="GKV375" s="4"/>
      <c r="GKW375" s="4"/>
      <c r="GKX375" s="4"/>
      <c r="GKY375" s="4"/>
      <c r="GKZ375" s="4"/>
      <c r="GLA375" s="4"/>
      <c r="GLB375" s="4"/>
      <c r="GLC375" s="4"/>
      <c r="GLD375" s="4"/>
      <c r="GLE375" s="4"/>
      <c r="GLF375" s="4"/>
      <c r="GLG375" s="4"/>
      <c r="GLH375" s="4"/>
      <c r="GLI375" s="4"/>
      <c r="GLJ375" s="4"/>
      <c r="GLK375" s="4"/>
      <c r="GLL375" s="4"/>
      <c r="GLM375" s="4"/>
      <c r="GLN375" s="4"/>
      <c r="GLO375" s="4"/>
      <c r="GLP375" s="4"/>
      <c r="GLQ375" s="4"/>
      <c r="GLR375" s="4"/>
      <c r="GLS375" s="4"/>
      <c r="GLT375" s="4"/>
      <c r="GLU375" s="4"/>
      <c r="GLV375" s="4"/>
      <c r="GLW375" s="4"/>
      <c r="GLX375" s="4"/>
      <c r="GLY375" s="4"/>
      <c r="GLZ375" s="4"/>
      <c r="GMA375" s="4"/>
      <c r="GMB375" s="4"/>
      <c r="GMC375" s="4"/>
      <c r="GMD375" s="4"/>
      <c r="GME375" s="4"/>
      <c r="GMF375" s="4"/>
      <c r="GMG375" s="4"/>
      <c r="GMH375" s="4"/>
      <c r="GMI375" s="4"/>
      <c r="GMJ375" s="4"/>
      <c r="GMK375" s="4"/>
      <c r="GML375" s="4"/>
      <c r="GMM375" s="4"/>
      <c r="GMN375" s="4"/>
      <c r="GMO375" s="4"/>
      <c r="GMP375" s="4"/>
      <c r="GMQ375" s="4"/>
      <c r="GMR375" s="4"/>
      <c r="GMS375" s="4"/>
      <c r="GMT375" s="4"/>
      <c r="GMU375" s="4"/>
      <c r="GMV375" s="4"/>
      <c r="GMW375" s="4"/>
      <c r="GMX375" s="4"/>
      <c r="GMY375" s="4"/>
      <c r="GMZ375" s="4"/>
      <c r="GNA375" s="4"/>
      <c r="GNB375" s="4"/>
      <c r="GNC375" s="4"/>
      <c r="GND375" s="4"/>
      <c r="GNE375" s="4"/>
      <c r="GNF375" s="4"/>
      <c r="GNG375" s="4"/>
      <c r="GNH375" s="4"/>
      <c r="GNI375" s="4"/>
      <c r="GNJ375" s="4"/>
      <c r="GNK375" s="4"/>
      <c r="GNL375" s="4"/>
      <c r="GNM375" s="4"/>
      <c r="GNN375" s="4"/>
      <c r="GNO375" s="4"/>
      <c r="GNP375" s="4"/>
      <c r="GNQ375" s="4"/>
      <c r="GNR375" s="4"/>
      <c r="GNS375" s="4"/>
      <c r="GNT375" s="4"/>
      <c r="GNU375" s="4"/>
      <c r="GNV375" s="4"/>
      <c r="GNW375" s="4"/>
      <c r="GNX375" s="4"/>
      <c r="GNY375" s="4"/>
      <c r="GNZ375" s="4"/>
      <c r="GOA375" s="4"/>
      <c r="GOB375" s="4"/>
      <c r="GOC375" s="4"/>
      <c r="GOD375" s="4"/>
      <c r="GOE375" s="4"/>
      <c r="GOF375" s="4"/>
      <c r="GOG375" s="4"/>
      <c r="GOH375" s="4"/>
      <c r="GOI375" s="4"/>
      <c r="GOJ375" s="4"/>
      <c r="GOK375" s="4"/>
      <c r="GOL375" s="4"/>
      <c r="GOM375" s="4"/>
      <c r="GON375" s="4"/>
      <c r="GOO375" s="4"/>
      <c r="GOP375" s="4"/>
      <c r="GOQ375" s="4"/>
      <c r="GOR375" s="4"/>
      <c r="GOS375" s="4"/>
      <c r="GOT375" s="4"/>
      <c r="GOU375" s="4"/>
      <c r="GOV375" s="4"/>
      <c r="GOW375" s="4"/>
      <c r="GOX375" s="4"/>
      <c r="GOY375" s="4"/>
      <c r="GOZ375" s="4"/>
      <c r="GPA375" s="4"/>
      <c r="GPB375" s="4"/>
      <c r="GPC375" s="4"/>
      <c r="GPD375" s="4"/>
      <c r="GPE375" s="4"/>
      <c r="GPF375" s="4"/>
      <c r="GPG375" s="4"/>
      <c r="GPH375" s="4"/>
      <c r="GPI375" s="4"/>
      <c r="GPJ375" s="4"/>
      <c r="GPK375" s="4"/>
      <c r="GPL375" s="4"/>
      <c r="GPM375" s="4"/>
      <c r="GPN375" s="4"/>
      <c r="GPO375" s="4"/>
      <c r="GPP375" s="4"/>
      <c r="GPQ375" s="4"/>
      <c r="GPR375" s="4"/>
      <c r="GPS375" s="4"/>
      <c r="GPT375" s="4"/>
      <c r="GPU375" s="4"/>
      <c r="GPV375" s="4"/>
      <c r="GPW375" s="4"/>
      <c r="GPX375" s="4"/>
      <c r="GPY375" s="4"/>
      <c r="GPZ375" s="4"/>
      <c r="GQA375" s="4"/>
      <c r="GQB375" s="4"/>
      <c r="GQC375" s="4"/>
      <c r="GQD375" s="4"/>
      <c r="GQE375" s="4"/>
      <c r="GQF375" s="4"/>
      <c r="GQG375" s="4"/>
      <c r="GQH375" s="4"/>
      <c r="GQI375" s="4"/>
      <c r="GQJ375" s="4"/>
      <c r="GQK375" s="4"/>
      <c r="GQL375" s="4"/>
      <c r="GQM375" s="4"/>
      <c r="GQN375" s="4"/>
      <c r="GQO375" s="4"/>
      <c r="GQP375" s="4"/>
      <c r="GQQ375" s="4"/>
      <c r="GQR375" s="4"/>
      <c r="GQS375" s="4"/>
      <c r="GQT375" s="4"/>
      <c r="GQU375" s="4"/>
      <c r="GQV375" s="4"/>
      <c r="GQW375" s="4"/>
      <c r="GQX375" s="4"/>
      <c r="GQY375" s="4"/>
      <c r="GQZ375" s="4"/>
      <c r="GRA375" s="4"/>
      <c r="GRB375" s="4"/>
      <c r="GRC375" s="4"/>
      <c r="GRD375" s="4"/>
      <c r="GRE375" s="4"/>
      <c r="GRF375" s="4"/>
      <c r="GRG375" s="4"/>
      <c r="GRH375" s="4"/>
      <c r="GRI375" s="4"/>
      <c r="GRJ375" s="4"/>
      <c r="GRK375" s="4"/>
      <c r="GRL375" s="4"/>
      <c r="GRM375" s="4"/>
      <c r="GRN375" s="4"/>
      <c r="GRO375" s="4"/>
      <c r="GRP375" s="4"/>
      <c r="GRQ375" s="4"/>
      <c r="GRR375" s="4"/>
      <c r="GRS375" s="4"/>
      <c r="GRT375" s="4"/>
      <c r="GRU375" s="4"/>
      <c r="GRV375" s="4"/>
      <c r="GRW375" s="4"/>
      <c r="GRX375" s="4"/>
      <c r="GRY375" s="4"/>
      <c r="GRZ375" s="4"/>
      <c r="GSA375" s="4"/>
      <c r="GSB375" s="4"/>
      <c r="GSC375" s="4"/>
      <c r="GSD375" s="4"/>
      <c r="GSE375" s="4"/>
      <c r="GSF375" s="4"/>
      <c r="GSG375" s="4"/>
      <c r="GSH375" s="4"/>
      <c r="GSI375" s="4"/>
      <c r="GSJ375" s="4"/>
      <c r="GSK375" s="4"/>
      <c r="GSL375" s="4"/>
      <c r="GSM375" s="4"/>
      <c r="GSN375" s="4"/>
      <c r="GSO375" s="4"/>
      <c r="GSP375" s="4"/>
      <c r="GSQ375" s="4"/>
      <c r="GSR375" s="4"/>
      <c r="GSS375" s="4"/>
      <c r="GST375" s="4"/>
      <c r="GSU375" s="4"/>
      <c r="GSV375" s="4"/>
      <c r="GSW375" s="4"/>
      <c r="GSX375" s="4"/>
      <c r="GSY375" s="4"/>
      <c r="GSZ375" s="4"/>
      <c r="GTA375" s="4"/>
      <c r="GTB375" s="4"/>
      <c r="GTC375" s="4"/>
      <c r="GTD375" s="4"/>
      <c r="GTE375" s="4"/>
      <c r="GTF375" s="4"/>
      <c r="GTG375" s="4"/>
      <c r="GTH375" s="4"/>
      <c r="GTI375" s="4"/>
      <c r="GTJ375" s="4"/>
      <c r="GTK375" s="4"/>
      <c r="GTL375" s="4"/>
      <c r="GTM375" s="4"/>
      <c r="GTN375" s="4"/>
      <c r="GTO375" s="4"/>
      <c r="GTP375" s="4"/>
      <c r="GTQ375" s="4"/>
      <c r="GTR375" s="4"/>
      <c r="GTS375" s="4"/>
      <c r="GTT375" s="4"/>
      <c r="GTU375" s="4"/>
      <c r="GTV375" s="4"/>
      <c r="GTW375" s="4"/>
      <c r="GTX375" s="4"/>
      <c r="GTY375" s="4"/>
      <c r="GTZ375" s="4"/>
      <c r="GUA375" s="4"/>
      <c r="GUB375" s="4"/>
      <c r="GUC375" s="4"/>
      <c r="GUD375" s="4"/>
      <c r="GUE375" s="4"/>
      <c r="GUF375" s="4"/>
      <c r="GUG375" s="4"/>
      <c r="GUH375" s="4"/>
      <c r="GUI375" s="4"/>
      <c r="GUJ375" s="4"/>
      <c r="GUK375" s="4"/>
      <c r="GUL375" s="4"/>
      <c r="GUM375" s="4"/>
      <c r="GUN375" s="4"/>
      <c r="GUO375" s="4"/>
      <c r="GUP375" s="4"/>
      <c r="GUQ375" s="4"/>
      <c r="GUR375" s="4"/>
      <c r="GUS375" s="4"/>
      <c r="GUT375" s="4"/>
      <c r="GUU375" s="4"/>
      <c r="GUV375" s="4"/>
      <c r="GUW375" s="4"/>
      <c r="GUX375" s="4"/>
      <c r="GUY375" s="4"/>
      <c r="GUZ375" s="4"/>
      <c r="GVA375" s="4"/>
      <c r="GVB375" s="4"/>
      <c r="GVC375" s="4"/>
      <c r="GVD375" s="4"/>
      <c r="GVE375" s="4"/>
      <c r="GVF375" s="4"/>
      <c r="GVG375" s="4"/>
      <c r="GVH375" s="4"/>
      <c r="GVI375" s="4"/>
      <c r="GVJ375" s="4"/>
      <c r="GVK375" s="4"/>
      <c r="GVL375" s="4"/>
      <c r="GVM375" s="4"/>
      <c r="GVN375" s="4"/>
      <c r="GVO375" s="4"/>
      <c r="GVP375" s="4"/>
      <c r="GVQ375" s="4"/>
      <c r="GVR375" s="4"/>
      <c r="GVS375" s="4"/>
      <c r="GVT375" s="4"/>
      <c r="GVU375" s="4"/>
      <c r="GVV375" s="4"/>
      <c r="GVW375" s="4"/>
      <c r="GVX375" s="4"/>
      <c r="GVY375" s="4"/>
      <c r="GVZ375" s="4"/>
      <c r="GWA375" s="4"/>
      <c r="GWB375" s="4"/>
      <c r="GWC375" s="4"/>
      <c r="GWD375" s="4"/>
      <c r="GWE375" s="4"/>
      <c r="GWF375" s="4"/>
      <c r="GWG375" s="4"/>
      <c r="GWH375" s="4"/>
      <c r="GWI375" s="4"/>
      <c r="GWJ375" s="4"/>
      <c r="GWK375" s="4"/>
      <c r="GWL375" s="4"/>
      <c r="GWM375" s="4"/>
      <c r="GWN375" s="4"/>
      <c r="GWO375" s="4"/>
      <c r="GWP375" s="4"/>
      <c r="GWQ375" s="4"/>
      <c r="GWR375" s="4"/>
      <c r="GWS375" s="4"/>
      <c r="GWT375" s="4"/>
      <c r="GWU375" s="4"/>
      <c r="GWV375" s="4"/>
      <c r="GWW375" s="4"/>
      <c r="GWX375" s="4"/>
      <c r="GWY375" s="4"/>
      <c r="GWZ375" s="4"/>
      <c r="GXA375" s="4"/>
      <c r="GXB375" s="4"/>
      <c r="GXC375" s="4"/>
      <c r="GXD375" s="4"/>
      <c r="GXE375" s="4"/>
      <c r="GXF375" s="4"/>
      <c r="GXG375" s="4"/>
      <c r="GXH375" s="4"/>
      <c r="GXI375" s="4"/>
      <c r="GXJ375" s="4"/>
      <c r="GXK375" s="4"/>
      <c r="GXL375" s="4"/>
      <c r="GXM375" s="4"/>
      <c r="GXN375" s="4"/>
      <c r="GXO375" s="4"/>
      <c r="GXP375" s="4"/>
      <c r="GXQ375" s="4"/>
      <c r="GXR375" s="4"/>
      <c r="GXS375" s="4"/>
      <c r="GXT375" s="4"/>
      <c r="GXU375" s="4"/>
      <c r="GXV375" s="4"/>
      <c r="GXW375" s="4"/>
      <c r="GXX375" s="4"/>
      <c r="GXY375" s="4"/>
      <c r="GXZ375" s="4"/>
      <c r="GYA375" s="4"/>
      <c r="GYB375" s="4"/>
      <c r="GYC375" s="4"/>
      <c r="GYD375" s="4"/>
      <c r="GYE375" s="4"/>
      <c r="GYF375" s="4"/>
      <c r="GYG375" s="4"/>
      <c r="GYH375" s="4"/>
      <c r="GYI375" s="4"/>
      <c r="GYJ375" s="4"/>
      <c r="GYK375" s="4"/>
      <c r="GYL375" s="4"/>
      <c r="GYM375" s="4"/>
      <c r="GYN375" s="4"/>
      <c r="GYO375" s="4"/>
      <c r="GYP375" s="4"/>
      <c r="GYQ375" s="4"/>
      <c r="GYR375" s="4"/>
      <c r="GYS375" s="4"/>
      <c r="GYT375" s="4"/>
      <c r="GYU375" s="4"/>
      <c r="GYV375" s="4"/>
      <c r="GYW375" s="4"/>
      <c r="GYX375" s="4"/>
      <c r="GYY375" s="4"/>
      <c r="GYZ375" s="4"/>
      <c r="GZA375" s="4"/>
      <c r="GZB375" s="4"/>
      <c r="GZC375" s="4"/>
      <c r="GZD375" s="4"/>
      <c r="GZE375" s="4"/>
      <c r="GZF375" s="4"/>
      <c r="GZG375" s="4"/>
      <c r="GZH375" s="4"/>
      <c r="GZI375" s="4"/>
      <c r="GZJ375" s="4"/>
      <c r="GZK375" s="4"/>
      <c r="GZL375" s="4"/>
      <c r="GZM375" s="4"/>
      <c r="GZN375" s="4"/>
      <c r="GZO375" s="4"/>
      <c r="GZP375" s="4"/>
      <c r="GZQ375" s="4"/>
      <c r="GZR375" s="4"/>
      <c r="GZS375" s="4"/>
      <c r="GZT375" s="4"/>
      <c r="GZU375" s="4"/>
      <c r="GZV375" s="4"/>
      <c r="GZW375" s="4"/>
      <c r="GZX375" s="4"/>
      <c r="GZY375" s="4"/>
      <c r="GZZ375" s="4"/>
      <c r="HAA375" s="4"/>
      <c r="HAB375" s="4"/>
      <c r="HAC375" s="4"/>
      <c r="HAD375" s="4"/>
      <c r="HAE375" s="4"/>
      <c r="HAF375" s="4"/>
      <c r="HAG375" s="4"/>
      <c r="HAH375" s="4"/>
      <c r="HAI375" s="4"/>
      <c r="HAJ375" s="4"/>
      <c r="HAK375" s="4"/>
      <c r="HAL375" s="4"/>
      <c r="HAM375" s="4"/>
      <c r="HAN375" s="4"/>
      <c r="HAO375" s="4"/>
      <c r="HAP375" s="4"/>
      <c r="HAQ375" s="4"/>
      <c r="HAR375" s="4"/>
      <c r="HAS375" s="4"/>
      <c r="HAT375" s="4"/>
      <c r="HAU375" s="4"/>
      <c r="HAV375" s="4"/>
      <c r="HAW375" s="4"/>
      <c r="HAX375" s="4"/>
      <c r="HAY375" s="4"/>
      <c r="HAZ375" s="4"/>
      <c r="HBA375" s="4"/>
      <c r="HBB375" s="4"/>
      <c r="HBC375" s="4"/>
      <c r="HBD375" s="4"/>
      <c r="HBE375" s="4"/>
      <c r="HBF375" s="4"/>
      <c r="HBG375" s="4"/>
      <c r="HBH375" s="4"/>
      <c r="HBI375" s="4"/>
      <c r="HBJ375" s="4"/>
      <c r="HBK375" s="4"/>
      <c r="HBL375" s="4"/>
      <c r="HBM375" s="4"/>
      <c r="HBN375" s="4"/>
      <c r="HBO375" s="4"/>
      <c r="HBP375" s="4"/>
      <c r="HBQ375" s="4"/>
      <c r="HBR375" s="4"/>
      <c r="HBS375" s="4"/>
      <c r="HBT375" s="4"/>
      <c r="HBU375" s="4"/>
      <c r="HBV375" s="4"/>
      <c r="HBW375" s="4"/>
      <c r="HBX375" s="4"/>
      <c r="HBY375" s="4"/>
      <c r="HBZ375" s="4"/>
      <c r="HCA375" s="4"/>
      <c r="HCB375" s="4"/>
      <c r="HCC375" s="4"/>
      <c r="HCD375" s="4"/>
      <c r="HCE375" s="4"/>
      <c r="HCF375" s="4"/>
      <c r="HCG375" s="4"/>
      <c r="HCH375" s="4"/>
      <c r="HCI375" s="4"/>
      <c r="HCJ375" s="4"/>
      <c r="HCK375" s="4"/>
      <c r="HCL375" s="4"/>
      <c r="HCM375" s="4"/>
      <c r="HCN375" s="4"/>
      <c r="HCO375" s="4"/>
      <c r="HCP375" s="4"/>
      <c r="HCQ375" s="4"/>
      <c r="HCR375" s="4"/>
      <c r="HCS375" s="4"/>
      <c r="HCT375" s="4"/>
      <c r="HCU375" s="4"/>
      <c r="HCV375" s="4"/>
      <c r="HCW375" s="4"/>
      <c r="HCX375" s="4"/>
      <c r="HCY375" s="4"/>
      <c r="HCZ375" s="4"/>
      <c r="HDA375" s="4"/>
      <c r="HDB375" s="4"/>
      <c r="HDC375" s="4"/>
      <c r="HDD375" s="4"/>
      <c r="HDE375" s="4"/>
      <c r="HDF375" s="4"/>
      <c r="HDG375" s="4"/>
      <c r="HDH375" s="4"/>
      <c r="HDI375" s="4"/>
      <c r="HDJ375" s="4"/>
      <c r="HDK375" s="4"/>
      <c r="HDL375" s="4"/>
      <c r="HDM375" s="4"/>
      <c r="HDN375" s="4"/>
      <c r="HDO375" s="4"/>
      <c r="HDP375" s="4"/>
      <c r="HDQ375" s="4"/>
      <c r="HDR375" s="4"/>
      <c r="HDS375" s="4"/>
      <c r="HDT375" s="4"/>
      <c r="HDU375" s="4"/>
      <c r="HDV375" s="4"/>
      <c r="HDW375" s="4"/>
      <c r="HDX375" s="4"/>
      <c r="HDY375" s="4"/>
      <c r="HDZ375" s="4"/>
      <c r="HEA375" s="4"/>
      <c r="HEB375" s="4"/>
      <c r="HEC375" s="4"/>
      <c r="HED375" s="4"/>
      <c r="HEE375" s="4"/>
      <c r="HEF375" s="4"/>
      <c r="HEG375" s="4"/>
      <c r="HEH375" s="4"/>
      <c r="HEI375" s="4"/>
      <c r="HEJ375" s="4"/>
      <c r="HEK375" s="4"/>
      <c r="HEL375" s="4"/>
      <c r="HEM375" s="4"/>
      <c r="HEN375" s="4"/>
      <c r="HEO375" s="4"/>
      <c r="HEP375" s="4"/>
      <c r="HEQ375" s="4"/>
      <c r="HER375" s="4"/>
      <c r="HES375" s="4"/>
      <c r="HET375" s="4"/>
      <c r="HEU375" s="4"/>
      <c r="HEV375" s="4"/>
      <c r="HEW375" s="4"/>
      <c r="HEX375" s="4"/>
      <c r="HEY375" s="4"/>
      <c r="HEZ375" s="4"/>
      <c r="HFA375" s="4"/>
      <c r="HFB375" s="4"/>
      <c r="HFC375" s="4"/>
      <c r="HFD375" s="4"/>
      <c r="HFE375" s="4"/>
      <c r="HFF375" s="4"/>
      <c r="HFG375" s="4"/>
      <c r="HFH375" s="4"/>
      <c r="HFI375" s="4"/>
      <c r="HFJ375" s="4"/>
      <c r="HFK375" s="4"/>
      <c r="HFL375" s="4"/>
      <c r="HFM375" s="4"/>
      <c r="HFN375" s="4"/>
      <c r="HFO375" s="4"/>
      <c r="HFP375" s="4"/>
      <c r="HFQ375" s="4"/>
      <c r="HFR375" s="4"/>
      <c r="HFS375" s="4"/>
      <c r="HFT375" s="4"/>
      <c r="HFU375" s="4"/>
      <c r="HFV375" s="4"/>
      <c r="HFW375" s="4"/>
      <c r="HFX375" s="4"/>
      <c r="HFY375" s="4"/>
      <c r="HFZ375" s="4"/>
      <c r="HGA375" s="4"/>
      <c r="HGB375" s="4"/>
      <c r="HGC375" s="4"/>
      <c r="HGD375" s="4"/>
      <c r="HGE375" s="4"/>
      <c r="HGF375" s="4"/>
      <c r="HGG375" s="4"/>
      <c r="HGH375" s="4"/>
      <c r="HGI375" s="4"/>
      <c r="HGJ375" s="4"/>
      <c r="HGK375" s="4"/>
      <c r="HGL375" s="4"/>
      <c r="HGM375" s="4"/>
      <c r="HGN375" s="4"/>
      <c r="HGO375" s="4"/>
      <c r="HGP375" s="4"/>
      <c r="HGQ375" s="4"/>
      <c r="HGR375" s="4"/>
      <c r="HGS375" s="4"/>
      <c r="HGT375" s="4"/>
      <c r="HGU375" s="4"/>
      <c r="HGV375" s="4"/>
      <c r="HGW375" s="4"/>
      <c r="HGX375" s="4"/>
      <c r="HGY375" s="4"/>
      <c r="HGZ375" s="4"/>
      <c r="HHA375" s="4"/>
      <c r="HHB375" s="4"/>
      <c r="HHC375" s="4"/>
      <c r="HHD375" s="4"/>
      <c r="HHE375" s="4"/>
      <c r="HHF375" s="4"/>
      <c r="HHG375" s="4"/>
      <c r="HHH375" s="4"/>
      <c r="HHI375" s="4"/>
      <c r="HHJ375" s="4"/>
      <c r="HHK375" s="4"/>
      <c r="HHL375" s="4"/>
      <c r="HHM375" s="4"/>
      <c r="HHN375" s="4"/>
      <c r="HHO375" s="4"/>
      <c r="HHP375" s="4"/>
      <c r="HHQ375" s="4"/>
      <c r="HHR375" s="4"/>
      <c r="HHS375" s="4"/>
      <c r="HHT375" s="4"/>
      <c r="HHU375" s="4"/>
      <c r="HHV375" s="4"/>
      <c r="HHW375" s="4"/>
      <c r="HHX375" s="4"/>
      <c r="HHY375" s="4"/>
      <c r="HHZ375" s="4"/>
      <c r="HIA375" s="4"/>
      <c r="HIB375" s="4"/>
      <c r="HIC375" s="4"/>
      <c r="HID375" s="4"/>
      <c r="HIE375" s="4"/>
      <c r="HIF375" s="4"/>
      <c r="HIG375" s="4"/>
      <c r="HIH375" s="4"/>
      <c r="HII375" s="4"/>
      <c r="HIJ375" s="4"/>
      <c r="HIK375" s="4"/>
      <c r="HIL375" s="4"/>
      <c r="HIM375" s="4"/>
      <c r="HIN375" s="4"/>
      <c r="HIO375" s="4"/>
      <c r="HIP375" s="4"/>
      <c r="HIQ375" s="4"/>
      <c r="HIR375" s="4"/>
      <c r="HIS375" s="4"/>
      <c r="HIT375" s="4"/>
      <c r="HIU375" s="4"/>
      <c r="HIV375" s="4"/>
      <c r="HIW375" s="4"/>
      <c r="HIX375" s="4"/>
      <c r="HIY375" s="4"/>
      <c r="HIZ375" s="4"/>
      <c r="HJA375" s="4"/>
      <c r="HJB375" s="4"/>
      <c r="HJC375" s="4"/>
      <c r="HJD375" s="4"/>
      <c r="HJE375" s="4"/>
      <c r="HJF375" s="4"/>
      <c r="HJG375" s="4"/>
      <c r="HJH375" s="4"/>
      <c r="HJI375" s="4"/>
      <c r="HJJ375" s="4"/>
      <c r="HJK375" s="4"/>
      <c r="HJL375" s="4"/>
      <c r="HJM375" s="4"/>
      <c r="HJN375" s="4"/>
      <c r="HJO375" s="4"/>
      <c r="HJP375" s="4"/>
      <c r="HJQ375" s="4"/>
      <c r="HJR375" s="4"/>
      <c r="HJS375" s="4"/>
      <c r="HJT375" s="4"/>
      <c r="HJU375" s="4"/>
      <c r="HJV375" s="4"/>
      <c r="HJW375" s="4"/>
      <c r="HJX375" s="4"/>
      <c r="HJY375" s="4"/>
      <c r="HJZ375" s="4"/>
      <c r="HKA375" s="4"/>
      <c r="HKB375" s="4"/>
      <c r="HKC375" s="4"/>
      <c r="HKD375" s="4"/>
      <c r="HKE375" s="4"/>
      <c r="HKF375" s="4"/>
      <c r="HKG375" s="4"/>
      <c r="HKH375" s="4"/>
      <c r="HKI375" s="4"/>
      <c r="HKJ375" s="4"/>
      <c r="HKK375" s="4"/>
      <c r="HKL375" s="4"/>
      <c r="HKM375" s="4"/>
      <c r="HKN375" s="4"/>
      <c r="HKO375" s="4"/>
      <c r="HKP375" s="4"/>
      <c r="HKQ375" s="4"/>
      <c r="HKR375" s="4"/>
      <c r="HKS375" s="4"/>
      <c r="HKT375" s="4"/>
      <c r="HKU375" s="4"/>
      <c r="HKV375" s="4"/>
      <c r="HKW375" s="4"/>
      <c r="HKX375" s="4"/>
      <c r="HKY375" s="4"/>
      <c r="HKZ375" s="4"/>
      <c r="HLA375" s="4"/>
      <c r="HLB375" s="4"/>
      <c r="HLC375" s="4"/>
      <c r="HLD375" s="4"/>
      <c r="HLE375" s="4"/>
      <c r="HLF375" s="4"/>
      <c r="HLG375" s="4"/>
      <c r="HLH375" s="4"/>
      <c r="HLI375" s="4"/>
      <c r="HLJ375" s="4"/>
      <c r="HLK375" s="4"/>
      <c r="HLL375" s="4"/>
      <c r="HLM375" s="4"/>
      <c r="HLN375" s="4"/>
      <c r="HLO375" s="4"/>
      <c r="HLP375" s="4"/>
      <c r="HLQ375" s="4"/>
      <c r="HLR375" s="4"/>
      <c r="HLS375" s="4"/>
      <c r="HLT375" s="4"/>
      <c r="HLU375" s="4"/>
      <c r="HLV375" s="4"/>
      <c r="HLW375" s="4"/>
      <c r="HLX375" s="4"/>
      <c r="HLY375" s="4"/>
      <c r="HLZ375" s="4"/>
      <c r="HMA375" s="4"/>
      <c r="HMB375" s="4"/>
      <c r="HMC375" s="4"/>
      <c r="HMD375" s="4"/>
      <c r="HME375" s="4"/>
      <c r="HMF375" s="4"/>
      <c r="HMG375" s="4"/>
      <c r="HMH375" s="4"/>
      <c r="HMI375" s="4"/>
      <c r="HMJ375" s="4"/>
      <c r="HMK375" s="4"/>
      <c r="HML375" s="4"/>
      <c r="HMM375" s="4"/>
      <c r="HMN375" s="4"/>
      <c r="HMO375" s="4"/>
      <c r="HMP375" s="4"/>
      <c r="HMQ375" s="4"/>
      <c r="HMR375" s="4"/>
      <c r="HMS375" s="4"/>
      <c r="HMT375" s="4"/>
      <c r="HMU375" s="4"/>
      <c r="HMV375" s="4"/>
      <c r="HMW375" s="4"/>
      <c r="HMX375" s="4"/>
      <c r="HMY375" s="4"/>
      <c r="HMZ375" s="4"/>
      <c r="HNA375" s="4"/>
      <c r="HNB375" s="4"/>
      <c r="HNC375" s="4"/>
      <c r="HND375" s="4"/>
      <c r="HNE375" s="4"/>
      <c r="HNF375" s="4"/>
      <c r="HNG375" s="4"/>
      <c r="HNH375" s="4"/>
      <c r="HNI375" s="4"/>
      <c r="HNJ375" s="4"/>
      <c r="HNK375" s="4"/>
      <c r="HNL375" s="4"/>
      <c r="HNM375" s="4"/>
      <c r="HNN375" s="4"/>
      <c r="HNO375" s="4"/>
      <c r="HNP375" s="4"/>
      <c r="HNQ375" s="4"/>
      <c r="HNR375" s="4"/>
      <c r="HNS375" s="4"/>
      <c r="HNT375" s="4"/>
      <c r="HNU375" s="4"/>
      <c r="HNV375" s="4"/>
      <c r="HNW375" s="4"/>
      <c r="HNX375" s="4"/>
      <c r="HNY375" s="4"/>
      <c r="HNZ375" s="4"/>
      <c r="HOA375" s="4"/>
      <c r="HOB375" s="4"/>
      <c r="HOC375" s="4"/>
      <c r="HOD375" s="4"/>
      <c r="HOE375" s="4"/>
      <c r="HOF375" s="4"/>
      <c r="HOG375" s="4"/>
      <c r="HOH375" s="4"/>
      <c r="HOI375" s="4"/>
      <c r="HOJ375" s="4"/>
      <c r="HOK375" s="4"/>
      <c r="HOL375" s="4"/>
      <c r="HOM375" s="4"/>
      <c r="HON375" s="4"/>
      <c r="HOO375" s="4"/>
      <c r="HOP375" s="4"/>
      <c r="HOQ375" s="4"/>
      <c r="HOR375" s="4"/>
      <c r="HOS375" s="4"/>
      <c r="HOT375" s="4"/>
      <c r="HOU375" s="4"/>
      <c r="HOV375" s="4"/>
      <c r="HOW375" s="4"/>
      <c r="HOX375" s="4"/>
      <c r="HOY375" s="4"/>
      <c r="HOZ375" s="4"/>
      <c r="HPA375" s="4"/>
      <c r="HPB375" s="4"/>
      <c r="HPC375" s="4"/>
      <c r="HPD375" s="4"/>
      <c r="HPE375" s="4"/>
      <c r="HPF375" s="4"/>
      <c r="HPG375" s="4"/>
      <c r="HPH375" s="4"/>
      <c r="HPI375" s="4"/>
      <c r="HPJ375" s="4"/>
      <c r="HPK375" s="4"/>
      <c r="HPL375" s="4"/>
      <c r="HPM375" s="4"/>
      <c r="HPN375" s="4"/>
      <c r="HPO375" s="4"/>
      <c r="HPP375" s="4"/>
      <c r="HPQ375" s="4"/>
      <c r="HPR375" s="4"/>
      <c r="HPS375" s="4"/>
      <c r="HPT375" s="4"/>
      <c r="HPU375" s="4"/>
      <c r="HPV375" s="4"/>
      <c r="HPW375" s="4"/>
      <c r="HPX375" s="4"/>
      <c r="HPY375" s="4"/>
      <c r="HPZ375" s="4"/>
      <c r="HQA375" s="4"/>
      <c r="HQB375" s="4"/>
      <c r="HQC375" s="4"/>
      <c r="HQD375" s="4"/>
      <c r="HQE375" s="4"/>
      <c r="HQF375" s="4"/>
      <c r="HQG375" s="4"/>
      <c r="HQH375" s="4"/>
      <c r="HQI375" s="4"/>
      <c r="HQJ375" s="4"/>
      <c r="HQK375" s="4"/>
      <c r="HQL375" s="4"/>
      <c r="HQM375" s="4"/>
      <c r="HQN375" s="4"/>
      <c r="HQO375" s="4"/>
      <c r="HQP375" s="4"/>
      <c r="HQQ375" s="4"/>
      <c r="HQR375" s="4"/>
      <c r="HQS375" s="4"/>
      <c r="HQT375" s="4"/>
      <c r="HQU375" s="4"/>
      <c r="HQV375" s="4"/>
      <c r="HQW375" s="4"/>
      <c r="HQX375" s="4"/>
      <c r="HQY375" s="4"/>
      <c r="HQZ375" s="4"/>
      <c r="HRA375" s="4"/>
      <c r="HRB375" s="4"/>
      <c r="HRC375" s="4"/>
      <c r="HRD375" s="4"/>
      <c r="HRE375" s="4"/>
      <c r="HRF375" s="4"/>
      <c r="HRG375" s="4"/>
      <c r="HRH375" s="4"/>
      <c r="HRI375" s="4"/>
      <c r="HRJ375" s="4"/>
      <c r="HRK375" s="4"/>
      <c r="HRL375" s="4"/>
      <c r="HRM375" s="4"/>
      <c r="HRN375" s="4"/>
      <c r="HRO375" s="4"/>
      <c r="HRP375" s="4"/>
      <c r="HRQ375" s="4"/>
      <c r="HRR375" s="4"/>
      <c r="HRS375" s="4"/>
      <c r="HRT375" s="4"/>
      <c r="HRU375" s="4"/>
      <c r="HRV375" s="4"/>
      <c r="HRW375" s="4"/>
      <c r="HRX375" s="4"/>
      <c r="HRY375" s="4"/>
      <c r="HRZ375" s="4"/>
      <c r="HSA375" s="4"/>
      <c r="HSB375" s="4"/>
      <c r="HSC375" s="4"/>
      <c r="HSD375" s="4"/>
      <c r="HSE375" s="4"/>
      <c r="HSF375" s="4"/>
      <c r="HSG375" s="4"/>
      <c r="HSH375" s="4"/>
      <c r="HSI375" s="4"/>
      <c r="HSJ375" s="4"/>
      <c r="HSK375" s="4"/>
      <c r="HSL375" s="4"/>
      <c r="HSM375" s="4"/>
      <c r="HSN375" s="4"/>
      <c r="HSO375" s="4"/>
      <c r="HSP375" s="4"/>
      <c r="HSQ375" s="4"/>
      <c r="HSR375" s="4"/>
      <c r="HSS375" s="4"/>
      <c r="HST375" s="4"/>
      <c r="HSU375" s="4"/>
      <c r="HSV375" s="4"/>
      <c r="HSW375" s="4"/>
      <c r="HSX375" s="4"/>
      <c r="HSY375" s="4"/>
      <c r="HSZ375" s="4"/>
      <c r="HTA375" s="4"/>
      <c r="HTB375" s="4"/>
      <c r="HTC375" s="4"/>
      <c r="HTD375" s="4"/>
      <c r="HTE375" s="4"/>
      <c r="HTF375" s="4"/>
      <c r="HTG375" s="4"/>
      <c r="HTH375" s="4"/>
      <c r="HTI375" s="4"/>
      <c r="HTJ375" s="4"/>
      <c r="HTK375" s="4"/>
      <c r="HTL375" s="4"/>
      <c r="HTM375" s="4"/>
      <c r="HTN375" s="4"/>
      <c r="HTO375" s="4"/>
      <c r="HTP375" s="4"/>
      <c r="HTQ375" s="4"/>
      <c r="HTR375" s="4"/>
      <c r="HTS375" s="4"/>
      <c r="HTT375" s="4"/>
      <c r="HTU375" s="4"/>
      <c r="HTV375" s="4"/>
      <c r="HTW375" s="4"/>
      <c r="HTX375" s="4"/>
      <c r="HTY375" s="4"/>
      <c r="HTZ375" s="4"/>
      <c r="HUA375" s="4"/>
      <c r="HUB375" s="4"/>
      <c r="HUC375" s="4"/>
      <c r="HUD375" s="4"/>
      <c r="HUE375" s="4"/>
      <c r="HUF375" s="4"/>
      <c r="HUG375" s="4"/>
      <c r="HUH375" s="4"/>
      <c r="HUI375" s="4"/>
      <c r="HUJ375" s="4"/>
      <c r="HUK375" s="4"/>
      <c r="HUL375" s="4"/>
      <c r="HUM375" s="4"/>
      <c r="HUN375" s="4"/>
      <c r="HUO375" s="4"/>
      <c r="HUP375" s="4"/>
      <c r="HUQ375" s="4"/>
      <c r="HUR375" s="4"/>
      <c r="HUS375" s="4"/>
      <c r="HUT375" s="4"/>
      <c r="HUU375" s="4"/>
      <c r="HUV375" s="4"/>
      <c r="HUW375" s="4"/>
      <c r="HUX375" s="4"/>
      <c r="HUY375" s="4"/>
      <c r="HUZ375" s="4"/>
      <c r="HVA375" s="4"/>
      <c r="HVB375" s="4"/>
      <c r="HVC375" s="4"/>
      <c r="HVD375" s="4"/>
      <c r="HVE375" s="4"/>
      <c r="HVF375" s="4"/>
      <c r="HVG375" s="4"/>
      <c r="HVH375" s="4"/>
      <c r="HVI375" s="4"/>
      <c r="HVJ375" s="4"/>
      <c r="HVK375" s="4"/>
      <c r="HVL375" s="4"/>
      <c r="HVM375" s="4"/>
      <c r="HVN375" s="4"/>
      <c r="HVO375" s="4"/>
      <c r="HVP375" s="4"/>
      <c r="HVQ375" s="4"/>
      <c r="HVR375" s="4"/>
      <c r="HVS375" s="4"/>
      <c r="HVT375" s="4"/>
      <c r="HVU375" s="4"/>
      <c r="HVV375" s="4"/>
      <c r="HVW375" s="4"/>
      <c r="HVX375" s="4"/>
      <c r="HVY375" s="4"/>
      <c r="HVZ375" s="4"/>
      <c r="HWA375" s="4"/>
      <c r="HWB375" s="4"/>
      <c r="HWC375" s="4"/>
      <c r="HWD375" s="4"/>
      <c r="HWE375" s="4"/>
      <c r="HWF375" s="4"/>
      <c r="HWG375" s="4"/>
      <c r="HWH375" s="4"/>
      <c r="HWI375" s="4"/>
      <c r="HWJ375" s="4"/>
      <c r="HWK375" s="4"/>
      <c r="HWL375" s="4"/>
      <c r="HWM375" s="4"/>
      <c r="HWN375" s="4"/>
      <c r="HWO375" s="4"/>
      <c r="HWP375" s="4"/>
      <c r="HWQ375" s="4"/>
      <c r="HWR375" s="4"/>
      <c r="HWS375" s="4"/>
      <c r="HWT375" s="4"/>
      <c r="HWU375" s="4"/>
      <c r="HWV375" s="4"/>
      <c r="HWW375" s="4"/>
      <c r="HWX375" s="4"/>
      <c r="HWY375" s="4"/>
      <c r="HWZ375" s="4"/>
      <c r="HXA375" s="4"/>
      <c r="HXB375" s="4"/>
      <c r="HXC375" s="4"/>
      <c r="HXD375" s="4"/>
      <c r="HXE375" s="4"/>
      <c r="HXF375" s="4"/>
      <c r="HXG375" s="4"/>
      <c r="HXH375" s="4"/>
      <c r="HXI375" s="4"/>
      <c r="HXJ375" s="4"/>
      <c r="HXK375" s="4"/>
      <c r="HXL375" s="4"/>
      <c r="HXM375" s="4"/>
      <c r="HXN375" s="4"/>
      <c r="HXO375" s="4"/>
      <c r="HXP375" s="4"/>
      <c r="HXQ375" s="4"/>
      <c r="HXR375" s="4"/>
      <c r="HXS375" s="4"/>
      <c r="HXT375" s="4"/>
      <c r="HXU375" s="4"/>
      <c r="HXV375" s="4"/>
      <c r="HXW375" s="4"/>
      <c r="HXX375" s="4"/>
      <c r="HXY375" s="4"/>
      <c r="HXZ375" s="4"/>
      <c r="HYA375" s="4"/>
      <c r="HYB375" s="4"/>
      <c r="HYC375" s="4"/>
      <c r="HYD375" s="4"/>
      <c r="HYE375" s="4"/>
      <c r="HYF375" s="4"/>
      <c r="HYG375" s="4"/>
      <c r="HYH375" s="4"/>
      <c r="HYI375" s="4"/>
      <c r="HYJ375" s="4"/>
      <c r="HYK375" s="4"/>
      <c r="HYL375" s="4"/>
      <c r="HYM375" s="4"/>
      <c r="HYN375" s="4"/>
      <c r="HYO375" s="4"/>
      <c r="HYP375" s="4"/>
      <c r="HYQ375" s="4"/>
      <c r="HYR375" s="4"/>
      <c r="HYS375" s="4"/>
      <c r="HYT375" s="4"/>
      <c r="HYU375" s="4"/>
      <c r="HYV375" s="4"/>
      <c r="HYW375" s="4"/>
      <c r="HYX375" s="4"/>
      <c r="HYY375" s="4"/>
      <c r="HYZ375" s="4"/>
      <c r="HZA375" s="4"/>
      <c r="HZB375" s="4"/>
      <c r="HZC375" s="4"/>
      <c r="HZD375" s="4"/>
      <c r="HZE375" s="4"/>
      <c r="HZF375" s="4"/>
      <c r="HZG375" s="4"/>
      <c r="HZH375" s="4"/>
      <c r="HZI375" s="4"/>
      <c r="HZJ375" s="4"/>
      <c r="HZK375" s="4"/>
      <c r="HZL375" s="4"/>
      <c r="HZM375" s="4"/>
      <c r="HZN375" s="4"/>
      <c r="HZO375" s="4"/>
      <c r="HZP375" s="4"/>
      <c r="HZQ375" s="4"/>
      <c r="HZR375" s="4"/>
      <c r="HZS375" s="4"/>
      <c r="HZT375" s="4"/>
      <c r="HZU375" s="4"/>
      <c r="HZV375" s="4"/>
      <c r="HZW375" s="4"/>
      <c r="HZX375" s="4"/>
      <c r="HZY375" s="4"/>
      <c r="HZZ375" s="4"/>
      <c r="IAA375" s="4"/>
      <c r="IAB375" s="4"/>
      <c r="IAC375" s="4"/>
      <c r="IAD375" s="4"/>
      <c r="IAE375" s="4"/>
      <c r="IAF375" s="4"/>
      <c r="IAG375" s="4"/>
      <c r="IAH375" s="4"/>
      <c r="IAI375" s="4"/>
      <c r="IAJ375" s="4"/>
      <c r="IAK375" s="4"/>
      <c r="IAL375" s="4"/>
      <c r="IAM375" s="4"/>
      <c r="IAN375" s="4"/>
      <c r="IAO375" s="4"/>
      <c r="IAP375" s="4"/>
      <c r="IAQ375" s="4"/>
      <c r="IAR375" s="4"/>
      <c r="IAS375" s="4"/>
      <c r="IAT375" s="4"/>
      <c r="IAU375" s="4"/>
      <c r="IAV375" s="4"/>
      <c r="IAW375" s="4"/>
      <c r="IAX375" s="4"/>
      <c r="IAY375" s="4"/>
      <c r="IAZ375" s="4"/>
      <c r="IBA375" s="4"/>
      <c r="IBB375" s="4"/>
      <c r="IBC375" s="4"/>
      <c r="IBD375" s="4"/>
      <c r="IBE375" s="4"/>
      <c r="IBF375" s="4"/>
      <c r="IBG375" s="4"/>
      <c r="IBH375" s="4"/>
      <c r="IBI375" s="4"/>
      <c r="IBJ375" s="4"/>
      <c r="IBK375" s="4"/>
      <c r="IBL375" s="4"/>
      <c r="IBM375" s="4"/>
      <c r="IBN375" s="4"/>
      <c r="IBO375" s="4"/>
      <c r="IBP375" s="4"/>
      <c r="IBQ375" s="4"/>
      <c r="IBR375" s="4"/>
      <c r="IBS375" s="4"/>
      <c r="IBT375" s="4"/>
      <c r="IBU375" s="4"/>
      <c r="IBV375" s="4"/>
      <c r="IBW375" s="4"/>
      <c r="IBX375" s="4"/>
      <c r="IBY375" s="4"/>
      <c r="IBZ375" s="4"/>
      <c r="ICA375" s="4"/>
      <c r="ICB375" s="4"/>
      <c r="ICC375" s="4"/>
      <c r="ICD375" s="4"/>
      <c r="ICE375" s="4"/>
      <c r="ICF375" s="4"/>
      <c r="ICG375" s="4"/>
      <c r="ICH375" s="4"/>
      <c r="ICI375" s="4"/>
      <c r="ICJ375" s="4"/>
      <c r="ICK375" s="4"/>
      <c r="ICL375" s="4"/>
      <c r="ICM375" s="4"/>
      <c r="ICN375" s="4"/>
      <c r="ICO375" s="4"/>
      <c r="ICP375" s="4"/>
      <c r="ICQ375" s="4"/>
      <c r="ICR375" s="4"/>
      <c r="ICS375" s="4"/>
      <c r="ICT375" s="4"/>
      <c r="ICU375" s="4"/>
      <c r="ICV375" s="4"/>
      <c r="ICW375" s="4"/>
      <c r="ICX375" s="4"/>
      <c r="ICY375" s="4"/>
      <c r="ICZ375" s="4"/>
      <c r="IDA375" s="4"/>
      <c r="IDB375" s="4"/>
      <c r="IDC375" s="4"/>
      <c r="IDD375" s="4"/>
      <c r="IDE375" s="4"/>
      <c r="IDF375" s="4"/>
      <c r="IDG375" s="4"/>
      <c r="IDH375" s="4"/>
      <c r="IDI375" s="4"/>
      <c r="IDJ375" s="4"/>
      <c r="IDK375" s="4"/>
      <c r="IDL375" s="4"/>
      <c r="IDM375" s="4"/>
      <c r="IDN375" s="4"/>
      <c r="IDO375" s="4"/>
      <c r="IDP375" s="4"/>
      <c r="IDQ375" s="4"/>
      <c r="IDR375" s="4"/>
      <c r="IDS375" s="4"/>
      <c r="IDT375" s="4"/>
      <c r="IDU375" s="4"/>
      <c r="IDV375" s="4"/>
      <c r="IDW375" s="4"/>
      <c r="IDX375" s="4"/>
      <c r="IDY375" s="4"/>
      <c r="IDZ375" s="4"/>
      <c r="IEA375" s="4"/>
      <c r="IEB375" s="4"/>
      <c r="IEC375" s="4"/>
      <c r="IED375" s="4"/>
      <c r="IEE375" s="4"/>
      <c r="IEF375" s="4"/>
      <c r="IEG375" s="4"/>
      <c r="IEH375" s="4"/>
      <c r="IEI375" s="4"/>
      <c r="IEJ375" s="4"/>
      <c r="IEK375" s="4"/>
      <c r="IEL375" s="4"/>
      <c r="IEM375" s="4"/>
      <c r="IEN375" s="4"/>
      <c r="IEO375" s="4"/>
      <c r="IEP375" s="4"/>
      <c r="IEQ375" s="4"/>
      <c r="IER375" s="4"/>
      <c r="IES375" s="4"/>
      <c r="IET375" s="4"/>
      <c r="IEU375" s="4"/>
      <c r="IEV375" s="4"/>
      <c r="IEW375" s="4"/>
      <c r="IEX375" s="4"/>
      <c r="IEY375" s="4"/>
      <c r="IEZ375" s="4"/>
      <c r="IFA375" s="4"/>
      <c r="IFB375" s="4"/>
      <c r="IFC375" s="4"/>
      <c r="IFD375" s="4"/>
      <c r="IFE375" s="4"/>
      <c r="IFF375" s="4"/>
      <c r="IFG375" s="4"/>
      <c r="IFH375" s="4"/>
      <c r="IFI375" s="4"/>
      <c r="IFJ375" s="4"/>
      <c r="IFK375" s="4"/>
      <c r="IFL375" s="4"/>
      <c r="IFM375" s="4"/>
      <c r="IFN375" s="4"/>
      <c r="IFO375" s="4"/>
      <c r="IFP375" s="4"/>
      <c r="IFQ375" s="4"/>
      <c r="IFR375" s="4"/>
      <c r="IFS375" s="4"/>
      <c r="IFT375" s="4"/>
      <c r="IFU375" s="4"/>
      <c r="IFV375" s="4"/>
      <c r="IFW375" s="4"/>
      <c r="IFX375" s="4"/>
      <c r="IFY375" s="4"/>
      <c r="IFZ375" s="4"/>
      <c r="IGA375" s="4"/>
      <c r="IGB375" s="4"/>
      <c r="IGC375" s="4"/>
      <c r="IGD375" s="4"/>
      <c r="IGE375" s="4"/>
      <c r="IGF375" s="4"/>
      <c r="IGG375" s="4"/>
      <c r="IGH375" s="4"/>
      <c r="IGI375" s="4"/>
      <c r="IGJ375" s="4"/>
      <c r="IGK375" s="4"/>
      <c r="IGL375" s="4"/>
      <c r="IGM375" s="4"/>
      <c r="IGN375" s="4"/>
      <c r="IGO375" s="4"/>
      <c r="IGP375" s="4"/>
      <c r="IGQ375" s="4"/>
      <c r="IGR375" s="4"/>
      <c r="IGS375" s="4"/>
      <c r="IGT375" s="4"/>
      <c r="IGU375" s="4"/>
      <c r="IGV375" s="4"/>
      <c r="IGW375" s="4"/>
      <c r="IGX375" s="4"/>
      <c r="IGY375" s="4"/>
      <c r="IGZ375" s="4"/>
      <c r="IHA375" s="4"/>
      <c r="IHB375" s="4"/>
      <c r="IHC375" s="4"/>
      <c r="IHD375" s="4"/>
      <c r="IHE375" s="4"/>
      <c r="IHF375" s="4"/>
      <c r="IHG375" s="4"/>
      <c r="IHH375" s="4"/>
      <c r="IHI375" s="4"/>
      <c r="IHJ375" s="4"/>
      <c r="IHK375" s="4"/>
      <c r="IHL375" s="4"/>
      <c r="IHM375" s="4"/>
      <c r="IHN375" s="4"/>
      <c r="IHO375" s="4"/>
      <c r="IHP375" s="4"/>
      <c r="IHQ375" s="4"/>
      <c r="IHR375" s="4"/>
      <c r="IHS375" s="4"/>
      <c r="IHT375" s="4"/>
      <c r="IHU375" s="4"/>
      <c r="IHV375" s="4"/>
      <c r="IHW375" s="4"/>
      <c r="IHX375" s="4"/>
      <c r="IHY375" s="4"/>
      <c r="IHZ375" s="4"/>
      <c r="IIA375" s="4"/>
      <c r="IIB375" s="4"/>
      <c r="IIC375" s="4"/>
      <c r="IID375" s="4"/>
      <c r="IIE375" s="4"/>
      <c r="IIF375" s="4"/>
      <c r="IIG375" s="4"/>
      <c r="IIH375" s="4"/>
      <c r="III375" s="4"/>
      <c r="IIJ375" s="4"/>
      <c r="IIK375" s="4"/>
      <c r="IIL375" s="4"/>
      <c r="IIM375" s="4"/>
      <c r="IIN375" s="4"/>
      <c r="IIO375" s="4"/>
      <c r="IIP375" s="4"/>
      <c r="IIQ375" s="4"/>
      <c r="IIR375" s="4"/>
      <c r="IIS375" s="4"/>
      <c r="IIT375" s="4"/>
      <c r="IIU375" s="4"/>
      <c r="IIV375" s="4"/>
      <c r="IIW375" s="4"/>
      <c r="IIX375" s="4"/>
      <c r="IIY375" s="4"/>
      <c r="IIZ375" s="4"/>
      <c r="IJA375" s="4"/>
      <c r="IJB375" s="4"/>
      <c r="IJC375" s="4"/>
      <c r="IJD375" s="4"/>
      <c r="IJE375" s="4"/>
      <c r="IJF375" s="4"/>
      <c r="IJG375" s="4"/>
      <c r="IJH375" s="4"/>
      <c r="IJI375" s="4"/>
      <c r="IJJ375" s="4"/>
      <c r="IJK375" s="4"/>
      <c r="IJL375" s="4"/>
      <c r="IJM375" s="4"/>
      <c r="IJN375" s="4"/>
      <c r="IJO375" s="4"/>
      <c r="IJP375" s="4"/>
      <c r="IJQ375" s="4"/>
      <c r="IJR375" s="4"/>
      <c r="IJS375" s="4"/>
      <c r="IJT375" s="4"/>
      <c r="IJU375" s="4"/>
      <c r="IJV375" s="4"/>
      <c r="IJW375" s="4"/>
      <c r="IJX375" s="4"/>
      <c r="IJY375" s="4"/>
      <c r="IJZ375" s="4"/>
      <c r="IKA375" s="4"/>
      <c r="IKB375" s="4"/>
      <c r="IKC375" s="4"/>
      <c r="IKD375" s="4"/>
      <c r="IKE375" s="4"/>
      <c r="IKF375" s="4"/>
      <c r="IKG375" s="4"/>
      <c r="IKH375" s="4"/>
      <c r="IKI375" s="4"/>
      <c r="IKJ375" s="4"/>
      <c r="IKK375" s="4"/>
      <c r="IKL375" s="4"/>
      <c r="IKM375" s="4"/>
      <c r="IKN375" s="4"/>
      <c r="IKO375" s="4"/>
      <c r="IKP375" s="4"/>
      <c r="IKQ375" s="4"/>
      <c r="IKR375" s="4"/>
      <c r="IKS375" s="4"/>
      <c r="IKT375" s="4"/>
      <c r="IKU375" s="4"/>
      <c r="IKV375" s="4"/>
      <c r="IKW375" s="4"/>
      <c r="IKX375" s="4"/>
      <c r="IKY375" s="4"/>
      <c r="IKZ375" s="4"/>
      <c r="ILA375" s="4"/>
      <c r="ILB375" s="4"/>
      <c r="ILC375" s="4"/>
      <c r="ILD375" s="4"/>
      <c r="ILE375" s="4"/>
      <c r="ILF375" s="4"/>
      <c r="ILG375" s="4"/>
      <c r="ILH375" s="4"/>
      <c r="ILI375" s="4"/>
      <c r="ILJ375" s="4"/>
      <c r="ILK375" s="4"/>
      <c r="ILL375" s="4"/>
      <c r="ILM375" s="4"/>
      <c r="ILN375" s="4"/>
      <c r="ILO375" s="4"/>
      <c r="ILP375" s="4"/>
      <c r="ILQ375" s="4"/>
      <c r="ILR375" s="4"/>
      <c r="ILS375" s="4"/>
      <c r="ILT375" s="4"/>
      <c r="ILU375" s="4"/>
      <c r="ILV375" s="4"/>
      <c r="ILW375" s="4"/>
      <c r="ILX375" s="4"/>
      <c r="ILY375" s="4"/>
      <c r="ILZ375" s="4"/>
      <c r="IMA375" s="4"/>
      <c r="IMB375" s="4"/>
      <c r="IMC375" s="4"/>
      <c r="IMD375" s="4"/>
      <c r="IME375" s="4"/>
      <c r="IMF375" s="4"/>
      <c r="IMG375" s="4"/>
      <c r="IMH375" s="4"/>
      <c r="IMI375" s="4"/>
      <c r="IMJ375" s="4"/>
      <c r="IMK375" s="4"/>
      <c r="IML375" s="4"/>
      <c r="IMM375" s="4"/>
      <c r="IMN375" s="4"/>
      <c r="IMO375" s="4"/>
      <c r="IMP375" s="4"/>
      <c r="IMQ375" s="4"/>
      <c r="IMR375" s="4"/>
      <c r="IMS375" s="4"/>
      <c r="IMT375" s="4"/>
      <c r="IMU375" s="4"/>
      <c r="IMV375" s="4"/>
      <c r="IMW375" s="4"/>
      <c r="IMX375" s="4"/>
      <c r="IMY375" s="4"/>
      <c r="IMZ375" s="4"/>
      <c r="INA375" s="4"/>
      <c r="INB375" s="4"/>
      <c r="INC375" s="4"/>
      <c r="IND375" s="4"/>
      <c r="INE375" s="4"/>
      <c r="INF375" s="4"/>
      <c r="ING375" s="4"/>
      <c r="INH375" s="4"/>
      <c r="INI375" s="4"/>
      <c r="INJ375" s="4"/>
      <c r="INK375" s="4"/>
      <c r="INL375" s="4"/>
      <c r="INM375" s="4"/>
      <c r="INN375" s="4"/>
      <c r="INO375" s="4"/>
      <c r="INP375" s="4"/>
      <c r="INQ375" s="4"/>
      <c r="INR375" s="4"/>
      <c r="INS375" s="4"/>
      <c r="INT375" s="4"/>
      <c r="INU375" s="4"/>
      <c r="INV375" s="4"/>
      <c r="INW375" s="4"/>
      <c r="INX375" s="4"/>
      <c r="INY375" s="4"/>
      <c r="INZ375" s="4"/>
      <c r="IOA375" s="4"/>
      <c r="IOB375" s="4"/>
      <c r="IOC375" s="4"/>
      <c r="IOD375" s="4"/>
      <c r="IOE375" s="4"/>
      <c r="IOF375" s="4"/>
      <c r="IOG375" s="4"/>
      <c r="IOH375" s="4"/>
      <c r="IOI375" s="4"/>
      <c r="IOJ375" s="4"/>
      <c r="IOK375" s="4"/>
      <c r="IOL375" s="4"/>
      <c r="IOM375" s="4"/>
      <c r="ION375" s="4"/>
      <c r="IOO375" s="4"/>
      <c r="IOP375" s="4"/>
      <c r="IOQ375" s="4"/>
      <c r="IOR375" s="4"/>
      <c r="IOS375" s="4"/>
      <c r="IOT375" s="4"/>
      <c r="IOU375" s="4"/>
      <c r="IOV375" s="4"/>
      <c r="IOW375" s="4"/>
      <c r="IOX375" s="4"/>
      <c r="IOY375" s="4"/>
      <c r="IOZ375" s="4"/>
      <c r="IPA375" s="4"/>
      <c r="IPB375" s="4"/>
      <c r="IPC375" s="4"/>
      <c r="IPD375" s="4"/>
      <c r="IPE375" s="4"/>
      <c r="IPF375" s="4"/>
      <c r="IPG375" s="4"/>
      <c r="IPH375" s="4"/>
      <c r="IPI375" s="4"/>
      <c r="IPJ375" s="4"/>
      <c r="IPK375" s="4"/>
      <c r="IPL375" s="4"/>
      <c r="IPM375" s="4"/>
      <c r="IPN375" s="4"/>
      <c r="IPO375" s="4"/>
      <c r="IPP375" s="4"/>
      <c r="IPQ375" s="4"/>
      <c r="IPR375" s="4"/>
      <c r="IPS375" s="4"/>
      <c r="IPT375" s="4"/>
      <c r="IPU375" s="4"/>
      <c r="IPV375" s="4"/>
      <c r="IPW375" s="4"/>
      <c r="IPX375" s="4"/>
      <c r="IPY375" s="4"/>
      <c r="IPZ375" s="4"/>
      <c r="IQA375" s="4"/>
      <c r="IQB375" s="4"/>
      <c r="IQC375" s="4"/>
      <c r="IQD375" s="4"/>
      <c r="IQE375" s="4"/>
      <c r="IQF375" s="4"/>
      <c r="IQG375" s="4"/>
      <c r="IQH375" s="4"/>
      <c r="IQI375" s="4"/>
      <c r="IQJ375" s="4"/>
      <c r="IQK375" s="4"/>
      <c r="IQL375" s="4"/>
      <c r="IQM375" s="4"/>
      <c r="IQN375" s="4"/>
      <c r="IQO375" s="4"/>
      <c r="IQP375" s="4"/>
      <c r="IQQ375" s="4"/>
      <c r="IQR375" s="4"/>
      <c r="IQS375" s="4"/>
      <c r="IQT375" s="4"/>
      <c r="IQU375" s="4"/>
      <c r="IQV375" s="4"/>
      <c r="IQW375" s="4"/>
      <c r="IQX375" s="4"/>
      <c r="IQY375" s="4"/>
      <c r="IQZ375" s="4"/>
      <c r="IRA375" s="4"/>
      <c r="IRB375" s="4"/>
      <c r="IRC375" s="4"/>
      <c r="IRD375" s="4"/>
      <c r="IRE375" s="4"/>
      <c r="IRF375" s="4"/>
      <c r="IRG375" s="4"/>
      <c r="IRH375" s="4"/>
      <c r="IRI375" s="4"/>
      <c r="IRJ375" s="4"/>
      <c r="IRK375" s="4"/>
      <c r="IRL375" s="4"/>
      <c r="IRM375" s="4"/>
      <c r="IRN375" s="4"/>
      <c r="IRO375" s="4"/>
      <c r="IRP375" s="4"/>
      <c r="IRQ375" s="4"/>
      <c r="IRR375" s="4"/>
      <c r="IRS375" s="4"/>
      <c r="IRT375" s="4"/>
      <c r="IRU375" s="4"/>
      <c r="IRV375" s="4"/>
      <c r="IRW375" s="4"/>
      <c r="IRX375" s="4"/>
      <c r="IRY375" s="4"/>
      <c r="IRZ375" s="4"/>
      <c r="ISA375" s="4"/>
      <c r="ISB375" s="4"/>
      <c r="ISC375" s="4"/>
      <c r="ISD375" s="4"/>
      <c r="ISE375" s="4"/>
      <c r="ISF375" s="4"/>
      <c r="ISG375" s="4"/>
      <c r="ISH375" s="4"/>
      <c r="ISI375" s="4"/>
      <c r="ISJ375" s="4"/>
      <c r="ISK375" s="4"/>
      <c r="ISL375" s="4"/>
      <c r="ISM375" s="4"/>
      <c r="ISN375" s="4"/>
      <c r="ISO375" s="4"/>
      <c r="ISP375" s="4"/>
      <c r="ISQ375" s="4"/>
      <c r="ISR375" s="4"/>
      <c r="ISS375" s="4"/>
      <c r="IST375" s="4"/>
      <c r="ISU375" s="4"/>
      <c r="ISV375" s="4"/>
      <c r="ISW375" s="4"/>
      <c r="ISX375" s="4"/>
      <c r="ISY375" s="4"/>
      <c r="ISZ375" s="4"/>
      <c r="ITA375" s="4"/>
      <c r="ITB375" s="4"/>
      <c r="ITC375" s="4"/>
      <c r="ITD375" s="4"/>
      <c r="ITE375" s="4"/>
      <c r="ITF375" s="4"/>
      <c r="ITG375" s="4"/>
      <c r="ITH375" s="4"/>
      <c r="ITI375" s="4"/>
      <c r="ITJ375" s="4"/>
      <c r="ITK375" s="4"/>
      <c r="ITL375" s="4"/>
      <c r="ITM375" s="4"/>
      <c r="ITN375" s="4"/>
      <c r="ITO375" s="4"/>
      <c r="ITP375" s="4"/>
      <c r="ITQ375" s="4"/>
      <c r="ITR375" s="4"/>
      <c r="ITS375" s="4"/>
      <c r="ITT375" s="4"/>
      <c r="ITU375" s="4"/>
      <c r="ITV375" s="4"/>
      <c r="ITW375" s="4"/>
      <c r="ITX375" s="4"/>
      <c r="ITY375" s="4"/>
      <c r="ITZ375" s="4"/>
      <c r="IUA375" s="4"/>
      <c r="IUB375" s="4"/>
      <c r="IUC375" s="4"/>
      <c r="IUD375" s="4"/>
      <c r="IUE375" s="4"/>
      <c r="IUF375" s="4"/>
      <c r="IUG375" s="4"/>
      <c r="IUH375" s="4"/>
      <c r="IUI375" s="4"/>
      <c r="IUJ375" s="4"/>
      <c r="IUK375" s="4"/>
      <c r="IUL375" s="4"/>
      <c r="IUM375" s="4"/>
      <c r="IUN375" s="4"/>
      <c r="IUO375" s="4"/>
      <c r="IUP375" s="4"/>
      <c r="IUQ375" s="4"/>
      <c r="IUR375" s="4"/>
      <c r="IUS375" s="4"/>
      <c r="IUT375" s="4"/>
      <c r="IUU375" s="4"/>
      <c r="IUV375" s="4"/>
      <c r="IUW375" s="4"/>
      <c r="IUX375" s="4"/>
      <c r="IUY375" s="4"/>
      <c r="IUZ375" s="4"/>
      <c r="IVA375" s="4"/>
      <c r="IVB375" s="4"/>
      <c r="IVC375" s="4"/>
      <c r="IVD375" s="4"/>
      <c r="IVE375" s="4"/>
      <c r="IVF375" s="4"/>
      <c r="IVG375" s="4"/>
      <c r="IVH375" s="4"/>
      <c r="IVI375" s="4"/>
      <c r="IVJ375" s="4"/>
      <c r="IVK375" s="4"/>
      <c r="IVL375" s="4"/>
      <c r="IVM375" s="4"/>
      <c r="IVN375" s="4"/>
      <c r="IVO375" s="4"/>
      <c r="IVP375" s="4"/>
      <c r="IVQ375" s="4"/>
      <c r="IVR375" s="4"/>
      <c r="IVS375" s="4"/>
      <c r="IVT375" s="4"/>
      <c r="IVU375" s="4"/>
      <c r="IVV375" s="4"/>
      <c r="IVW375" s="4"/>
      <c r="IVX375" s="4"/>
      <c r="IVY375" s="4"/>
      <c r="IVZ375" s="4"/>
      <c r="IWA375" s="4"/>
      <c r="IWB375" s="4"/>
      <c r="IWC375" s="4"/>
      <c r="IWD375" s="4"/>
      <c r="IWE375" s="4"/>
      <c r="IWF375" s="4"/>
      <c r="IWG375" s="4"/>
      <c r="IWH375" s="4"/>
      <c r="IWI375" s="4"/>
      <c r="IWJ375" s="4"/>
      <c r="IWK375" s="4"/>
      <c r="IWL375" s="4"/>
      <c r="IWM375" s="4"/>
      <c r="IWN375" s="4"/>
      <c r="IWO375" s="4"/>
      <c r="IWP375" s="4"/>
      <c r="IWQ375" s="4"/>
      <c r="IWR375" s="4"/>
      <c r="IWS375" s="4"/>
      <c r="IWT375" s="4"/>
      <c r="IWU375" s="4"/>
      <c r="IWV375" s="4"/>
      <c r="IWW375" s="4"/>
      <c r="IWX375" s="4"/>
      <c r="IWY375" s="4"/>
      <c r="IWZ375" s="4"/>
      <c r="IXA375" s="4"/>
      <c r="IXB375" s="4"/>
      <c r="IXC375" s="4"/>
      <c r="IXD375" s="4"/>
      <c r="IXE375" s="4"/>
      <c r="IXF375" s="4"/>
      <c r="IXG375" s="4"/>
      <c r="IXH375" s="4"/>
      <c r="IXI375" s="4"/>
      <c r="IXJ375" s="4"/>
      <c r="IXK375" s="4"/>
      <c r="IXL375" s="4"/>
      <c r="IXM375" s="4"/>
      <c r="IXN375" s="4"/>
      <c r="IXO375" s="4"/>
      <c r="IXP375" s="4"/>
      <c r="IXQ375" s="4"/>
      <c r="IXR375" s="4"/>
      <c r="IXS375" s="4"/>
      <c r="IXT375" s="4"/>
      <c r="IXU375" s="4"/>
      <c r="IXV375" s="4"/>
      <c r="IXW375" s="4"/>
      <c r="IXX375" s="4"/>
      <c r="IXY375" s="4"/>
      <c r="IXZ375" s="4"/>
      <c r="IYA375" s="4"/>
      <c r="IYB375" s="4"/>
      <c r="IYC375" s="4"/>
      <c r="IYD375" s="4"/>
      <c r="IYE375" s="4"/>
      <c r="IYF375" s="4"/>
      <c r="IYG375" s="4"/>
      <c r="IYH375" s="4"/>
      <c r="IYI375" s="4"/>
      <c r="IYJ375" s="4"/>
      <c r="IYK375" s="4"/>
      <c r="IYL375" s="4"/>
      <c r="IYM375" s="4"/>
      <c r="IYN375" s="4"/>
      <c r="IYO375" s="4"/>
      <c r="IYP375" s="4"/>
      <c r="IYQ375" s="4"/>
      <c r="IYR375" s="4"/>
      <c r="IYS375" s="4"/>
      <c r="IYT375" s="4"/>
      <c r="IYU375" s="4"/>
      <c r="IYV375" s="4"/>
      <c r="IYW375" s="4"/>
      <c r="IYX375" s="4"/>
      <c r="IYY375" s="4"/>
      <c r="IYZ375" s="4"/>
      <c r="IZA375" s="4"/>
      <c r="IZB375" s="4"/>
      <c r="IZC375" s="4"/>
      <c r="IZD375" s="4"/>
      <c r="IZE375" s="4"/>
      <c r="IZF375" s="4"/>
      <c r="IZG375" s="4"/>
      <c r="IZH375" s="4"/>
      <c r="IZI375" s="4"/>
      <c r="IZJ375" s="4"/>
      <c r="IZK375" s="4"/>
      <c r="IZL375" s="4"/>
      <c r="IZM375" s="4"/>
      <c r="IZN375" s="4"/>
      <c r="IZO375" s="4"/>
      <c r="IZP375" s="4"/>
      <c r="IZQ375" s="4"/>
      <c r="IZR375" s="4"/>
      <c r="IZS375" s="4"/>
      <c r="IZT375" s="4"/>
      <c r="IZU375" s="4"/>
      <c r="IZV375" s="4"/>
      <c r="IZW375" s="4"/>
      <c r="IZX375" s="4"/>
      <c r="IZY375" s="4"/>
      <c r="IZZ375" s="4"/>
      <c r="JAA375" s="4"/>
      <c r="JAB375" s="4"/>
      <c r="JAC375" s="4"/>
      <c r="JAD375" s="4"/>
      <c r="JAE375" s="4"/>
      <c r="JAF375" s="4"/>
      <c r="JAG375" s="4"/>
      <c r="JAH375" s="4"/>
      <c r="JAI375" s="4"/>
      <c r="JAJ375" s="4"/>
      <c r="JAK375" s="4"/>
      <c r="JAL375" s="4"/>
      <c r="JAM375" s="4"/>
      <c r="JAN375" s="4"/>
      <c r="JAO375" s="4"/>
      <c r="JAP375" s="4"/>
      <c r="JAQ375" s="4"/>
      <c r="JAR375" s="4"/>
      <c r="JAS375" s="4"/>
      <c r="JAT375" s="4"/>
      <c r="JAU375" s="4"/>
      <c r="JAV375" s="4"/>
      <c r="JAW375" s="4"/>
      <c r="JAX375" s="4"/>
      <c r="JAY375" s="4"/>
      <c r="JAZ375" s="4"/>
      <c r="JBA375" s="4"/>
      <c r="JBB375" s="4"/>
      <c r="JBC375" s="4"/>
      <c r="JBD375" s="4"/>
      <c r="JBE375" s="4"/>
      <c r="JBF375" s="4"/>
      <c r="JBG375" s="4"/>
      <c r="JBH375" s="4"/>
      <c r="JBI375" s="4"/>
      <c r="JBJ375" s="4"/>
      <c r="JBK375" s="4"/>
      <c r="JBL375" s="4"/>
      <c r="JBM375" s="4"/>
      <c r="JBN375" s="4"/>
      <c r="JBO375" s="4"/>
      <c r="JBP375" s="4"/>
      <c r="JBQ375" s="4"/>
      <c r="JBR375" s="4"/>
      <c r="JBS375" s="4"/>
      <c r="JBT375" s="4"/>
      <c r="JBU375" s="4"/>
      <c r="JBV375" s="4"/>
      <c r="JBW375" s="4"/>
      <c r="JBX375" s="4"/>
      <c r="JBY375" s="4"/>
      <c r="JBZ375" s="4"/>
      <c r="JCA375" s="4"/>
      <c r="JCB375" s="4"/>
      <c r="JCC375" s="4"/>
      <c r="JCD375" s="4"/>
      <c r="JCE375" s="4"/>
      <c r="JCF375" s="4"/>
      <c r="JCG375" s="4"/>
      <c r="JCH375" s="4"/>
      <c r="JCI375" s="4"/>
      <c r="JCJ375" s="4"/>
      <c r="JCK375" s="4"/>
      <c r="JCL375" s="4"/>
      <c r="JCM375" s="4"/>
      <c r="JCN375" s="4"/>
      <c r="JCO375" s="4"/>
      <c r="JCP375" s="4"/>
      <c r="JCQ375" s="4"/>
      <c r="JCR375" s="4"/>
      <c r="JCS375" s="4"/>
      <c r="JCT375" s="4"/>
      <c r="JCU375" s="4"/>
      <c r="JCV375" s="4"/>
      <c r="JCW375" s="4"/>
      <c r="JCX375" s="4"/>
      <c r="JCY375" s="4"/>
      <c r="JCZ375" s="4"/>
      <c r="JDA375" s="4"/>
      <c r="JDB375" s="4"/>
      <c r="JDC375" s="4"/>
      <c r="JDD375" s="4"/>
      <c r="JDE375" s="4"/>
      <c r="JDF375" s="4"/>
      <c r="JDG375" s="4"/>
      <c r="JDH375" s="4"/>
      <c r="JDI375" s="4"/>
      <c r="JDJ375" s="4"/>
      <c r="JDK375" s="4"/>
      <c r="JDL375" s="4"/>
      <c r="JDM375" s="4"/>
      <c r="JDN375" s="4"/>
      <c r="JDO375" s="4"/>
      <c r="JDP375" s="4"/>
      <c r="JDQ375" s="4"/>
      <c r="JDR375" s="4"/>
      <c r="JDS375" s="4"/>
      <c r="JDT375" s="4"/>
      <c r="JDU375" s="4"/>
      <c r="JDV375" s="4"/>
      <c r="JDW375" s="4"/>
      <c r="JDX375" s="4"/>
      <c r="JDY375" s="4"/>
      <c r="JDZ375" s="4"/>
      <c r="JEA375" s="4"/>
      <c r="JEB375" s="4"/>
      <c r="JEC375" s="4"/>
      <c r="JED375" s="4"/>
      <c r="JEE375" s="4"/>
      <c r="JEF375" s="4"/>
      <c r="JEG375" s="4"/>
      <c r="JEH375" s="4"/>
      <c r="JEI375" s="4"/>
      <c r="JEJ375" s="4"/>
      <c r="JEK375" s="4"/>
      <c r="JEL375" s="4"/>
      <c r="JEM375" s="4"/>
      <c r="JEN375" s="4"/>
      <c r="JEO375" s="4"/>
      <c r="JEP375" s="4"/>
      <c r="JEQ375" s="4"/>
      <c r="JER375" s="4"/>
      <c r="JES375" s="4"/>
      <c r="JET375" s="4"/>
      <c r="JEU375" s="4"/>
      <c r="JEV375" s="4"/>
      <c r="JEW375" s="4"/>
      <c r="JEX375" s="4"/>
      <c r="JEY375" s="4"/>
      <c r="JEZ375" s="4"/>
      <c r="JFA375" s="4"/>
      <c r="JFB375" s="4"/>
      <c r="JFC375" s="4"/>
      <c r="JFD375" s="4"/>
      <c r="JFE375" s="4"/>
      <c r="JFF375" s="4"/>
      <c r="JFG375" s="4"/>
      <c r="JFH375" s="4"/>
      <c r="JFI375" s="4"/>
      <c r="JFJ375" s="4"/>
      <c r="JFK375" s="4"/>
      <c r="JFL375" s="4"/>
      <c r="JFM375" s="4"/>
      <c r="JFN375" s="4"/>
      <c r="JFO375" s="4"/>
      <c r="JFP375" s="4"/>
      <c r="JFQ375" s="4"/>
      <c r="JFR375" s="4"/>
      <c r="JFS375" s="4"/>
      <c r="JFT375" s="4"/>
      <c r="JFU375" s="4"/>
      <c r="JFV375" s="4"/>
      <c r="JFW375" s="4"/>
      <c r="JFX375" s="4"/>
      <c r="JFY375" s="4"/>
      <c r="JFZ375" s="4"/>
      <c r="JGA375" s="4"/>
      <c r="JGB375" s="4"/>
      <c r="JGC375" s="4"/>
      <c r="JGD375" s="4"/>
      <c r="JGE375" s="4"/>
      <c r="JGF375" s="4"/>
      <c r="JGG375" s="4"/>
      <c r="JGH375" s="4"/>
      <c r="JGI375" s="4"/>
      <c r="JGJ375" s="4"/>
      <c r="JGK375" s="4"/>
      <c r="JGL375" s="4"/>
      <c r="JGM375" s="4"/>
      <c r="JGN375" s="4"/>
      <c r="JGO375" s="4"/>
      <c r="JGP375" s="4"/>
      <c r="JGQ375" s="4"/>
      <c r="JGR375" s="4"/>
      <c r="JGS375" s="4"/>
      <c r="JGT375" s="4"/>
      <c r="JGU375" s="4"/>
      <c r="JGV375" s="4"/>
      <c r="JGW375" s="4"/>
      <c r="JGX375" s="4"/>
      <c r="JGY375" s="4"/>
      <c r="JGZ375" s="4"/>
      <c r="JHA375" s="4"/>
      <c r="JHB375" s="4"/>
      <c r="JHC375" s="4"/>
      <c r="JHD375" s="4"/>
      <c r="JHE375" s="4"/>
      <c r="JHF375" s="4"/>
      <c r="JHG375" s="4"/>
      <c r="JHH375" s="4"/>
      <c r="JHI375" s="4"/>
      <c r="JHJ375" s="4"/>
      <c r="JHK375" s="4"/>
      <c r="JHL375" s="4"/>
      <c r="JHM375" s="4"/>
      <c r="JHN375" s="4"/>
      <c r="JHO375" s="4"/>
      <c r="JHP375" s="4"/>
      <c r="JHQ375" s="4"/>
      <c r="JHR375" s="4"/>
      <c r="JHS375" s="4"/>
      <c r="JHT375" s="4"/>
      <c r="JHU375" s="4"/>
      <c r="JHV375" s="4"/>
      <c r="JHW375" s="4"/>
      <c r="JHX375" s="4"/>
      <c r="JHY375" s="4"/>
      <c r="JHZ375" s="4"/>
      <c r="JIA375" s="4"/>
      <c r="JIB375" s="4"/>
      <c r="JIC375" s="4"/>
      <c r="JID375" s="4"/>
      <c r="JIE375" s="4"/>
      <c r="JIF375" s="4"/>
      <c r="JIG375" s="4"/>
      <c r="JIH375" s="4"/>
      <c r="JII375" s="4"/>
      <c r="JIJ375" s="4"/>
      <c r="JIK375" s="4"/>
      <c r="JIL375" s="4"/>
      <c r="JIM375" s="4"/>
      <c r="JIN375" s="4"/>
      <c r="JIO375" s="4"/>
      <c r="JIP375" s="4"/>
      <c r="JIQ375" s="4"/>
      <c r="JIR375" s="4"/>
      <c r="JIS375" s="4"/>
      <c r="JIT375" s="4"/>
      <c r="JIU375" s="4"/>
      <c r="JIV375" s="4"/>
      <c r="JIW375" s="4"/>
      <c r="JIX375" s="4"/>
      <c r="JIY375" s="4"/>
      <c r="JIZ375" s="4"/>
      <c r="JJA375" s="4"/>
      <c r="JJB375" s="4"/>
      <c r="JJC375" s="4"/>
      <c r="JJD375" s="4"/>
      <c r="JJE375" s="4"/>
      <c r="JJF375" s="4"/>
      <c r="JJG375" s="4"/>
      <c r="JJH375" s="4"/>
      <c r="JJI375" s="4"/>
      <c r="JJJ375" s="4"/>
      <c r="JJK375" s="4"/>
      <c r="JJL375" s="4"/>
      <c r="JJM375" s="4"/>
      <c r="JJN375" s="4"/>
      <c r="JJO375" s="4"/>
      <c r="JJP375" s="4"/>
      <c r="JJQ375" s="4"/>
      <c r="JJR375" s="4"/>
      <c r="JJS375" s="4"/>
      <c r="JJT375" s="4"/>
      <c r="JJU375" s="4"/>
      <c r="JJV375" s="4"/>
      <c r="JJW375" s="4"/>
      <c r="JJX375" s="4"/>
      <c r="JJY375" s="4"/>
      <c r="JJZ375" s="4"/>
      <c r="JKA375" s="4"/>
      <c r="JKB375" s="4"/>
      <c r="JKC375" s="4"/>
      <c r="JKD375" s="4"/>
      <c r="JKE375" s="4"/>
      <c r="JKF375" s="4"/>
      <c r="JKG375" s="4"/>
      <c r="JKH375" s="4"/>
      <c r="JKI375" s="4"/>
      <c r="JKJ375" s="4"/>
      <c r="JKK375" s="4"/>
      <c r="JKL375" s="4"/>
      <c r="JKM375" s="4"/>
      <c r="JKN375" s="4"/>
      <c r="JKO375" s="4"/>
      <c r="JKP375" s="4"/>
      <c r="JKQ375" s="4"/>
      <c r="JKR375" s="4"/>
      <c r="JKS375" s="4"/>
      <c r="JKT375" s="4"/>
      <c r="JKU375" s="4"/>
      <c r="JKV375" s="4"/>
      <c r="JKW375" s="4"/>
      <c r="JKX375" s="4"/>
      <c r="JKY375" s="4"/>
      <c r="JKZ375" s="4"/>
      <c r="JLA375" s="4"/>
      <c r="JLB375" s="4"/>
      <c r="JLC375" s="4"/>
      <c r="JLD375" s="4"/>
      <c r="JLE375" s="4"/>
      <c r="JLF375" s="4"/>
      <c r="JLG375" s="4"/>
      <c r="JLH375" s="4"/>
      <c r="JLI375" s="4"/>
      <c r="JLJ375" s="4"/>
      <c r="JLK375" s="4"/>
      <c r="JLL375" s="4"/>
      <c r="JLM375" s="4"/>
      <c r="JLN375" s="4"/>
      <c r="JLO375" s="4"/>
      <c r="JLP375" s="4"/>
      <c r="JLQ375" s="4"/>
      <c r="JLR375" s="4"/>
      <c r="JLS375" s="4"/>
      <c r="JLT375" s="4"/>
      <c r="JLU375" s="4"/>
      <c r="JLV375" s="4"/>
      <c r="JLW375" s="4"/>
      <c r="JLX375" s="4"/>
      <c r="JLY375" s="4"/>
      <c r="JLZ375" s="4"/>
      <c r="JMA375" s="4"/>
      <c r="JMB375" s="4"/>
      <c r="JMC375" s="4"/>
      <c r="JMD375" s="4"/>
      <c r="JME375" s="4"/>
      <c r="JMF375" s="4"/>
      <c r="JMG375" s="4"/>
      <c r="JMH375" s="4"/>
      <c r="JMI375" s="4"/>
      <c r="JMJ375" s="4"/>
      <c r="JMK375" s="4"/>
      <c r="JML375" s="4"/>
      <c r="JMM375" s="4"/>
      <c r="JMN375" s="4"/>
      <c r="JMO375" s="4"/>
      <c r="JMP375" s="4"/>
      <c r="JMQ375" s="4"/>
      <c r="JMR375" s="4"/>
      <c r="JMS375" s="4"/>
      <c r="JMT375" s="4"/>
      <c r="JMU375" s="4"/>
      <c r="JMV375" s="4"/>
      <c r="JMW375" s="4"/>
      <c r="JMX375" s="4"/>
      <c r="JMY375" s="4"/>
      <c r="JMZ375" s="4"/>
      <c r="JNA375" s="4"/>
      <c r="JNB375" s="4"/>
      <c r="JNC375" s="4"/>
      <c r="JND375" s="4"/>
      <c r="JNE375" s="4"/>
      <c r="JNF375" s="4"/>
      <c r="JNG375" s="4"/>
      <c r="JNH375" s="4"/>
      <c r="JNI375" s="4"/>
      <c r="JNJ375" s="4"/>
      <c r="JNK375" s="4"/>
      <c r="JNL375" s="4"/>
      <c r="JNM375" s="4"/>
      <c r="JNN375" s="4"/>
      <c r="JNO375" s="4"/>
      <c r="JNP375" s="4"/>
      <c r="JNQ375" s="4"/>
      <c r="JNR375" s="4"/>
      <c r="JNS375" s="4"/>
      <c r="JNT375" s="4"/>
      <c r="JNU375" s="4"/>
      <c r="JNV375" s="4"/>
      <c r="JNW375" s="4"/>
      <c r="JNX375" s="4"/>
      <c r="JNY375" s="4"/>
      <c r="JNZ375" s="4"/>
      <c r="JOA375" s="4"/>
      <c r="JOB375" s="4"/>
      <c r="JOC375" s="4"/>
      <c r="JOD375" s="4"/>
      <c r="JOE375" s="4"/>
      <c r="JOF375" s="4"/>
      <c r="JOG375" s="4"/>
      <c r="JOH375" s="4"/>
      <c r="JOI375" s="4"/>
      <c r="JOJ375" s="4"/>
      <c r="JOK375" s="4"/>
      <c r="JOL375" s="4"/>
      <c r="JOM375" s="4"/>
      <c r="JON375" s="4"/>
      <c r="JOO375" s="4"/>
      <c r="JOP375" s="4"/>
      <c r="JOQ375" s="4"/>
      <c r="JOR375" s="4"/>
      <c r="JOS375" s="4"/>
      <c r="JOT375" s="4"/>
      <c r="JOU375" s="4"/>
      <c r="JOV375" s="4"/>
      <c r="JOW375" s="4"/>
      <c r="JOX375" s="4"/>
      <c r="JOY375" s="4"/>
      <c r="JOZ375" s="4"/>
      <c r="JPA375" s="4"/>
      <c r="JPB375" s="4"/>
      <c r="JPC375" s="4"/>
      <c r="JPD375" s="4"/>
      <c r="JPE375" s="4"/>
      <c r="JPF375" s="4"/>
      <c r="JPG375" s="4"/>
      <c r="JPH375" s="4"/>
      <c r="JPI375" s="4"/>
      <c r="JPJ375" s="4"/>
      <c r="JPK375" s="4"/>
      <c r="JPL375" s="4"/>
      <c r="JPM375" s="4"/>
      <c r="JPN375" s="4"/>
      <c r="JPO375" s="4"/>
      <c r="JPP375" s="4"/>
      <c r="JPQ375" s="4"/>
      <c r="JPR375" s="4"/>
      <c r="JPS375" s="4"/>
      <c r="JPT375" s="4"/>
      <c r="JPU375" s="4"/>
      <c r="JPV375" s="4"/>
      <c r="JPW375" s="4"/>
      <c r="JPX375" s="4"/>
      <c r="JPY375" s="4"/>
      <c r="JPZ375" s="4"/>
      <c r="JQA375" s="4"/>
      <c r="JQB375" s="4"/>
      <c r="JQC375" s="4"/>
      <c r="JQD375" s="4"/>
      <c r="JQE375" s="4"/>
      <c r="JQF375" s="4"/>
      <c r="JQG375" s="4"/>
      <c r="JQH375" s="4"/>
      <c r="JQI375" s="4"/>
      <c r="JQJ375" s="4"/>
      <c r="JQK375" s="4"/>
      <c r="JQL375" s="4"/>
      <c r="JQM375" s="4"/>
      <c r="JQN375" s="4"/>
      <c r="JQO375" s="4"/>
      <c r="JQP375" s="4"/>
      <c r="JQQ375" s="4"/>
      <c r="JQR375" s="4"/>
      <c r="JQS375" s="4"/>
      <c r="JQT375" s="4"/>
      <c r="JQU375" s="4"/>
      <c r="JQV375" s="4"/>
      <c r="JQW375" s="4"/>
      <c r="JQX375" s="4"/>
      <c r="JQY375" s="4"/>
      <c r="JQZ375" s="4"/>
      <c r="JRA375" s="4"/>
      <c r="JRB375" s="4"/>
      <c r="JRC375" s="4"/>
      <c r="JRD375" s="4"/>
      <c r="JRE375" s="4"/>
      <c r="JRF375" s="4"/>
      <c r="JRG375" s="4"/>
      <c r="JRH375" s="4"/>
      <c r="JRI375" s="4"/>
      <c r="JRJ375" s="4"/>
      <c r="JRK375" s="4"/>
      <c r="JRL375" s="4"/>
      <c r="JRM375" s="4"/>
      <c r="JRN375" s="4"/>
      <c r="JRO375" s="4"/>
      <c r="JRP375" s="4"/>
      <c r="JRQ375" s="4"/>
      <c r="JRR375" s="4"/>
      <c r="JRS375" s="4"/>
      <c r="JRT375" s="4"/>
      <c r="JRU375" s="4"/>
      <c r="JRV375" s="4"/>
      <c r="JRW375" s="4"/>
      <c r="JRX375" s="4"/>
      <c r="JRY375" s="4"/>
      <c r="JRZ375" s="4"/>
      <c r="JSA375" s="4"/>
      <c r="JSB375" s="4"/>
      <c r="JSC375" s="4"/>
      <c r="JSD375" s="4"/>
      <c r="JSE375" s="4"/>
      <c r="JSF375" s="4"/>
      <c r="JSG375" s="4"/>
      <c r="JSH375" s="4"/>
      <c r="JSI375" s="4"/>
      <c r="JSJ375" s="4"/>
      <c r="JSK375" s="4"/>
      <c r="JSL375" s="4"/>
      <c r="JSM375" s="4"/>
      <c r="JSN375" s="4"/>
      <c r="JSO375" s="4"/>
      <c r="JSP375" s="4"/>
      <c r="JSQ375" s="4"/>
      <c r="JSR375" s="4"/>
      <c r="JSS375" s="4"/>
      <c r="JST375" s="4"/>
      <c r="JSU375" s="4"/>
      <c r="JSV375" s="4"/>
      <c r="JSW375" s="4"/>
      <c r="JSX375" s="4"/>
      <c r="JSY375" s="4"/>
      <c r="JSZ375" s="4"/>
      <c r="JTA375" s="4"/>
      <c r="JTB375" s="4"/>
      <c r="JTC375" s="4"/>
      <c r="JTD375" s="4"/>
      <c r="JTE375" s="4"/>
      <c r="JTF375" s="4"/>
      <c r="JTG375" s="4"/>
      <c r="JTH375" s="4"/>
      <c r="JTI375" s="4"/>
      <c r="JTJ375" s="4"/>
      <c r="JTK375" s="4"/>
      <c r="JTL375" s="4"/>
      <c r="JTM375" s="4"/>
      <c r="JTN375" s="4"/>
      <c r="JTO375" s="4"/>
      <c r="JTP375" s="4"/>
      <c r="JTQ375" s="4"/>
      <c r="JTR375" s="4"/>
      <c r="JTS375" s="4"/>
      <c r="JTT375" s="4"/>
      <c r="JTU375" s="4"/>
      <c r="JTV375" s="4"/>
      <c r="JTW375" s="4"/>
      <c r="JTX375" s="4"/>
      <c r="JTY375" s="4"/>
      <c r="JTZ375" s="4"/>
      <c r="JUA375" s="4"/>
      <c r="JUB375" s="4"/>
      <c r="JUC375" s="4"/>
      <c r="JUD375" s="4"/>
      <c r="JUE375" s="4"/>
      <c r="JUF375" s="4"/>
      <c r="JUG375" s="4"/>
      <c r="JUH375" s="4"/>
      <c r="JUI375" s="4"/>
      <c r="JUJ375" s="4"/>
      <c r="JUK375" s="4"/>
      <c r="JUL375" s="4"/>
      <c r="JUM375" s="4"/>
      <c r="JUN375" s="4"/>
      <c r="JUO375" s="4"/>
      <c r="JUP375" s="4"/>
      <c r="JUQ375" s="4"/>
      <c r="JUR375" s="4"/>
      <c r="JUS375" s="4"/>
      <c r="JUT375" s="4"/>
      <c r="JUU375" s="4"/>
      <c r="JUV375" s="4"/>
      <c r="JUW375" s="4"/>
      <c r="JUX375" s="4"/>
      <c r="JUY375" s="4"/>
      <c r="JUZ375" s="4"/>
      <c r="JVA375" s="4"/>
      <c r="JVB375" s="4"/>
      <c r="JVC375" s="4"/>
      <c r="JVD375" s="4"/>
      <c r="JVE375" s="4"/>
      <c r="JVF375" s="4"/>
      <c r="JVG375" s="4"/>
      <c r="JVH375" s="4"/>
      <c r="JVI375" s="4"/>
      <c r="JVJ375" s="4"/>
      <c r="JVK375" s="4"/>
      <c r="JVL375" s="4"/>
      <c r="JVM375" s="4"/>
      <c r="JVN375" s="4"/>
      <c r="JVO375" s="4"/>
      <c r="JVP375" s="4"/>
      <c r="JVQ375" s="4"/>
      <c r="JVR375" s="4"/>
      <c r="JVS375" s="4"/>
      <c r="JVT375" s="4"/>
      <c r="JVU375" s="4"/>
      <c r="JVV375" s="4"/>
      <c r="JVW375" s="4"/>
      <c r="JVX375" s="4"/>
      <c r="JVY375" s="4"/>
      <c r="JVZ375" s="4"/>
      <c r="JWA375" s="4"/>
      <c r="JWB375" s="4"/>
      <c r="JWC375" s="4"/>
      <c r="JWD375" s="4"/>
      <c r="JWE375" s="4"/>
      <c r="JWF375" s="4"/>
      <c r="JWG375" s="4"/>
      <c r="JWH375" s="4"/>
      <c r="JWI375" s="4"/>
      <c r="JWJ375" s="4"/>
      <c r="JWK375" s="4"/>
      <c r="JWL375" s="4"/>
      <c r="JWM375" s="4"/>
      <c r="JWN375" s="4"/>
      <c r="JWO375" s="4"/>
      <c r="JWP375" s="4"/>
      <c r="JWQ375" s="4"/>
      <c r="JWR375" s="4"/>
      <c r="JWS375" s="4"/>
      <c r="JWT375" s="4"/>
      <c r="JWU375" s="4"/>
      <c r="JWV375" s="4"/>
      <c r="JWW375" s="4"/>
      <c r="JWX375" s="4"/>
      <c r="JWY375" s="4"/>
      <c r="JWZ375" s="4"/>
      <c r="JXA375" s="4"/>
      <c r="JXB375" s="4"/>
      <c r="JXC375" s="4"/>
      <c r="JXD375" s="4"/>
      <c r="JXE375" s="4"/>
      <c r="JXF375" s="4"/>
      <c r="JXG375" s="4"/>
      <c r="JXH375" s="4"/>
      <c r="JXI375" s="4"/>
      <c r="JXJ375" s="4"/>
      <c r="JXK375" s="4"/>
      <c r="JXL375" s="4"/>
      <c r="JXM375" s="4"/>
      <c r="JXN375" s="4"/>
      <c r="JXO375" s="4"/>
      <c r="JXP375" s="4"/>
      <c r="JXQ375" s="4"/>
      <c r="JXR375" s="4"/>
      <c r="JXS375" s="4"/>
      <c r="JXT375" s="4"/>
      <c r="JXU375" s="4"/>
      <c r="JXV375" s="4"/>
      <c r="JXW375" s="4"/>
      <c r="JXX375" s="4"/>
      <c r="JXY375" s="4"/>
      <c r="JXZ375" s="4"/>
      <c r="JYA375" s="4"/>
      <c r="JYB375" s="4"/>
      <c r="JYC375" s="4"/>
      <c r="JYD375" s="4"/>
      <c r="JYE375" s="4"/>
      <c r="JYF375" s="4"/>
      <c r="JYG375" s="4"/>
      <c r="JYH375" s="4"/>
      <c r="JYI375" s="4"/>
      <c r="JYJ375" s="4"/>
      <c r="JYK375" s="4"/>
      <c r="JYL375" s="4"/>
      <c r="JYM375" s="4"/>
      <c r="JYN375" s="4"/>
      <c r="JYO375" s="4"/>
      <c r="JYP375" s="4"/>
      <c r="JYQ375" s="4"/>
      <c r="JYR375" s="4"/>
      <c r="JYS375" s="4"/>
      <c r="JYT375" s="4"/>
      <c r="JYU375" s="4"/>
      <c r="JYV375" s="4"/>
      <c r="JYW375" s="4"/>
      <c r="JYX375" s="4"/>
      <c r="JYY375" s="4"/>
      <c r="JYZ375" s="4"/>
      <c r="JZA375" s="4"/>
      <c r="JZB375" s="4"/>
      <c r="JZC375" s="4"/>
      <c r="JZD375" s="4"/>
      <c r="JZE375" s="4"/>
      <c r="JZF375" s="4"/>
      <c r="JZG375" s="4"/>
      <c r="JZH375" s="4"/>
      <c r="JZI375" s="4"/>
      <c r="JZJ375" s="4"/>
      <c r="JZK375" s="4"/>
      <c r="JZL375" s="4"/>
      <c r="JZM375" s="4"/>
      <c r="JZN375" s="4"/>
      <c r="JZO375" s="4"/>
      <c r="JZP375" s="4"/>
      <c r="JZQ375" s="4"/>
      <c r="JZR375" s="4"/>
      <c r="JZS375" s="4"/>
      <c r="JZT375" s="4"/>
      <c r="JZU375" s="4"/>
      <c r="JZV375" s="4"/>
      <c r="JZW375" s="4"/>
      <c r="JZX375" s="4"/>
      <c r="JZY375" s="4"/>
      <c r="JZZ375" s="4"/>
      <c r="KAA375" s="4"/>
      <c r="KAB375" s="4"/>
      <c r="KAC375" s="4"/>
      <c r="KAD375" s="4"/>
      <c r="KAE375" s="4"/>
      <c r="KAF375" s="4"/>
      <c r="KAG375" s="4"/>
      <c r="KAH375" s="4"/>
      <c r="KAI375" s="4"/>
      <c r="KAJ375" s="4"/>
      <c r="KAK375" s="4"/>
      <c r="KAL375" s="4"/>
      <c r="KAM375" s="4"/>
      <c r="KAN375" s="4"/>
      <c r="KAO375" s="4"/>
      <c r="KAP375" s="4"/>
      <c r="KAQ375" s="4"/>
      <c r="KAR375" s="4"/>
      <c r="KAS375" s="4"/>
      <c r="KAT375" s="4"/>
      <c r="KAU375" s="4"/>
      <c r="KAV375" s="4"/>
      <c r="KAW375" s="4"/>
      <c r="KAX375" s="4"/>
      <c r="KAY375" s="4"/>
      <c r="KAZ375" s="4"/>
      <c r="KBA375" s="4"/>
      <c r="KBB375" s="4"/>
      <c r="KBC375" s="4"/>
      <c r="KBD375" s="4"/>
      <c r="KBE375" s="4"/>
      <c r="KBF375" s="4"/>
      <c r="KBG375" s="4"/>
      <c r="KBH375" s="4"/>
      <c r="KBI375" s="4"/>
      <c r="KBJ375" s="4"/>
      <c r="KBK375" s="4"/>
      <c r="KBL375" s="4"/>
      <c r="KBM375" s="4"/>
      <c r="KBN375" s="4"/>
      <c r="KBO375" s="4"/>
      <c r="KBP375" s="4"/>
      <c r="KBQ375" s="4"/>
      <c r="KBR375" s="4"/>
      <c r="KBS375" s="4"/>
      <c r="KBT375" s="4"/>
      <c r="KBU375" s="4"/>
      <c r="KBV375" s="4"/>
      <c r="KBW375" s="4"/>
      <c r="KBX375" s="4"/>
      <c r="KBY375" s="4"/>
      <c r="KBZ375" s="4"/>
      <c r="KCA375" s="4"/>
      <c r="KCB375" s="4"/>
      <c r="KCC375" s="4"/>
      <c r="KCD375" s="4"/>
      <c r="KCE375" s="4"/>
      <c r="KCF375" s="4"/>
      <c r="KCG375" s="4"/>
      <c r="KCH375" s="4"/>
      <c r="KCI375" s="4"/>
      <c r="KCJ375" s="4"/>
      <c r="KCK375" s="4"/>
      <c r="KCL375" s="4"/>
      <c r="KCM375" s="4"/>
      <c r="KCN375" s="4"/>
      <c r="KCO375" s="4"/>
      <c r="KCP375" s="4"/>
      <c r="KCQ375" s="4"/>
      <c r="KCR375" s="4"/>
      <c r="KCS375" s="4"/>
      <c r="KCT375" s="4"/>
      <c r="KCU375" s="4"/>
      <c r="KCV375" s="4"/>
      <c r="KCW375" s="4"/>
      <c r="KCX375" s="4"/>
      <c r="KCY375" s="4"/>
      <c r="KCZ375" s="4"/>
      <c r="KDA375" s="4"/>
      <c r="KDB375" s="4"/>
      <c r="KDC375" s="4"/>
      <c r="KDD375" s="4"/>
      <c r="KDE375" s="4"/>
      <c r="KDF375" s="4"/>
      <c r="KDG375" s="4"/>
      <c r="KDH375" s="4"/>
      <c r="KDI375" s="4"/>
      <c r="KDJ375" s="4"/>
      <c r="KDK375" s="4"/>
      <c r="KDL375" s="4"/>
      <c r="KDM375" s="4"/>
      <c r="KDN375" s="4"/>
      <c r="KDO375" s="4"/>
      <c r="KDP375" s="4"/>
      <c r="KDQ375" s="4"/>
      <c r="KDR375" s="4"/>
      <c r="KDS375" s="4"/>
      <c r="KDT375" s="4"/>
      <c r="KDU375" s="4"/>
      <c r="KDV375" s="4"/>
      <c r="KDW375" s="4"/>
      <c r="KDX375" s="4"/>
      <c r="KDY375" s="4"/>
      <c r="KDZ375" s="4"/>
      <c r="KEA375" s="4"/>
      <c r="KEB375" s="4"/>
      <c r="KEC375" s="4"/>
      <c r="KED375" s="4"/>
      <c r="KEE375" s="4"/>
      <c r="KEF375" s="4"/>
      <c r="KEG375" s="4"/>
      <c r="KEH375" s="4"/>
      <c r="KEI375" s="4"/>
      <c r="KEJ375" s="4"/>
      <c r="KEK375" s="4"/>
      <c r="KEL375" s="4"/>
      <c r="KEM375" s="4"/>
      <c r="KEN375" s="4"/>
      <c r="KEO375" s="4"/>
      <c r="KEP375" s="4"/>
      <c r="KEQ375" s="4"/>
      <c r="KER375" s="4"/>
      <c r="KES375" s="4"/>
      <c r="KET375" s="4"/>
      <c r="KEU375" s="4"/>
      <c r="KEV375" s="4"/>
      <c r="KEW375" s="4"/>
      <c r="KEX375" s="4"/>
      <c r="KEY375" s="4"/>
      <c r="KEZ375" s="4"/>
      <c r="KFA375" s="4"/>
      <c r="KFB375" s="4"/>
      <c r="KFC375" s="4"/>
      <c r="KFD375" s="4"/>
      <c r="KFE375" s="4"/>
      <c r="KFF375" s="4"/>
      <c r="KFG375" s="4"/>
      <c r="KFH375" s="4"/>
      <c r="KFI375" s="4"/>
      <c r="KFJ375" s="4"/>
      <c r="KFK375" s="4"/>
      <c r="KFL375" s="4"/>
      <c r="KFM375" s="4"/>
      <c r="KFN375" s="4"/>
      <c r="KFO375" s="4"/>
      <c r="KFP375" s="4"/>
      <c r="KFQ375" s="4"/>
      <c r="KFR375" s="4"/>
      <c r="KFS375" s="4"/>
      <c r="KFT375" s="4"/>
      <c r="KFU375" s="4"/>
      <c r="KFV375" s="4"/>
      <c r="KFW375" s="4"/>
      <c r="KFX375" s="4"/>
      <c r="KFY375" s="4"/>
      <c r="KFZ375" s="4"/>
      <c r="KGA375" s="4"/>
      <c r="KGB375" s="4"/>
      <c r="KGC375" s="4"/>
      <c r="KGD375" s="4"/>
      <c r="KGE375" s="4"/>
      <c r="KGF375" s="4"/>
      <c r="KGG375" s="4"/>
      <c r="KGH375" s="4"/>
      <c r="KGI375" s="4"/>
      <c r="KGJ375" s="4"/>
      <c r="KGK375" s="4"/>
      <c r="KGL375" s="4"/>
      <c r="KGM375" s="4"/>
      <c r="KGN375" s="4"/>
      <c r="KGO375" s="4"/>
      <c r="KGP375" s="4"/>
      <c r="KGQ375" s="4"/>
      <c r="KGR375" s="4"/>
      <c r="KGS375" s="4"/>
      <c r="KGT375" s="4"/>
      <c r="KGU375" s="4"/>
      <c r="KGV375" s="4"/>
      <c r="KGW375" s="4"/>
      <c r="KGX375" s="4"/>
      <c r="KGY375" s="4"/>
      <c r="KGZ375" s="4"/>
      <c r="KHA375" s="4"/>
      <c r="KHB375" s="4"/>
      <c r="KHC375" s="4"/>
      <c r="KHD375" s="4"/>
      <c r="KHE375" s="4"/>
      <c r="KHF375" s="4"/>
      <c r="KHG375" s="4"/>
      <c r="KHH375" s="4"/>
      <c r="KHI375" s="4"/>
      <c r="KHJ375" s="4"/>
      <c r="KHK375" s="4"/>
      <c r="KHL375" s="4"/>
      <c r="KHM375" s="4"/>
      <c r="KHN375" s="4"/>
      <c r="KHO375" s="4"/>
      <c r="KHP375" s="4"/>
      <c r="KHQ375" s="4"/>
      <c r="KHR375" s="4"/>
      <c r="KHS375" s="4"/>
      <c r="KHT375" s="4"/>
      <c r="KHU375" s="4"/>
      <c r="KHV375" s="4"/>
      <c r="KHW375" s="4"/>
      <c r="KHX375" s="4"/>
      <c r="KHY375" s="4"/>
      <c r="KHZ375" s="4"/>
      <c r="KIA375" s="4"/>
      <c r="KIB375" s="4"/>
      <c r="KIC375" s="4"/>
      <c r="KID375" s="4"/>
      <c r="KIE375" s="4"/>
      <c r="KIF375" s="4"/>
      <c r="KIG375" s="4"/>
      <c r="KIH375" s="4"/>
      <c r="KII375" s="4"/>
      <c r="KIJ375" s="4"/>
      <c r="KIK375" s="4"/>
      <c r="KIL375" s="4"/>
      <c r="KIM375" s="4"/>
      <c r="KIN375" s="4"/>
      <c r="KIO375" s="4"/>
      <c r="KIP375" s="4"/>
      <c r="KIQ375" s="4"/>
      <c r="KIR375" s="4"/>
      <c r="KIS375" s="4"/>
      <c r="KIT375" s="4"/>
      <c r="KIU375" s="4"/>
      <c r="KIV375" s="4"/>
      <c r="KIW375" s="4"/>
      <c r="KIX375" s="4"/>
      <c r="KIY375" s="4"/>
      <c r="KIZ375" s="4"/>
      <c r="KJA375" s="4"/>
      <c r="KJB375" s="4"/>
      <c r="KJC375" s="4"/>
      <c r="KJD375" s="4"/>
      <c r="KJE375" s="4"/>
      <c r="KJF375" s="4"/>
      <c r="KJG375" s="4"/>
      <c r="KJH375" s="4"/>
      <c r="KJI375" s="4"/>
      <c r="KJJ375" s="4"/>
      <c r="KJK375" s="4"/>
      <c r="KJL375" s="4"/>
      <c r="KJM375" s="4"/>
      <c r="KJN375" s="4"/>
      <c r="KJO375" s="4"/>
      <c r="KJP375" s="4"/>
      <c r="KJQ375" s="4"/>
      <c r="KJR375" s="4"/>
      <c r="KJS375" s="4"/>
      <c r="KJT375" s="4"/>
      <c r="KJU375" s="4"/>
      <c r="KJV375" s="4"/>
      <c r="KJW375" s="4"/>
      <c r="KJX375" s="4"/>
      <c r="KJY375" s="4"/>
      <c r="KJZ375" s="4"/>
      <c r="KKA375" s="4"/>
      <c r="KKB375" s="4"/>
      <c r="KKC375" s="4"/>
      <c r="KKD375" s="4"/>
      <c r="KKE375" s="4"/>
      <c r="KKF375" s="4"/>
      <c r="KKG375" s="4"/>
      <c r="KKH375" s="4"/>
      <c r="KKI375" s="4"/>
      <c r="KKJ375" s="4"/>
      <c r="KKK375" s="4"/>
      <c r="KKL375" s="4"/>
      <c r="KKM375" s="4"/>
      <c r="KKN375" s="4"/>
      <c r="KKO375" s="4"/>
      <c r="KKP375" s="4"/>
      <c r="KKQ375" s="4"/>
      <c r="KKR375" s="4"/>
      <c r="KKS375" s="4"/>
      <c r="KKT375" s="4"/>
      <c r="KKU375" s="4"/>
      <c r="KKV375" s="4"/>
      <c r="KKW375" s="4"/>
      <c r="KKX375" s="4"/>
      <c r="KKY375" s="4"/>
      <c r="KKZ375" s="4"/>
      <c r="KLA375" s="4"/>
      <c r="KLB375" s="4"/>
      <c r="KLC375" s="4"/>
      <c r="KLD375" s="4"/>
      <c r="KLE375" s="4"/>
      <c r="KLF375" s="4"/>
      <c r="KLG375" s="4"/>
      <c r="KLH375" s="4"/>
      <c r="KLI375" s="4"/>
      <c r="KLJ375" s="4"/>
      <c r="KLK375" s="4"/>
      <c r="KLL375" s="4"/>
      <c r="KLM375" s="4"/>
      <c r="KLN375" s="4"/>
      <c r="KLO375" s="4"/>
      <c r="KLP375" s="4"/>
      <c r="KLQ375" s="4"/>
      <c r="KLR375" s="4"/>
      <c r="KLS375" s="4"/>
      <c r="KLT375" s="4"/>
      <c r="KLU375" s="4"/>
      <c r="KLV375" s="4"/>
      <c r="KLW375" s="4"/>
      <c r="KLX375" s="4"/>
      <c r="KLY375" s="4"/>
      <c r="KLZ375" s="4"/>
      <c r="KMA375" s="4"/>
      <c r="KMB375" s="4"/>
      <c r="KMC375" s="4"/>
      <c r="KMD375" s="4"/>
      <c r="KME375" s="4"/>
      <c r="KMF375" s="4"/>
      <c r="KMG375" s="4"/>
      <c r="KMH375" s="4"/>
      <c r="KMI375" s="4"/>
      <c r="KMJ375" s="4"/>
      <c r="KMK375" s="4"/>
      <c r="KML375" s="4"/>
      <c r="KMM375" s="4"/>
      <c r="KMN375" s="4"/>
      <c r="KMO375" s="4"/>
      <c r="KMP375" s="4"/>
      <c r="KMQ375" s="4"/>
      <c r="KMR375" s="4"/>
      <c r="KMS375" s="4"/>
      <c r="KMT375" s="4"/>
      <c r="KMU375" s="4"/>
      <c r="KMV375" s="4"/>
      <c r="KMW375" s="4"/>
      <c r="KMX375" s="4"/>
      <c r="KMY375" s="4"/>
      <c r="KMZ375" s="4"/>
      <c r="KNA375" s="4"/>
      <c r="KNB375" s="4"/>
      <c r="KNC375" s="4"/>
      <c r="KND375" s="4"/>
      <c r="KNE375" s="4"/>
      <c r="KNF375" s="4"/>
      <c r="KNG375" s="4"/>
      <c r="KNH375" s="4"/>
      <c r="KNI375" s="4"/>
      <c r="KNJ375" s="4"/>
      <c r="KNK375" s="4"/>
      <c r="KNL375" s="4"/>
      <c r="KNM375" s="4"/>
      <c r="KNN375" s="4"/>
      <c r="KNO375" s="4"/>
      <c r="KNP375" s="4"/>
      <c r="KNQ375" s="4"/>
      <c r="KNR375" s="4"/>
      <c r="KNS375" s="4"/>
      <c r="KNT375" s="4"/>
      <c r="KNU375" s="4"/>
      <c r="KNV375" s="4"/>
      <c r="KNW375" s="4"/>
      <c r="KNX375" s="4"/>
      <c r="KNY375" s="4"/>
      <c r="KNZ375" s="4"/>
      <c r="KOA375" s="4"/>
      <c r="KOB375" s="4"/>
      <c r="KOC375" s="4"/>
      <c r="KOD375" s="4"/>
      <c r="KOE375" s="4"/>
      <c r="KOF375" s="4"/>
      <c r="KOG375" s="4"/>
      <c r="KOH375" s="4"/>
      <c r="KOI375" s="4"/>
      <c r="KOJ375" s="4"/>
      <c r="KOK375" s="4"/>
      <c r="KOL375" s="4"/>
      <c r="KOM375" s="4"/>
      <c r="KON375" s="4"/>
      <c r="KOO375" s="4"/>
      <c r="KOP375" s="4"/>
      <c r="KOQ375" s="4"/>
      <c r="KOR375" s="4"/>
      <c r="KOS375" s="4"/>
      <c r="KOT375" s="4"/>
      <c r="KOU375" s="4"/>
      <c r="KOV375" s="4"/>
      <c r="KOW375" s="4"/>
      <c r="KOX375" s="4"/>
      <c r="KOY375" s="4"/>
      <c r="KOZ375" s="4"/>
      <c r="KPA375" s="4"/>
      <c r="KPB375" s="4"/>
      <c r="KPC375" s="4"/>
      <c r="KPD375" s="4"/>
      <c r="KPE375" s="4"/>
      <c r="KPF375" s="4"/>
      <c r="KPG375" s="4"/>
      <c r="KPH375" s="4"/>
      <c r="KPI375" s="4"/>
      <c r="KPJ375" s="4"/>
      <c r="KPK375" s="4"/>
      <c r="KPL375" s="4"/>
      <c r="KPM375" s="4"/>
      <c r="KPN375" s="4"/>
      <c r="KPO375" s="4"/>
      <c r="KPP375" s="4"/>
      <c r="KPQ375" s="4"/>
      <c r="KPR375" s="4"/>
      <c r="KPS375" s="4"/>
      <c r="KPT375" s="4"/>
      <c r="KPU375" s="4"/>
      <c r="KPV375" s="4"/>
      <c r="KPW375" s="4"/>
      <c r="KPX375" s="4"/>
      <c r="KPY375" s="4"/>
      <c r="KPZ375" s="4"/>
      <c r="KQA375" s="4"/>
      <c r="KQB375" s="4"/>
      <c r="KQC375" s="4"/>
      <c r="KQD375" s="4"/>
      <c r="KQE375" s="4"/>
      <c r="KQF375" s="4"/>
      <c r="KQG375" s="4"/>
      <c r="KQH375" s="4"/>
      <c r="KQI375" s="4"/>
      <c r="KQJ375" s="4"/>
      <c r="KQK375" s="4"/>
      <c r="KQL375" s="4"/>
      <c r="KQM375" s="4"/>
      <c r="KQN375" s="4"/>
      <c r="KQO375" s="4"/>
      <c r="KQP375" s="4"/>
      <c r="KQQ375" s="4"/>
      <c r="KQR375" s="4"/>
      <c r="KQS375" s="4"/>
      <c r="KQT375" s="4"/>
      <c r="KQU375" s="4"/>
      <c r="KQV375" s="4"/>
      <c r="KQW375" s="4"/>
      <c r="KQX375" s="4"/>
      <c r="KQY375" s="4"/>
      <c r="KQZ375" s="4"/>
      <c r="KRA375" s="4"/>
      <c r="KRB375" s="4"/>
      <c r="KRC375" s="4"/>
      <c r="KRD375" s="4"/>
      <c r="KRE375" s="4"/>
      <c r="KRF375" s="4"/>
      <c r="KRG375" s="4"/>
      <c r="KRH375" s="4"/>
      <c r="KRI375" s="4"/>
      <c r="KRJ375" s="4"/>
      <c r="KRK375" s="4"/>
      <c r="KRL375" s="4"/>
      <c r="KRM375" s="4"/>
      <c r="KRN375" s="4"/>
      <c r="KRO375" s="4"/>
      <c r="KRP375" s="4"/>
      <c r="KRQ375" s="4"/>
      <c r="KRR375" s="4"/>
      <c r="KRS375" s="4"/>
      <c r="KRT375" s="4"/>
      <c r="KRU375" s="4"/>
      <c r="KRV375" s="4"/>
      <c r="KRW375" s="4"/>
      <c r="KRX375" s="4"/>
      <c r="KRY375" s="4"/>
      <c r="KRZ375" s="4"/>
      <c r="KSA375" s="4"/>
      <c r="KSB375" s="4"/>
      <c r="KSC375" s="4"/>
      <c r="KSD375" s="4"/>
      <c r="KSE375" s="4"/>
      <c r="KSF375" s="4"/>
      <c r="KSG375" s="4"/>
      <c r="KSH375" s="4"/>
      <c r="KSI375" s="4"/>
      <c r="KSJ375" s="4"/>
      <c r="KSK375" s="4"/>
      <c r="KSL375" s="4"/>
      <c r="KSM375" s="4"/>
      <c r="KSN375" s="4"/>
      <c r="KSO375" s="4"/>
      <c r="KSP375" s="4"/>
      <c r="KSQ375" s="4"/>
      <c r="KSR375" s="4"/>
      <c r="KSS375" s="4"/>
      <c r="KST375" s="4"/>
      <c r="KSU375" s="4"/>
      <c r="KSV375" s="4"/>
      <c r="KSW375" s="4"/>
      <c r="KSX375" s="4"/>
      <c r="KSY375" s="4"/>
      <c r="KSZ375" s="4"/>
      <c r="KTA375" s="4"/>
      <c r="KTB375" s="4"/>
      <c r="KTC375" s="4"/>
      <c r="KTD375" s="4"/>
      <c r="KTE375" s="4"/>
      <c r="KTF375" s="4"/>
      <c r="KTG375" s="4"/>
      <c r="KTH375" s="4"/>
      <c r="KTI375" s="4"/>
      <c r="KTJ375" s="4"/>
      <c r="KTK375" s="4"/>
      <c r="KTL375" s="4"/>
      <c r="KTM375" s="4"/>
      <c r="KTN375" s="4"/>
      <c r="KTO375" s="4"/>
      <c r="KTP375" s="4"/>
      <c r="KTQ375" s="4"/>
      <c r="KTR375" s="4"/>
      <c r="KTS375" s="4"/>
      <c r="KTT375" s="4"/>
      <c r="KTU375" s="4"/>
      <c r="KTV375" s="4"/>
      <c r="KTW375" s="4"/>
      <c r="KTX375" s="4"/>
      <c r="KTY375" s="4"/>
      <c r="KTZ375" s="4"/>
      <c r="KUA375" s="4"/>
      <c r="KUB375" s="4"/>
      <c r="KUC375" s="4"/>
      <c r="KUD375" s="4"/>
      <c r="KUE375" s="4"/>
      <c r="KUF375" s="4"/>
      <c r="KUG375" s="4"/>
      <c r="KUH375" s="4"/>
      <c r="KUI375" s="4"/>
      <c r="KUJ375" s="4"/>
      <c r="KUK375" s="4"/>
      <c r="KUL375" s="4"/>
      <c r="KUM375" s="4"/>
      <c r="KUN375" s="4"/>
      <c r="KUO375" s="4"/>
      <c r="KUP375" s="4"/>
      <c r="KUQ375" s="4"/>
      <c r="KUR375" s="4"/>
      <c r="KUS375" s="4"/>
      <c r="KUT375" s="4"/>
      <c r="KUU375" s="4"/>
      <c r="KUV375" s="4"/>
      <c r="KUW375" s="4"/>
      <c r="KUX375" s="4"/>
      <c r="KUY375" s="4"/>
      <c r="KUZ375" s="4"/>
      <c r="KVA375" s="4"/>
      <c r="KVB375" s="4"/>
      <c r="KVC375" s="4"/>
      <c r="KVD375" s="4"/>
      <c r="KVE375" s="4"/>
      <c r="KVF375" s="4"/>
      <c r="KVG375" s="4"/>
      <c r="KVH375" s="4"/>
      <c r="KVI375" s="4"/>
      <c r="KVJ375" s="4"/>
      <c r="KVK375" s="4"/>
      <c r="KVL375" s="4"/>
      <c r="KVM375" s="4"/>
      <c r="KVN375" s="4"/>
      <c r="KVO375" s="4"/>
      <c r="KVP375" s="4"/>
      <c r="KVQ375" s="4"/>
      <c r="KVR375" s="4"/>
      <c r="KVS375" s="4"/>
      <c r="KVT375" s="4"/>
      <c r="KVU375" s="4"/>
      <c r="KVV375" s="4"/>
      <c r="KVW375" s="4"/>
      <c r="KVX375" s="4"/>
      <c r="KVY375" s="4"/>
      <c r="KVZ375" s="4"/>
      <c r="KWA375" s="4"/>
      <c r="KWB375" s="4"/>
      <c r="KWC375" s="4"/>
      <c r="KWD375" s="4"/>
      <c r="KWE375" s="4"/>
      <c r="KWF375" s="4"/>
      <c r="KWG375" s="4"/>
      <c r="KWH375" s="4"/>
      <c r="KWI375" s="4"/>
      <c r="KWJ375" s="4"/>
      <c r="KWK375" s="4"/>
      <c r="KWL375" s="4"/>
      <c r="KWM375" s="4"/>
      <c r="KWN375" s="4"/>
      <c r="KWO375" s="4"/>
      <c r="KWP375" s="4"/>
      <c r="KWQ375" s="4"/>
      <c r="KWR375" s="4"/>
      <c r="KWS375" s="4"/>
      <c r="KWT375" s="4"/>
      <c r="KWU375" s="4"/>
      <c r="KWV375" s="4"/>
      <c r="KWW375" s="4"/>
      <c r="KWX375" s="4"/>
      <c r="KWY375" s="4"/>
      <c r="KWZ375" s="4"/>
      <c r="KXA375" s="4"/>
      <c r="KXB375" s="4"/>
      <c r="KXC375" s="4"/>
      <c r="KXD375" s="4"/>
      <c r="KXE375" s="4"/>
      <c r="KXF375" s="4"/>
      <c r="KXG375" s="4"/>
      <c r="KXH375" s="4"/>
      <c r="KXI375" s="4"/>
      <c r="KXJ375" s="4"/>
      <c r="KXK375" s="4"/>
      <c r="KXL375" s="4"/>
      <c r="KXM375" s="4"/>
      <c r="KXN375" s="4"/>
      <c r="KXO375" s="4"/>
      <c r="KXP375" s="4"/>
      <c r="KXQ375" s="4"/>
      <c r="KXR375" s="4"/>
      <c r="KXS375" s="4"/>
      <c r="KXT375" s="4"/>
      <c r="KXU375" s="4"/>
      <c r="KXV375" s="4"/>
      <c r="KXW375" s="4"/>
      <c r="KXX375" s="4"/>
      <c r="KXY375" s="4"/>
      <c r="KXZ375" s="4"/>
      <c r="KYA375" s="4"/>
      <c r="KYB375" s="4"/>
      <c r="KYC375" s="4"/>
      <c r="KYD375" s="4"/>
      <c r="KYE375" s="4"/>
      <c r="KYF375" s="4"/>
      <c r="KYG375" s="4"/>
      <c r="KYH375" s="4"/>
      <c r="KYI375" s="4"/>
      <c r="KYJ375" s="4"/>
      <c r="KYK375" s="4"/>
      <c r="KYL375" s="4"/>
      <c r="KYM375" s="4"/>
      <c r="KYN375" s="4"/>
      <c r="KYO375" s="4"/>
      <c r="KYP375" s="4"/>
      <c r="KYQ375" s="4"/>
      <c r="KYR375" s="4"/>
      <c r="KYS375" s="4"/>
      <c r="KYT375" s="4"/>
      <c r="KYU375" s="4"/>
      <c r="KYV375" s="4"/>
      <c r="KYW375" s="4"/>
      <c r="KYX375" s="4"/>
      <c r="KYY375" s="4"/>
      <c r="KYZ375" s="4"/>
      <c r="KZA375" s="4"/>
      <c r="KZB375" s="4"/>
      <c r="KZC375" s="4"/>
      <c r="KZD375" s="4"/>
      <c r="KZE375" s="4"/>
      <c r="KZF375" s="4"/>
      <c r="KZG375" s="4"/>
      <c r="KZH375" s="4"/>
      <c r="KZI375" s="4"/>
      <c r="KZJ375" s="4"/>
      <c r="KZK375" s="4"/>
      <c r="KZL375" s="4"/>
      <c r="KZM375" s="4"/>
      <c r="KZN375" s="4"/>
      <c r="KZO375" s="4"/>
      <c r="KZP375" s="4"/>
      <c r="KZQ375" s="4"/>
      <c r="KZR375" s="4"/>
      <c r="KZS375" s="4"/>
      <c r="KZT375" s="4"/>
      <c r="KZU375" s="4"/>
      <c r="KZV375" s="4"/>
      <c r="KZW375" s="4"/>
      <c r="KZX375" s="4"/>
      <c r="KZY375" s="4"/>
      <c r="KZZ375" s="4"/>
      <c r="LAA375" s="4"/>
      <c r="LAB375" s="4"/>
      <c r="LAC375" s="4"/>
      <c r="LAD375" s="4"/>
      <c r="LAE375" s="4"/>
      <c r="LAF375" s="4"/>
      <c r="LAG375" s="4"/>
      <c r="LAH375" s="4"/>
      <c r="LAI375" s="4"/>
      <c r="LAJ375" s="4"/>
      <c r="LAK375" s="4"/>
      <c r="LAL375" s="4"/>
      <c r="LAM375" s="4"/>
      <c r="LAN375" s="4"/>
      <c r="LAO375" s="4"/>
      <c r="LAP375" s="4"/>
      <c r="LAQ375" s="4"/>
      <c r="LAR375" s="4"/>
      <c r="LAS375" s="4"/>
      <c r="LAT375" s="4"/>
      <c r="LAU375" s="4"/>
      <c r="LAV375" s="4"/>
      <c r="LAW375" s="4"/>
      <c r="LAX375" s="4"/>
      <c r="LAY375" s="4"/>
      <c r="LAZ375" s="4"/>
      <c r="LBA375" s="4"/>
      <c r="LBB375" s="4"/>
      <c r="LBC375" s="4"/>
      <c r="LBD375" s="4"/>
      <c r="LBE375" s="4"/>
      <c r="LBF375" s="4"/>
      <c r="LBG375" s="4"/>
      <c r="LBH375" s="4"/>
      <c r="LBI375" s="4"/>
      <c r="LBJ375" s="4"/>
      <c r="LBK375" s="4"/>
      <c r="LBL375" s="4"/>
      <c r="LBM375" s="4"/>
      <c r="LBN375" s="4"/>
      <c r="LBO375" s="4"/>
      <c r="LBP375" s="4"/>
      <c r="LBQ375" s="4"/>
      <c r="LBR375" s="4"/>
      <c r="LBS375" s="4"/>
      <c r="LBT375" s="4"/>
      <c r="LBU375" s="4"/>
      <c r="LBV375" s="4"/>
      <c r="LBW375" s="4"/>
      <c r="LBX375" s="4"/>
      <c r="LBY375" s="4"/>
      <c r="LBZ375" s="4"/>
      <c r="LCA375" s="4"/>
      <c r="LCB375" s="4"/>
      <c r="LCC375" s="4"/>
      <c r="LCD375" s="4"/>
      <c r="LCE375" s="4"/>
      <c r="LCF375" s="4"/>
      <c r="LCG375" s="4"/>
      <c r="LCH375" s="4"/>
      <c r="LCI375" s="4"/>
      <c r="LCJ375" s="4"/>
      <c r="LCK375" s="4"/>
      <c r="LCL375" s="4"/>
      <c r="LCM375" s="4"/>
      <c r="LCN375" s="4"/>
      <c r="LCO375" s="4"/>
      <c r="LCP375" s="4"/>
      <c r="LCQ375" s="4"/>
      <c r="LCR375" s="4"/>
      <c r="LCS375" s="4"/>
      <c r="LCT375" s="4"/>
      <c r="LCU375" s="4"/>
      <c r="LCV375" s="4"/>
      <c r="LCW375" s="4"/>
      <c r="LCX375" s="4"/>
      <c r="LCY375" s="4"/>
      <c r="LCZ375" s="4"/>
      <c r="LDA375" s="4"/>
      <c r="LDB375" s="4"/>
      <c r="LDC375" s="4"/>
      <c r="LDD375" s="4"/>
      <c r="LDE375" s="4"/>
      <c r="LDF375" s="4"/>
      <c r="LDG375" s="4"/>
      <c r="LDH375" s="4"/>
      <c r="LDI375" s="4"/>
      <c r="LDJ375" s="4"/>
      <c r="LDK375" s="4"/>
      <c r="LDL375" s="4"/>
      <c r="LDM375" s="4"/>
      <c r="LDN375" s="4"/>
      <c r="LDO375" s="4"/>
      <c r="LDP375" s="4"/>
      <c r="LDQ375" s="4"/>
      <c r="LDR375" s="4"/>
      <c r="LDS375" s="4"/>
      <c r="LDT375" s="4"/>
      <c r="LDU375" s="4"/>
      <c r="LDV375" s="4"/>
      <c r="LDW375" s="4"/>
      <c r="LDX375" s="4"/>
      <c r="LDY375" s="4"/>
      <c r="LDZ375" s="4"/>
      <c r="LEA375" s="4"/>
      <c r="LEB375" s="4"/>
      <c r="LEC375" s="4"/>
      <c r="LED375" s="4"/>
      <c r="LEE375" s="4"/>
      <c r="LEF375" s="4"/>
      <c r="LEG375" s="4"/>
      <c r="LEH375" s="4"/>
      <c r="LEI375" s="4"/>
      <c r="LEJ375" s="4"/>
      <c r="LEK375" s="4"/>
      <c r="LEL375" s="4"/>
      <c r="LEM375" s="4"/>
      <c r="LEN375" s="4"/>
      <c r="LEO375" s="4"/>
      <c r="LEP375" s="4"/>
      <c r="LEQ375" s="4"/>
      <c r="LER375" s="4"/>
      <c r="LES375" s="4"/>
      <c r="LET375" s="4"/>
      <c r="LEU375" s="4"/>
      <c r="LEV375" s="4"/>
      <c r="LEW375" s="4"/>
      <c r="LEX375" s="4"/>
      <c r="LEY375" s="4"/>
      <c r="LEZ375" s="4"/>
      <c r="LFA375" s="4"/>
      <c r="LFB375" s="4"/>
      <c r="LFC375" s="4"/>
      <c r="LFD375" s="4"/>
      <c r="LFE375" s="4"/>
      <c r="LFF375" s="4"/>
      <c r="LFG375" s="4"/>
      <c r="LFH375" s="4"/>
      <c r="LFI375" s="4"/>
      <c r="LFJ375" s="4"/>
      <c r="LFK375" s="4"/>
      <c r="LFL375" s="4"/>
      <c r="LFM375" s="4"/>
      <c r="LFN375" s="4"/>
      <c r="LFO375" s="4"/>
      <c r="LFP375" s="4"/>
      <c r="LFQ375" s="4"/>
      <c r="LFR375" s="4"/>
      <c r="LFS375" s="4"/>
      <c r="LFT375" s="4"/>
      <c r="LFU375" s="4"/>
      <c r="LFV375" s="4"/>
      <c r="LFW375" s="4"/>
      <c r="LFX375" s="4"/>
      <c r="LFY375" s="4"/>
      <c r="LFZ375" s="4"/>
      <c r="LGA375" s="4"/>
      <c r="LGB375" s="4"/>
      <c r="LGC375" s="4"/>
      <c r="LGD375" s="4"/>
      <c r="LGE375" s="4"/>
      <c r="LGF375" s="4"/>
      <c r="LGG375" s="4"/>
      <c r="LGH375" s="4"/>
      <c r="LGI375" s="4"/>
      <c r="LGJ375" s="4"/>
      <c r="LGK375" s="4"/>
      <c r="LGL375" s="4"/>
      <c r="LGM375" s="4"/>
      <c r="LGN375" s="4"/>
      <c r="LGO375" s="4"/>
      <c r="LGP375" s="4"/>
      <c r="LGQ375" s="4"/>
      <c r="LGR375" s="4"/>
      <c r="LGS375" s="4"/>
      <c r="LGT375" s="4"/>
      <c r="LGU375" s="4"/>
      <c r="LGV375" s="4"/>
      <c r="LGW375" s="4"/>
      <c r="LGX375" s="4"/>
      <c r="LGY375" s="4"/>
      <c r="LGZ375" s="4"/>
      <c r="LHA375" s="4"/>
      <c r="LHB375" s="4"/>
      <c r="LHC375" s="4"/>
      <c r="LHD375" s="4"/>
      <c r="LHE375" s="4"/>
      <c r="LHF375" s="4"/>
      <c r="LHG375" s="4"/>
      <c r="LHH375" s="4"/>
      <c r="LHI375" s="4"/>
      <c r="LHJ375" s="4"/>
      <c r="LHK375" s="4"/>
      <c r="LHL375" s="4"/>
      <c r="LHM375" s="4"/>
      <c r="LHN375" s="4"/>
      <c r="LHO375" s="4"/>
      <c r="LHP375" s="4"/>
      <c r="LHQ375" s="4"/>
      <c r="LHR375" s="4"/>
      <c r="LHS375" s="4"/>
      <c r="LHT375" s="4"/>
      <c r="LHU375" s="4"/>
      <c r="LHV375" s="4"/>
      <c r="LHW375" s="4"/>
      <c r="LHX375" s="4"/>
      <c r="LHY375" s="4"/>
      <c r="LHZ375" s="4"/>
      <c r="LIA375" s="4"/>
      <c r="LIB375" s="4"/>
      <c r="LIC375" s="4"/>
      <c r="LID375" s="4"/>
      <c r="LIE375" s="4"/>
      <c r="LIF375" s="4"/>
      <c r="LIG375" s="4"/>
      <c r="LIH375" s="4"/>
      <c r="LII375" s="4"/>
      <c r="LIJ375" s="4"/>
      <c r="LIK375" s="4"/>
      <c r="LIL375" s="4"/>
      <c r="LIM375" s="4"/>
      <c r="LIN375" s="4"/>
      <c r="LIO375" s="4"/>
      <c r="LIP375" s="4"/>
      <c r="LIQ375" s="4"/>
      <c r="LIR375" s="4"/>
      <c r="LIS375" s="4"/>
      <c r="LIT375" s="4"/>
      <c r="LIU375" s="4"/>
      <c r="LIV375" s="4"/>
      <c r="LIW375" s="4"/>
      <c r="LIX375" s="4"/>
      <c r="LIY375" s="4"/>
      <c r="LIZ375" s="4"/>
      <c r="LJA375" s="4"/>
      <c r="LJB375" s="4"/>
      <c r="LJC375" s="4"/>
      <c r="LJD375" s="4"/>
      <c r="LJE375" s="4"/>
      <c r="LJF375" s="4"/>
      <c r="LJG375" s="4"/>
      <c r="LJH375" s="4"/>
      <c r="LJI375" s="4"/>
      <c r="LJJ375" s="4"/>
      <c r="LJK375" s="4"/>
      <c r="LJL375" s="4"/>
      <c r="LJM375" s="4"/>
      <c r="LJN375" s="4"/>
      <c r="LJO375" s="4"/>
      <c r="LJP375" s="4"/>
      <c r="LJQ375" s="4"/>
      <c r="LJR375" s="4"/>
      <c r="LJS375" s="4"/>
      <c r="LJT375" s="4"/>
      <c r="LJU375" s="4"/>
      <c r="LJV375" s="4"/>
      <c r="LJW375" s="4"/>
      <c r="LJX375" s="4"/>
      <c r="LJY375" s="4"/>
      <c r="LJZ375" s="4"/>
      <c r="LKA375" s="4"/>
      <c r="LKB375" s="4"/>
      <c r="LKC375" s="4"/>
      <c r="LKD375" s="4"/>
      <c r="LKE375" s="4"/>
      <c r="LKF375" s="4"/>
      <c r="LKG375" s="4"/>
      <c r="LKH375" s="4"/>
      <c r="LKI375" s="4"/>
      <c r="LKJ375" s="4"/>
      <c r="LKK375" s="4"/>
      <c r="LKL375" s="4"/>
      <c r="LKM375" s="4"/>
      <c r="LKN375" s="4"/>
      <c r="LKO375" s="4"/>
      <c r="LKP375" s="4"/>
      <c r="LKQ375" s="4"/>
      <c r="LKR375" s="4"/>
      <c r="LKS375" s="4"/>
      <c r="LKT375" s="4"/>
      <c r="LKU375" s="4"/>
      <c r="LKV375" s="4"/>
      <c r="LKW375" s="4"/>
      <c r="LKX375" s="4"/>
      <c r="LKY375" s="4"/>
      <c r="LKZ375" s="4"/>
      <c r="LLA375" s="4"/>
      <c r="LLB375" s="4"/>
      <c r="LLC375" s="4"/>
      <c r="LLD375" s="4"/>
      <c r="LLE375" s="4"/>
      <c r="LLF375" s="4"/>
      <c r="LLG375" s="4"/>
      <c r="LLH375" s="4"/>
      <c r="LLI375" s="4"/>
      <c r="LLJ375" s="4"/>
      <c r="LLK375" s="4"/>
      <c r="LLL375" s="4"/>
      <c r="LLM375" s="4"/>
      <c r="LLN375" s="4"/>
      <c r="LLO375" s="4"/>
      <c r="LLP375" s="4"/>
      <c r="LLQ375" s="4"/>
      <c r="LLR375" s="4"/>
      <c r="LLS375" s="4"/>
      <c r="LLT375" s="4"/>
      <c r="LLU375" s="4"/>
      <c r="LLV375" s="4"/>
      <c r="LLW375" s="4"/>
      <c r="LLX375" s="4"/>
      <c r="LLY375" s="4"/>
      <c r="LLZ375" s="4"/>
      <c r="LMA375" s="4"/>
      <c r="LMB375" s="4"/>
      <c r="LMC375" s="4"/>
      <c r="LMD375" s="4"/>
      <c r="LME375" s="4"/>
      <c r="LMF375" s="4"/>
      <c r="LMG375" s="4"/>
      <c r="LMH375" s="4"/>
      <c r="LMI375" s="4"/>
      <c r="LMJ375" s="4"/>
      <c r="LMK375" s="4"/>
      <c r="LML375" s="4"/>
      <c r="LMM375" s="4"/>
      <c r="LMN375" s="4"/>
      <c r="LMO375" s="4"/>
      <c r="LMP375" s="4"/>
      <c r="LMQ375" s="4"/>
      <c r="LMR375" s="4"/>
      <c r="LMS375" s="4"/>
      <c r="LMT375" s="4"/>
      <c r="LMU375" s="4"/>
      <c r="LMV375" s="4"/>
      <c r="LMW375" s="4"/>
      <c r="LMX375" s="4"/>
      <c r="LMY375" s="4"/>
      <c r="LMZ375" s="4"/>
      <c r="LNA375" s="4"/>
      <c r="LNB375" s="4"/>
      <c r="LNC375" s="4"/>
      <c r="LND375" s="4"/>
      <c r="LNE375" s="4"/>
      <c r="LNF375" s="4"/>
      <c r="LNG375" s="4"/>
      <c r="LNH375" s="4"/>
      <c r="LNI375" s="4"/>
      <c r="LNJ375" s="4"/>
      <c r="LNK375" s="4"/>
      <c r="LNL375" s="4"/>
      <c r="LNM375" s="4"/>
      <c r="LNN375" s="4"/>
      <c r="LNO375" s="4"/>
      <c r="LNP375" s="4"/>
      <c r="LNQ375" s="4"/>
      <c r="LNR375" s="4"/>
      <c r="LNS375" s="4"/>
      <c r="LNT375" s="4"/>
      <c r="LNU375" s="4"/>
      <c r="LNV375" s="4"/>
      <c r="LNW375" s="4"/>
      <c r="LNX375" s="4"/>
      <c r="LNY375" s="4"/>
      <c r="LNZ375" s="4"/>
      <c r="LOA375" s="4"/>
      <c r="LOB375" s="4"/>
      <c r="LOC375" s="4"/>
      <c r="LOD375" s="4"/>
      <c r="LOE375" s="4"/>
      <c r="LOF375" s="4"/>
      <c r="LOG375" s="4"/>
      <c r="LOH375" s="4"/>
      <c r="LOI375" s="4"/>
      <c r="LOJ375" s="4"/>
      <c r="LOK375" s="4"/>
      <c r="LOL375" s="4"/>
      <c r="LOM375" s="4"/>
      <c r="LON375" s="4"/>
      <c r="LOO375" s="4"/>
      <c r="LOP375" s="4"/>
      <c r="LOQ375" s="4"/>
      <c r="LOR375" s="4"/>
      <c r="LOS375" s="4"/>
      <c r="LOT375" s="4"/>
      <c r="LOU375" s="4"/>
      <c r="LOV375" s="4"/>
      <c r="LOW375" s="4"/>
      <c r="LOX375" s="4"/>
      <c r="LOY375" s="4"/>
      <c r="LOZ375" s="4"/>
      <c r="LPA375" s="4"/>
      <c r="LPB375" s="4"/>
      <c r="LPC375" s="4"/>
      <c r="LPD375" s="4"/>
      <c r="LPE375" s="4"/>
      <c r="LPF375" s="4"/>
      <c r="LPG375" s="4"/>
      <c r="LPH375" s="4"/>
      <c r="LPI375" s="4"/>
      <c r="LPJ375" s="4"/>
      <c r="LPK375" s="4"/>
      <c r="LPL375" s="4"/>
      <c r="LPM375" s="4"/>
      <c r="LPN375" s="4"/>
      <c r="LPO375" s="4"/>
      <c r="LPP375" s="4"/>
      <c r="LPQ375" s="4"/>
      <c r="LPR375" s="4"/>
      <c r="LPS375" s="4"/>
      <c r="LPT375" s="4"/>
      <c r="LPU375" s="4"/>
      <c r="LPV375" s="4"/>
      <c r="LPW375" s="4"/>
      <c r="LPX375" s="4"/>
      <c r="LPY375" s="4"/>
      <c r="LPZ375" s="4"/>
      <c r="LQA375" s="4"/>
      <c r="LQB375" s="4"/>
      <c r="LQC375" s="4"/>
      <c r="LQD375" s="4"/>
      <c r="LQE375" s="4"/>
      <c r="LQF375" s="4"/>
      <c r="LQG375" s="4"/>
      <c r="LQH375" s="4"/>
      <c r="LQI375" s="4"/>
      <c r="LQJ375" s="4"/>
      <c r="LQK375" s="4"/>
      <c r="LQL375" s="4"/>
      <c r="LQM375" s="4"/>
      <c r="LQN375" s="4"/>
      <c r="LQO375" s="4"/>
      <c r="LQP375" s="4"/>
      <c r="LQQ375" s="4"/>
      <c r="LQR375" s="4"/>
      <c r="LQS375" s="4"/>
      <c r="LQT375" s="4"/>
      <c r="LQU375" s="4"/>
      <c r="LQV375" s="4"/>
      <c r="LQW375" s="4"/>
      <c r="LQX375" s="4"/>
      <c r="LQY375" s="4"/>
      <c r="LQZ375" s="4"/>
      <c r="LRA375" s="4"/>
      <c r="LRB375" s="4"/>
      <c r="LRC375" s="4"/>
      <c r="LRD375" s="4"/>
      <c r="LRE375" s="4"/>
      <c r="LRF375" s="4"/>
      <c r="LRG375" s="4"/>
      <c r="LRH375" s="4"/>
      <c r="LRI375" s="4"/>
      <c r="LRJ375" s="4"/>
      <c r="LRK375" s="4"/>
      <c r="LRL375" s="4"/>
      <c r="LRM375" s="4"/>
      <c r="LRN375" s="4"/>
      <c r="LRO375" s="4"/>
      <c r="LRP375" s="4"/>
      <c r="LRQ375" s="4"/>
      <c r="LRR375" s="4"/>
      <c r="LRS375" s="4"/>
      <c r="LRT375" s="4"/>
      <c r="LRU375" s="4"/>
      <c r="LRV375" s="4"/>
      <c r="LRW375" s="4"/>
      <c r="LRX375" s="4"/>
      <c r="LRY375" s="4"/>
      <c r="LRZ375" s="4"/>
      <c r="LSA375" s="4"/>
      <c r="LSB375" s="4"/>
      <c r="LSC375" s="4"/>
      <c r="LSD375" s="4"/>
      <c r="LSE375" s="4"/>
      <c r="LSF375" s="4"/>
      <c r="LSG375" s="4"/>
      <c r="LSH375" s="4"/>
      <c r="LSI375" s="4"/>
      <c r="LSJ375" s="4"/>
      <c r="LSK375" s="4"/>
      <c r="LSL375" s="4"/>
      <c r="LSM375" s="4"/>
      <c r="LSN375" s="4"/>
      <c r="LSO375" s="4"/>
      <c r="LSP375" s="4"/>
      <c r="LSQ375" s="4"/>
      <c r="LSR375" s="4"/>
      <c r="LSS375" s="4"/>
      <c r="LST375" s="4"/>
      <c r="LSU375" s="4"/>
      <c r="LSV375" s="4"/>
      <c r="LSW375" s="4"/>
      <c r="LSX375" s="4"/>
      <c r="LSY375" s="4"/>
      <c r="LSZ375" s="4"/>
      <c r="LTA375" s="4"/>
      <c r="LTB375" s="4"/>
      <c r="LTC375" s="4"/>
      <c r="LTD375" s="4"/>
      <c r="LTE375" s="4"/>
      <c r="LTF375" s="4"/>
      <c r="LTG375" s="4"/>
      <c r="LTH375" s="4"/>
      <c r="LTI375" s="4"/>
      <c r="LTJ375" s="4"/>
      <c r="LTK375" s="4"/>
      <c r="LTL375" s="4"/>
      <c r="LTM375" s="4"/>
      <c r="LTN375" s="4"/>
      <c r="LTO375" s="4"/>
      <c r="LTP375" s="4"/>
      <c r="LTQ375" s="4"/>
      <c r="LTR375" s="4"/>
      <c r="LTS375" s="4"/>
      <c r="LTT375" s="4"/>
      <c r="LTU375" s="4"/>
      <c r="LTV375" s="4"/>
      <c r="LTW375" s="4"/>
      <c r="LTX375" s="4"/>
      <c r="LTY375" s="4"/>
      <c r="LTZ375" s="4"/>
      <c r="LUA375" s="4"/>
      <c r="LUB375" s="4"/>
      <c r="LUC375" s="4"/>
      <c r="LUD375" s="4"/>
      <c r="LUE375" s="4"/>
      <c r="LUF375" s="4"/>
      <c r="LUG375" s="4"/>
      <c r="LUH375" s="4"/>
      <c r="LUI375" s="4"/>
      <c r="LUJ375" s="4"/>
      <c r="LUK375" s="4"/>
      <c r="LUL375" s="4"/>
      <c r="LUM375" s="4"/>
      <c r="LUN375" s="4"/>
      <c r="LUO375" s="4"/>
      <c r="LUP375" s="4"/>
      <c r="LUQ375" s="4"/>
      <c r="LUR375" s="4"/>
      <c r="LUS375" s="4"/>
      <c r="LUT375" s="4"/>
      <c r="LUU375" s="4"/>
      <c r="LUV375" s="4"/>
      <c r="LUW375" s="4"/>
      <c r="LUX375" s="4"/>
      <c r="LUY375" s="4"/>
      <c r="LUZ375" s="4"/>
      <c r="LVA375" s="4"/>
      <c r="LVB375" s="4"/>
      <c r="LVC375" s="4"/>
      <c r="LVD375" s="4"/>
      <c r="LVE375" s="4"/>
      <c r="LVF375" s="4"/>
      <c r="LVG375" s="4"/>
      <c r="LVH375" s="4"/>
      <c r="LVI375" s="4"/>
      <c r="LVJ375" s="4"/>
      <c r="LVK375" s="4"/>
      <c r="LVL375" s="4"/>
      <c r="LVM375" s="4"/>
      <c r="LVN375" s="4"/>
      <c r="LVO375" s="4"/>
      <c r="LVP375" s="4"/>
      <c r="LVQ375" s="4"/>
      <c r="LVR375" s="4"/>
      <c r="LVS375" s="4"/>
      <c r="LVT375" s="4"/>
      <c r="LVU375" s="4"/>
      <c r="LVV375" s="4"/>
      <c r="LVW375" s="4"/>
      <c r="LVX375" s="4"/>
      <c r="LVY375" s="4"/>
      <c r="LVZ375" s="4"/>
      <c r="LWA375" s="4"/>
      <c r="LWB375" s="4"/>
      <c r="LWC375" s="4"/>
      <c r="LWD375" s="4"/>
      <c r="LWE375" s="4"/>
      <c r="LWF375" s="4"/>
      <c r="LWG375" s="4"/>
      <c r="LWH375" s="4"/>
      <c r="LWI375" s="4"/>
      <c r="LWJ375" s="4"/>
      <c r="LWK375" s="4"/>
      <c r="LWL375" s="4"/>
      <c r="LWM375" s="4"/>
      <c r="LWN375" s="4"/>
      <c r="LWO375" s="4"/>
      <c r="LWP375" s="4"/>
      <c r="LWQ375" s="4"/>
      <c r="LWR375" s="4"/>
      <c r="LWS375" s="4"/>
      <c r="LWT375" s="4"/>
      <c r="LWU375" s="4"/>
      <c r="LWV375" s="4"/>
      <c r="LWW375" s="4"/>
      <c r="LWX375" s="4"/>
      <c r="LWY375" s="4"/>
      <c r="LWZ375" s="4"/>
      <c r="LXA375" s="4"/>
      <c r="LXB375" s="4"/>
      <c r="LXC375" s="4"/>
      <c r="LXD375" s="4"/>
      <c r="LXE375" s="4"/>
      <c r="LXF375" s="4"/>
      <c r="LXG375" s="4"/>
      <c r="LXH375" s="4"/>
      <c r="LXI375" s="4"/>
      <c r="LXJ375" s="4"/>
      <c r="LXK375" s="4"/>
      <c r="LXL375" s="4"/>
      <c r="LXM375" s="4"/>
      <c r="LXN375" s="4"/>
      <c r="LXO375" s="4"/>
      <c r="LXP375" s="4"/>
      <c r="LXQ375" s="4"/>
      <c r="LXR375" s="4"/>
      <c r="LXS375" s="4"/>
      <c r="LXT375" s="4"/>
      <c r="LXU375" s="4"/>
      <c r="LXV375" s="4"/>
      <c r="LXW375" s="4"/>
      <c r="LXX375" s="4"/>
      <c r="LXY375" s="4"/>
      <c r="LXZ375" s="4"/>
      <c r="LYA375" s="4"/>
      <c r="LYB375" s="4"/>
      <c r="LYC375" s="4"/>
      <c r="LYD375" s="4"/>
      <c r="LYE375" s="4"/>
      <c r="LYF375" s="4"/>
      <c r="LYG375" s="4"/>
      <c r="LYH375" s="4"/>
      <c r="LYI375" s="4"/>
      <c r="LYJ375" s="4"/>
      <c r="LYK375" s="4"/>
      <c r="LYL375" s="4"/>
      <c r="LYM375" s="4"/>
      <c r="LYN375" s="4"/>
      <c r="LYO375" s="4"/>
      <c r="LYP375" s="4"/>
      <c r="LYQ375" s="4"/>
      <c r="LYR375" s="4"/>
      <c r="LYS375" s="4"/>
      <c r="LYT375" s="4"/>
      <c r="LYU375" s="4"/>
      <c r="LYV375" s="4"/>
      <c r="LYW375" s="4"/>
      <c r="LYX375" s="4"/>
      <c r="LYY375" s="4"/>
      <c r="LYZ375" s="4"/>
      <c r="LZA375" s="4"/>
      <c r="LZB375" s="4"/>
      <c r="LZC375" s="4"/>
      <c r="LZD375" s="4"/>
      <c r="LZE375" s="4"/>
      <c r="LZF375" s="4"/>
      <c r="LZG375" s="4"/>
      <c r="LZH375" s="4"/>
      <c r="LZI375" s="4"/>
      <c r="LZJ375" s="4"/>
      <c r="LZK375" s="4"/>
      <c r="LZL375" s="4"/>
      <c r="LZM375" s="4"/>
      <c r="LZN375" s="4"/>
      <c r="LZO375" s="4"/>
      <c r="LZP375" s="4"/>
      <c r="LZQ375" s="4"/>
      <c r="LZR375" s="4"/>
      <c r="LZS375" s="4"/>
      <c r="LZT375" s="4"/>
      <c r="LZU375" s="4"/>
      <c r="LZV375" s="4"/>
      <c r="LZW375" s="4"/>
      <c r="LZX375" s="4"/>
      <c r="LZY375" s="4"/>
      <c r="LZZ375" s="4"/>
      <c r="MAA375" s="4"/>
      <c r="MAB375" s="4"/>
      <c r="MAC375" s="4"/>
      <c r="MAD375" s="4"/>
      <c r="MAE375" s="4"/>
      <c r="MAF375" s="4"/>
      <c r="MAG375" s="4"/>
      <c r="MAH375" s="4"/>
      <c r="MAI375" s="4"/>
      <c r="MAJ375" s="4"/>
      <c r="MAK375" s="4"/>
      <c r="MAL375" s="4"/>
      <c r="MAM375" s="4"/>
      <c r="MAN375" s="4"/>
      <c r="MAO375" s="4"/>
      <c r="MAP375" s="4"/>
      <c r="MAQ375" s="4"/>
      <c r="MAR375" s="4"/>
      <c r="MAS375" s="4"/>
      <c r="MAT375" s="4"/>
      <c r="MAU375" s="4"/>
      <c r="MAV375" s="4"/>
      <c r="MAW375" s="4"/>
      <c r="MAX375" s="4"/>
      <c r="MAY375" s="4"/>
      <c r="MAZ375" s="4"/>
      <c r="MBA375" s="4"/>
      <c r="MBB375" s="4"/>
      <c r="MBC375" s="4"/>
      <c r="MBD375" s="4"/>
      <c r="MBE375" s="4"/>
      <c r="MBF375" s="4"/>
      <c r="MBG375" s="4"/>
      <c r="MBH375" s="4"/>
      <c r="MBI375" s="4"/>
      <c r="MBJ375" s="4"/>
      <c r="MBK375" s="4"/>
      <c r="MBL375" s="4"/>
      <c r="MBM375" s="4"/>
      <c r="MBN375" s="4"/>
      <c r="MBO375" s="4"/>
      <c r="MBP375" s="4"/>
      <c r="MBQ375" s="4"/>
      <c r="MBR375" s="4"/>
      <c r="MBS375" s="4"/>
      <c r="MBT375" s="4"/>
      <c r="MBU375" s="4"/>
      <c r="MBV375" s="4"/>
      <c r="MBW375" s="4"/>
      <c r="MBX375" s="4"/>
      <c r="MBY375" s="4"/>
      <c r="MBZ375" s="4"/>
      <c r="MCA375" s="4"/>
      <c r="MCB375" s="4"/>
      <c r="MCC375" s="4"/>
      <c r="MCD375" s="4"/>
      <c r="MCE375" s="4"/>
      <c r="MCF375" s="4"/>
      <c r="MCG375" s="4"/>
      <c r="MCH375" s="4"/>
      <c r="MCI375" s="4"/>
      <c r="MCJ375" s="4"/>
      <c r="MCK375" s="4"/>
      <c r="MCL375" s="4"/>
      <c r="MCM375" s="4"/>
      <c r="MCN375" s="4"/>
      <c r="MCO375" s="4"/>
      <c r="MCP375" s="4"/>
      <c r="MCQ375" s="4"/>
      <c r="MCR375" s="4"/>
      <c r="MCS375" s="4"/>
      <c r="MCT375" s="4"/>
      <c r="MCU375" s="4"/>
      <c r="MCV375" s="4"/>
      <c r="MCW375" s="4"/>
      <c r="MCX375" s="4"/>
      <c r="MCY375" s="4"/>
      <c r="MCZ375" s="4"/>
      <c r="MDA375" s="4"/>
      <c r="MDB375" s="4"/>
      <c r="MDC375" s="4"/>
      <c r="MDD375" s="4"/>
      <c r="MDE375" s="4"/>
      <c r="MDF375" s="4"/>
      <c r="MDG375" s="4"/>
      <c r="MDH375" s="4"/>
      <c r="MDI375" s="4"/>
      <c r="MDJ375" s="4"/>
      <c r="MDK375" s="4"/>
      <c r="MDL375" s="4"/>
      <c r="MDM375" s="4"/>
      <c r="MDN375" s="4"/>
      <c r="MDO375" s="4"/>
      <c r="MDP375" s="4"/>
      <c r="MDQ375" s="4"/>
      <c r="MDR375" s="4"/>
      <c r="MDS375" s="4"/>
      <c r="MDT375" s="4"/>
      <c r="MDU375" s="4"/>
      <c r="MDV375" s="4"/>
      <c r="MDW375" s="4"/>
      <c r="MDX375" s="4"/>
      <c r="MDY375" s="4"/>
      <c r="MDZ375" s="4"/>
      <c r="MEA375" s="4"/>
      <c r="MEB375" s="4"/>
      <c r="MEC375" s="4"/>
      <c r="MED375" s="4"/>
      <c r="MEE375" s="4"/>
      <c r="MEF375" s="4"/>
      <c r="MEG375" s="4"/>
      <c r="MEH375" s="4"/>
      <c r="MEI375" s="4"/>
      <c r="MEJ375" s="4"/>
      <c r="MEK375" s="4"/>
      <c r="MEL375" s="4"/>
      <c r="MEM375" s="4"/>
      <c r="MEN375" s="4"/>
      <c r="MEO375" s="4"/>
      <c r="MEP375" s="4"/>
      <c r="MEQ375" s="4"/>
      <c r="MER375" s="4"/>
      <c r="MES375" s="4"/>
      <c r="MET375" s="4"/>
      <c r="MEU375" s="4"/>
      <c r="MEV375" s="4"/>
      <c r="MEW375" s="4"/>
      <c r="MEX375" s="4"/>
      <c r="MEY375" s="4"/>
      <c r="MEZ375" s="4"/>
      <c r="MFA375" s="4"/>
      <c r="MFB375" s="4"/>
      <c r="MFC375" s="4"/>
      <c r="MFD375" s="4"/>
      <c r="MFE375" s="4"/>
      <c r="MFF375" s="4"/>
      <c r="MFG375" s="4"/>
      <c r="MFH375" s="4"/>
      <c r="MFI375" s="4"/>
      <c r="MFJ375" s="4"/>
      <c r="MFK375" s="4"/>
      <c r="MFL375" s="4"/>
      <c r="MFM375" s="4"/>
      <c r="MFN375" s="4"/>
      <c r="MFO375" s="4"/>
      <c r="MFP375" s="4"/>
      <c r="MFQ375" s="4"/>
      <c r="MFR375" s="4"/>
      <c r="MFS375" s="4"/>
      <c r="MFT375" s="4"/>
      <c r="MFU375" s="4"/>
      <c r="MFV375" s="4"/>
      <c r="MFW375" s="4"/>
      <c r="MFX375" s="4"/>
      <c r="MFY375" s="4"/>
      <c r="MFZ375" s="4"/>
      <c r="MGA375" s="4"/>
      <c r="MGB375" s="4"/>
      <c r="MGC375" s="4"/>
      <c r="MGD375" s="4"/>
      <c r="MGE375" s="4"/>
      <c r="MGF375" s="4"/>
      <c r="MGG375" s="4"/>
      <c r="MGH375" s="4"/>
      <c r="MGI375" s="4"/>
      <c r="MGJ375" s="4"/>
      <c r="MGK375" s="4"/>
      <c r="MGL375" s="4"/>
      <c r="MGM375" s="4"/>
      <c r="MGN375" s="4"/>
      <c r="MGO375" s="4"/>
      <c r="MGP375" s="4"/>
      <c r="MGQ375" s="4"/>
      <c r="MGR375" s="4"/>
      <c r="MGS375" s="4"/>
      <c r="MGT375" s="4"/>
      <c r="MGU375" s="4"/>
      <c r="MGV375" s="4"/>
      <c r="MGW375" s="4"/>
      <c r="MGX375" s="4"/>
      <c r="MGY375" s="4"/>
      <c r="MGZ375" s="4"/>
      <c r="MHA375" s="4"/>
      <c r="MHB375" s="4"/>
      <c r="MHC375" s="4"/>
      <c r="MHD375" s="4"/>
      <c r="MHE375" s="4"/>
      <c r="MHF375" s="4"/>
      <c r="MHG375" s="4"/>
      <c r="MHH375" s="4"/>
      <c r="MHI375" s="4"/>
      <c r="MHJ375" s="4"/>
      <c r="MHK375" s="4"/>
      <c r="MHL375" s="4"/>
      <c r="MHM375" s="4"/>
      <c r="MHN375" s="4"/>
      <c r="MHO375" s="4"/>
      <c r="MHP375" s="4"/>
      <c r="MHQ375" s="4"/>
      <c r="MHR375" s="4"/>
      <c r="MHS375" s="4"/>
      <c r="MHT375" s="4"/>
      <c r="MHU375" s="4"/>
      <c r="MHV375" s="4"/>
      <c r="MHW375" s="4"/>
      <c r="MHX375" s="4"/>
      <c r="MHY375" s="4"/>
      <c r="MHZ375" s="4"/>
      <c r="MIA375" s="4"/>
      <c r="MIB375" s="4"/>
      <c r="MIC375" s="4"/>
      <c r="MID375" s="4"/>
      <c r="MIE375" s="4"/>
      <c r="MIF375" s="4"/>
      <c r="MIG375" s="4"/>
      <c r="MIH375" s="4"/>
      <c r="MII375" s="4"/>
      <c r="MIJ375" s="4"/>
      <c r="MIK375" s="4"/>
      <c r="MIL375" s="4"/>
      <c r="MIM375" s="4"/>
      <c r="MIN375" s="4"/>
      <c r="MIO375" s="4"/>
      <c r="MIP375" s="4"/>
      <c r="MIQ375" s="4"/>
      <c r="MIR375" s="4"/>
      <c r="MIS375" s="4"/>
      <c r="MIT375" s="4"/>
      <c r="MIU375" s="4"/>
      <c r="MIV375" s="4"/>
      <c r="MIW375" s="4"/>
      <c r="MIX375" s="4"/>
      <c r="MIY375" s="4"/>
      <c r="MIZ375" s="4"/>
      <c r="MJA375" s="4"/>
      <c r="MJB375" s="4"/>
      <c r="MJC375" s="4"/>
      <c r="MJD375" s="4"/>
      <c r="MJE375" s="4"/>
      <c r="MJF375" s="4"/>
      <c r="MJG375" s="4"/>
      <c r="MJH375" s="4"/>
      <c r="MJI375" s="4"/>
      <c r="MJJ375" s="4"/>
      <c r="MJK375" s="4"/>
      <c r="MJL375" s="4"/>
      <c r="MJM375" s="4"/>
      <c r="MJN375" s="4"/>
      <c r="MJO375" s="4"/>
      <c r="MJP375" s="4"/>
      <c r="MJQ375" s="4"/>
      <c r="MJR375" s="4"/>
      <c r="MJS375" s="4"/>
      <c r="MJT375" s="4"/>
      <c r="MJU375" s="4"/>
      <c r="MJV375" s="4"/>
      <c r="MJW375" s="4"/>
      <c r="MJX375" s="4"/>
      <c r="MJY375" s="4"/>
      <c r="MJZ375" s="4"/>
      <c r="MKA375" s="4"/>
      <c r="MKB375" s="4"/>
      <c r="MKC375" s="4"/>
      <c r="MKD375" s="4"/>
      <c r="MKE375" s="4"/>
      <c r="MKF375" s="4"/>
      <c r="MKG375" s="4"/>
      <c r="MKH375" s="4"/>
      <c r="MKI375" s="4"/>
      <c r="MKJ375" s="4"/>
      <c r="MKK375" s="4"/>
      <c r="MKL375" s="4"/>
      <c r="MKM375" s="4"/>
      <c r="MKN375" s="4"/>
      <c r="MKO375" s="4"/>
      <c r="MKP375" s="4"/>
      <c r="MKQ375" s="4"/>
      <c r="MKR375" s="4"/>
      <c r="MKS375" s="4"/>
      <c r="MKT375" s="4"/>
      <c r="MKU375" s="4"/>
      <c r="MKV375" s="4"/>
      <c r="MKW375" s="4"/>
      <c r="MKX375" s="4"/>
      <c r="MKY375" s="4"/>
      <c r="MKZ375" s="4"/>
      <c r="MLA375" s="4"/>
      <c r="MLB375" s="4"/>
      <c r="MLC375" s="4"/>
      <c r="MLD375" s="4"/>
      <c r="MLE375" s="4"/>
      <c r="MLF375" s="4"/>
      <c r="MLG375" s="4"/>
      <c r="MLH375" s="4"/>
      <c r="MLI375" s="4"/>
      <c r="MLJ375" s="4"/>
      <c r="MLK375" s="4"/>
      <c r="MLL375" s="4"/>
      <c r="MLM375" s="4"/>
      <c r="MLN375" s="4"/>
      <c r="MLO375" s="4"/>
      <c r="MLP375" s="4"/>
      <c r="MLQ375" s="4"/>
      <c r="MLR375" s="4"/>
      <c r="MLS375" s="4"/>
      <c r="MLT375" s="4"/>
      <c r="MLU375" s="4"/>
      <c r="MLV375" s="4"/>
      <c r="MLW375" s="4"/>
      <c r="MLX375" s="4"/>
      <c r="MLY375" s="4"/>
      <c r="MLZ375" s="4"/>
      <c r="MMA375" s="4"/>
      <c r="MMB375" s="4"/>
      <c r="MMC375" s="4"/>
      <c r="MMD375" s="4"/>
      <c r="MME375" s="4"/>
      <c r="MMF375" s="4"/>
      <c r="MMG375" s="4"/>
      <c r="MMH375" s="4"/>
      <c r="MMI375" s="4"/>
      <c r="MMJ375" s="4"/>
      <c r="MMK375" s="4"/>
      <c r="MML375" s="4"/>
      <c r="MMM375" s="4"/>
      <c r="MMN375" s="4"/>
      <c r="MMO375" s="4"/>
      <c r="MMP375" s="4"/>
      <c r="MMQ375" s="4"/>
      <c r="MMR375" s="4"/>
      <c r="MMS375" s="4"/>
      <c r="MMT375" s="4"/>
      <c r="MMU375" s="4"/>
      <c r="MMV375" s="4"/>
      <c r="MMW375" s="4"/>
      <c r="MMX375" s="4"/>
      <c r="MMY375" s="4"/>
      <c r="MMZ375" s="4"/>
      <c r="MNA375" s="4"/>
      <c r="MNB375" s="4"/>
      <c r="MNC375" s="4"/>
      <c r="MND375" s="4"/>
      <c r="MNE375" s="4"/>
      <c r="MNF375" s="4"/>
      <c r="MNG375" s="4"/>
      <c r="MNH375" s="4"/>
      <c r="MNI375" s="4"/>
      <c r="MNJ375" s="4"/>
      <c r="MNK375" s="4"/>
      <c r="MNL375" s="4"/>
      <c r="MNM375" s="4"/>
      <c r="MNN375" s="4"/>
      <c r="MNO375" s="4"/>
      <c r="MNP375" s="4"/>
      <c r="MNQ375" s="4"/>
      <c r="MNR375" s="4"/>
      <c r="MNS375" s="4"/>
      <c r="MNT375" s="4"/>
      <c r="MNU375" s="4"/>
      <c r="MNV375" s="4"/>
      <c r="MNW375" s="4"/>
      <c r="MNX375" s="4"/>
      <c r="MNY375" s="4"/>
      <c r="MNZ375" s="4"/>
      <c r="MOA375" s="4"/>
      <c r="MOB375" s="4"/>
      <c r="MOC375" s="4"/>
      <c r="MOD375" s="4"/>
      <c r="MOE375" s="4"/>
      <c r="MOF375" s="4"/>
      <c r="MOG375" s="4"/>
      <c r="MOH375" s="4"/>
      <c r="MOI375" s="4"/>
      <c r="MOJ375" s="4"/>
      <c r="MOK375" s="4"/>
      <c r="MOL375" s="4"/>
      <c r="MOM375" s="4"/>
      <c r="MON375" s="4"/>
      <c r="MOO375" s="4"/>
      <c r="MOP375" s="4"/>
      <c r="MOQ375" s="4"/>
      <c r="MOR375" s="4"/>
      <c r="MOS375" s="4"/>
      <c r="MOT375" s="4"/>
      <c r="MOU375" s="4"/>
      <c r="MOV375" s="4"/>
      <c r="MOW375" s="4"/>
      <c r="MOX375" s="4"/>
      <c r="MOY375" s="4"/>
      <c r="MOZ375" s="4"/>
      <c r="MPA375" s="4"/>
      <c r="MPB375" s="4"/>
      <c r="MPC375" s="4"/>
      <c r="MPD375" s="4"/>
      <c r="MPE375" s="4"/>
      <c r="MPF375" s="4"/>
      <c r="MPG375" s="4"/>
      <c r="MPH375" s="4"/>
      <c r="MPI375" s="4"/>
      <c r="MPJ375" s="4"/>
      <c r="MPK375" s="4"/>
      <c r="MPL375" s="4"/>
      <c r="MPM375" s="4"/>
      <c r="MPN375" s="4"/>
      <c r="MPO375" s="4"/>
      <c r="MPP375" s="4"/>
      <c r="MPQ375" s="4"/>
      <c r="MPR375" s="4"/>
      <c r="MPS375" s="4"/>
      <c r="MPT375" s="4"/>
      <c r="MPU375" s="4"/>
      <c r="MPV375" s="4"/>
      <c r="MPW375" s="4"/>
      <c r="MPX375" s="4"/>
      <c r="MPY375" s="4"/>
      <c r="MPZ375" s="4"/>
      <c r="MQA375" s="4"/>
      <c r="MQB375" s="4"/>
      <c r="MQC375" s="4"/>
      <c r="MQD375" s="4"/>
      <c r="MQE375" s="4"/>
      <c r="MQF375" s="4"/>
      <c r="MQG375" s="4"/>
      <c r="MQH375" s="4"/>
      <c r="MQI375" s="4"/>
      <c r="MQJ375" s="4"/>
      <c r="MQK375" s="4"/>
      <c r="MQL375" s="4"/>
      <c r="MQM375" s="4"/>
      <c r="MQN375" s="4"/>
      <c r="MQO375" s="4"/>
      <c r="MQP375" s="4"/>
      <c r="MQQ375" s="4"/>
      <c r="MQR375" s="4"/>
      <c r="MQS375" s="4"/>
      <c r="MQT375" s="4"/>
      <c r="MQU375" s="4"/>
      <c r="MQV375" s="4"/>
      <c r="MQW375" s="4"/>
      <c r="MQX375" s="4"/>
      <c r="MQY375" s="4"/>
      <c r="MQZ375" s="4"/>
      <c r="MRA375" s="4"/>
      <c r="MRB375" s="4"/>
      <c r="MRC375" s="4"/>
      <c r="MRD375" s="4"/>
      <c r="MRE375" s="4"/>
      <c r="MRF375" s="4"/>
      <c r="MRG375" s="4"/>
      <c r="MRH375" s="4"/>
      <c r="MRI375" s="4"/>
      <c r="MRJ375" s="4"/>
      <c r="MRK375" s="4"/>
      <c r="MRL375" s="4"/>
      <c r="MRM375" s="4"/>
      <c r="MRN375" s="4"/>
      <c r="MRO375" s="4"/>
      <c r="MRP375" s="4"/>
      <c r="MRQ375" s="4"/>
      <c r="MRR375" s="4"/>
      <c r="MRS375" s="4"/>
      <c r="MRT375" s="4"/>
      <c r="MRU375" s="4"/>
      <c r="MRV375" s="4"/>
      <c r="MRW375" s="4"/>
      <c r="MRX375" s="4"/>
      <c r="MRY375" s="4"/>
      <c r="MRZ375" s="4"/>
      <c r="MSA375" s="4"/>
      <c r="MSB375" s="4"/>
      <c r="MSC375" s="4"/>
      <c r="MSD375" s="4"/>
      <c r="MSE375" s="4"/>
      <c r="MSF375" s="4"/>
      <c r="MSG375" s="4"/>
      <c r="MSH375" s="4"/>
      <c r="MSI375" s="4"/>
      <c r="MSJ375" s="4"/>
      <c r="MSK375" s="4"/>
      <c r="MSL375" s="4"/>
      <c r="MSM375" s="4"/>
      <c r="MSN375" s="4"/>
      <c r="MSO375" s="4"/>
      <c r="MSP375" s="4"/>
      <c r="MSQ375" s="4"/>
      <c r="MSR375" s="4"/>
      <c r="MSS375" s="4"/>
      <c r="MST375" s="4"/>
      <c r="MSU375" s="4"/>
      <c r="MSV375" s="4"/>
      <c r="MSW375" s="4"/>
      <c r="MSX375" s="4"/>
      <c r="MSY375" s="4"/>
      <c r="MSZ375" s="4"/>
      <c r="MTA375" s="4"/>
      <c r="MTB375" s="4"/>
      <c r="MTC375" s="4"/>
      <c r="MTD375" s="4"/>
      <c r="MTE375" s="4"/>
      <c r="MTF375" s="4"/>
      <c r="MTG375" s="4"/>
      <c r="MTH375" s="4"/>
      <c r="MTI375" s="4"/>
      <c r="MTJ375" s="4"/>
      <c r="MTK375" s="4"/>
      <c r="MTL375" s="4"/>
      <c r="MTM375" s="4"/>
      <c r="MTN375" s="4"/>
      <c r="MTO375" s="4"/>
      <c r="MTP375" s="4"/>
      <c r="MTQ375" s="4"/>
      <c r="MTR375" s="4"/>
      <c r="MTS375" s="4"/>
      <c r="MTT375" s="4"/>
      <c r="MTU375" s="4"/>
      <c r="MTV375" s="4"/>
      <c r="MTW375" s="4"/>
      <c r="MTX375" s="4"/>
      <c r="MTY375" s="4"/>
      <c r="MTZ375" s="4"/>
      <c r="MUA375" s="4"/>
      <c r="MUB375" s="4"/>
      <c r="MUC375" s="4"/>
      <c r="MUD375" s="4"/>
      <c r="MUE375" s="4"/>
      <c r="MUF375" s="4"/>
      <c r="MUG375" s="4"/>
      <c r="MUH375" s="4"/>
      <c r="MUI375" s="4"/>
      <c r="MUJ375" s="4"/>
      <c r="MUK375" s="4"/>
      <c r="MUL375" s="4"/>
      <c r="MUM375" s="4"/>
      <c r="MUN375" s="4"/>
      <c r="MUO375" s="4"/>
      <c r="MUP375" s="4"/>
      <c r="MUQ375" s="4"/>
      <c r="MUR375" s="4"/>
      <c r="MUS375" s="4"/>
      <c r="MUT375" s="4"/>
      <c r="MUU375" s="4"/>
      <c r="MUV375" s="4"/>
      <c r="MUW375" s="4"/>
      <c r="MUX375" s="4"/>
      <c r="MUY375" s="4"/>
      <c r="MUZ375" s="4"/>
      <c r="MVA375" s="4"/>
      <c r="MVB375" s="4"/>
      <c r="MVC375" s="4"/>
      <c r="MVD375" s="4"/>
      <c r="MVE375" s="4"/>
      <c r="MVF375" s="4"/>
      <c r="MVG375" s="4"/>
      <c r="MVH375" s="4"/>
      <c r="MVI375" s="4"/>
      <c r="MVJ375" s="4"/>
      <c r="MVK375" s="4"/>
      <c r="MVL375" s="4"/>
      <c r="MVM375" s="4"/>
      <c r="MVN375" s="4"/>
      <c r="MVO375" s="4"/>
      <c r="MVP375" s="4"/>
      <c r="MVQ375" s="4"/>
      <c r="MVR375" s="4"/>
      <c r="MVS375" s="4"/>
      <c r="MVT375" s="4"/>
      <c r="MVU375" s="4"/>
      <c r="MVV375" s="4"/>
      <c r="MVW375" s="4"/>
      <c r="MVX375" s="4"/>
      <c r="MVY375" s="4"/>
      <c r="MVZ375" s="4"/>
      <c r="MWA375" s="4"/>
      <c r="MWB375" s="4"/>
      <c r="MWC375" s="4"/>
      <c r="MWD375" s="4"/>
      <c r="MWE375" s="4"/>
      <c r="MWF375" s="4"/>
      <c r="MWG375" s="4"/>
      <c r="MWH375" s="4"/>
      <c r="MWI375" s="4"/>
      <c r="MWJ375" s="4"/>
      <c r="MWK375" s="4"/>
      <c r="MWL375" s="4"/>
      <c r="MWM375" s="4"/>
      <c r="MWN375" s="4"/>
      <c r="MWO375" s="4"/>
      <c r="MWP375" s="4"/>
      <c r="MWQ375" s="4"/>
      <c r="MWR375" s="4"/>
      <c r="MWS375" s="4"/>
      <c r="MWT375" s="4"/>
      <c r="MWU375" s="4"/>
      <c r="MWV375" s="4"/>
      <c r="MWW375" s="4"/>
      <c r="MWX375" s="4"/>
      <c r="MWY375" s="4"/>
      <c r="MWZ375" s="4"/>
      <c r="MXA375" s="4"/>
      <c r="MXB375" s="4"/>
      <c r="MXC375" s="4"/>
      <c r="MXD375" s="4"/>
      <c r="MXE375" s="4"/>
      <c r="MXF375" s="4"/>
      <c r="MXG375" s="4"/>
      <c r="MXH375" s="4"/>
      <c r="MXI375" s="4"/>
      <c r="MXJ375" s="4"/>
      <c r="MXK375" s="4"/>
      <c r="MXL375" s="4"/>
      <c r="MXM375" s="4"/>
      <c r="MXN375" s="4"/>
      <c r="MXO375" s="4"/>
      <c r="MXP375" s="4"/>
      <c r="MXQ375" s="4"/>
      <c r="MXR375" s="4"/>
      <c r="MXS375" s="4"/>
      <c r="MXT375" s="4"/>
      <c r="MXU375" s="4"/>
      <c r="MXV375" s="4"/>
      <c r="MXW375" s="4"/>
      <c r="MXX375" s="4"/>
      <c r="MXY375" s="4"/>
      <c r="MXZ375" s="4"/>
      <c r="MYA375" s="4"/>
      <c r="MYB375" s="4"/>
      <c r="MYC375" s="4"/>
      <c r="MYD375" s="4"/>
      <c r="MYE375" s="4"/>
      <c r="MYF375" s="4"/>
      <c r="MYG375" s="4"/>
      <c r="MYH375" s="4"/>
      <c r="MYI375" s="4"/>
      <c r="MYJ375" s="4"/>
      <c r="MYK375" s="4"/>
      <c r="MYL375" s="4"/>
      <c r="MYM375" s="4"/>
      <c r="MYN375" s="4"/>
      <c r="MYO375" s="4"/>
      <c r="MYP375" s="4"/>
      <c r="MYQ375" s="4"/>
      <c r="MYR375" s="4"/>
      <c r="MYS375" s="4"/>
      <c r="MYT375" s="4"/>
      <c r="MYU375" s="4"/>
      <c r="MYV375" s="4"/>
      <c r="MYW375" s="4"/>
      <c r="MYX375" s="4"/>
      <c r="MYY375" s="4"/>
      <c r="MYZ375" s="4"/>
      <c r="MZA375" s="4"/>
      <c r="MZB375" s="4"/>
      <c r="MZC375" s="4"/>
      <c r="MZD375" s="4"/>
      <c r="MZE375" s="4"/>
      <c r="MZF375" s="4"/>
      <c r="MZG375" s="4"/>
      <c r="MZH375" s="4"/>
      <c r="MZI375" s="4"/>
      <c r="MZJ375" s="4"/>
      <c r="MZK375" s="4"/>
      <c r="MZL375" s="4"/>
      <c r="MZM375" s="4"/>
      <c r="MZN375" s="4"/>
      <c r="MZO375" s="4"/>
      <c r="MZP375" s="4"/>
      <c r="MZQ375" s="4"/>
      <c r="MZR375" s="4"/>
      <c r="MZS375" s="4"/>
      <c r="MZT375" s="4"/>
      <c r="MZU375" s="4"/>
      <c r="MZV375" s="4"/>
      <c r="MZW375" s="4"/>
      <c r="MZX375" s="4"/>
      <c r="MZY375" s="4"/>
      <c r="MZZ375" s="4"/>
      <c r="NAA375" s="4"/>
      <c r="NAB375" s="4"/>
      <c r="NAC375" s="4"/>
      <c r="NAD375" s="4"/>
      <c r="NAE375" s="4"/>
      <c r="NAF375" s="4"/>
      <c r="NAG375" s="4"/>
      <c r="NAH375" s="4"/>
      <c r="NAI375" s="4"/>
      <c r="NAJ375" s="4"/>
      <c r="NAK375" s="4"/>
      <c r="NAL375" s="4"/>
      <c r="NAM375" s="4"/>
      <c r="NAN375" s="4"/>
      <c r="NAO375" s="4"/>
      <c r="NAP375" s="4"/>
      <c r="NAQ375" s="4"/>
      <c r="NAR375" s="4"/>
      <c r="NAS375" s="4"/>
      <c r="NAT375" s="4"/>
      <c r="NAU375" s="4"/>
      <c r="NAV375" s="4"/>
      <c r="NAW375" s="4"/>
      <c r="NAX375" s="4"/>
      <c r="NAY375" s="4"/>
      <c r="NAZ375" s="4"/>
      <c r="NBA375" s="4"/>
      <c r="NBB375" s="4"/>
      <c r="NBC375" s="4"/>
      <c r="NBD375" s="4"/>
      <c r="NBE375" s="4"/>
      <c r="NBF375" s="4"/>
      <c r="NBG375" s="4"/>
      <c r="NBH375" s="4"/>
      <c r="NBI375" s="4"/>
      <c r="NBJ375" s="4"/>
      <c r="NBK375" s="4"/>
      <c r="NBL375" s="4"/>
      <c r="NBM375" s="4"/>
      <c r="NBN375" s="4"/>
      <c r="NBO375" s="4"/>
      <c r="NBP375" s="4"/>
      <c r="NBQ375" s="4"/>
      <c r="NBR375" s="4"/>
      <c r="NBS375" s="4"/>
      <c r="NBT375" s="4"/>
      <c r="NBU375" s="4"/>
      <c r="NBV375" s="4"/>
      <c r="NBW375" s="4"/>
      <c r="NBX375" s="4"/>
      <c r="NBY375" s="4"/>
      <c r="NBZ375" s="4"/>
      <c r="NCA375" s="4"/>
      <c r="NCB375" s="4"/>
      <c r="NCC375" s="4"/>
      <c r="NCD375" s="4"/>
      <c r="NCE375" s="4"/>
      <c r="NCF375" s="4"/>
      <c r="NCG375" s="4"/>
      <c r="NCH375" s="4"/>
      <c r="NCI375" s="4"/>
      <c r="NCJ375" s="4"/>
      <c r="NCK375" s="4"/>
      <c r="NCL375" s="4"/>
      <c r="NCM375" s="4"/>
      <c r="NCN375" s="4"/>
      <c r="NCO375" s="4"/>
      <c r="NCP375" s="4"/>
      <c r="NCQ375" s="4"/>
      <c r="NCR375" s="4"/>
      <c r="NCS375" s="4"/>
      <c r="NCT375" s="4"/>
      <c r="NCU375" s="4"/>
      <c r="NCV375" s="4"/>
      <c r="NCW375" s="4"/>
      <c r="NCX375" s="4"/>
      <c r="NCY375" s="4"/>
      <c r="NCZ375" s="4"/>
      <c r="NDA375" s="4"/>
      <c r="NDB375" s="4"/>
      <c r="NDC375" s="4"/>
      <c r="NDD375" s="4"/>
      <c r="NDE375" s="4"/>
      <c r="NDF375" s="4"/>
      <c r="NDG375" s="4"/>
      <c r="NDH375" s="4"/>
      <c r="NDI375" s="4"/>
      <c r="NDJ375" s="4"/>
      <c r="NDK375" s="4"/>
      <c r="NDL375" s="4"/>
      <c r="NDM375" s="4"/>
      <c r="NDN375" s="4"/>
      <c r="NDO375" s="4"/>
      <c r="NDP375" s="4"/>
      <c r="NDQ375" s="4"/>
      <c r="NDR375" s="4"/>
      <c r="NDS375" s="4"/>
      <c r="NDT375" s="4"/>
      <c r="NDU375" s="4"/>
      <c r="NDV375" s="4"/>
      <c r="NDW375" s="4"/>
      <c r="NDX375" s="4"/>
      <c r="NDY375" s="4"/>
      <c r="NDZ375" s="4"/>
      <c r="NEA375" s="4"/>
      <c r="NEB375" s="4"/>
      <c r="NEC375" s="4"/>
      <c r="NED375" s="4"/>
      <c r="NEE375" s="4"/>
      <c r="NEF375" s="4"/>
      <c r="NEG375" s="4"/>
      <c r="NEH375" s="4"/>
      <c r="NEI375" s="4"/>
      <c r="NEJ375" s="4"/>
      <c r="NEK375" s="4"/>
      <c r="NEL375" s="4"/>
      <c r="NEM375" s="4"/>
      <c r="NEN375" s="4"/>
      <c r="NEO375" s="4"/>
      <c r="NEP375" s="4"/>
      <c r="NEQ375" s="4"/>
      <c r="NER375" s="4"/>
      <c r="NES375" s="4"/>
      <c r="NET375" s="4"/>
      <c r="NEU375" s="4"/>
      <c r="NEV375" s="4"/>
      <c r="NEW375" s="4"/>
      <c r="NEX375" s="4"/>
      <c r="NEY375" s="4"/>
      <c r="NEZ375" s="4"/>
      <c r="NFA375" s="4"/>
      <c r="NFB375" s="4"/>
      <c r="NFC375" s="4"/>
      <c r="NFD375" s="4"/>
      <c r="NFE375" s="4"/>
      <c r="NFF375" s="4"/>
      <c r="NFG375" s="4"/>
      <c r="NFH375" s="4"/>
      <c r="NFI375" s="4"/>
      <c r="NFJ375" s="4"/>
      <c r="NFK375" s="4"/>
      <c r="NFL375" s="4"/>
      <c r="NFM375" s="4"/>
      <c r="NFN375" s="4"/>
      <c r="NFO375" s="4"/>
      <c r="NFP375" s="4"/>
      <c r="NFQ375" s="4"/>
      <c r="NFR375" s="4"/>
      <c r="NFS375" s="4"/>
      <c r="NFT375" s="4"/>
      <c r="NFU375" s="4"/>
      <c r="NFV375" s="4"/>
      <c r="NFW375" s="4"/>
      <c r="NFX375" s="4"/>
      <c r="NFY375" s="4"/>
      <c r="NFZ375" s="4"/>
      <c r="NGA375" s="4"/>
      <c r="NGB375" s="4"/>
      <c r="NGC375" s="4"/>
      <c r="NGD375" s="4"/>
      <c r="NGE375" s="4"/>
      <c r="NGF375" s="4"/>
      <c r="NGG375" s="4"/>
      <c r="NGH375" s="4"/>
      <c r="NGI375" s="4"/>
      <c r="NGJ375" s="4"/>
      <c r="NGK375" s="4"/>
      <c r="NGL375" s="4"/>
      <c r="NGM375" s="4"/>
      <c r="NGN375" s="4"/>
      <c r="NGO375" s="4"/>
      <c r="NGP375" s="4"/>
      <c r="NGQ375" s="4"/>
      <c r="NGR375" s="4"/>
      <c r="NGS375" s="4"/>
      <c r="NGT375" s="4"/>
      <c r="NGU375" s="4"/>
      <c r="NGV375" s="4"/>
      <c r="NGW375" s="4"/>
      <c r="NGX375" s="4"/>
      <c r="NGY375" s="4"/>
      <c r="NGZ375" s="4"/>
      <c r="NHA375" s="4"/>
      <c r="NHB375" s="4"/>
      <c r="NHC375" s="4"/>
      <c r="NHD375" s="4"/>
      <c r="NHE375" s="4"/>
      <c r="NHF375" s="4"/>
      <c r="NHG375" s="4"/>
      <c r="NHH375" s="4"/>
      <c r="NHI375" s="4"/>
      <c r="NHJ375" s="4"/>
      <c r="NHK375" s="4"/>
      <c r="NHL375" s="4"/>
      <c r="NHM375" s="4"/>
      <c r="NHN375" s="4"/>
      <c r="NHO375" s="4"/>
      <c r="NHP375" s="4"/>
      <c r="NHQ375" s="4"/>
      <c r="NHR375" s="4"/>
      <c r="NHS375" s="4"/>
      <c r="NHT375" s="4"/>
      <c r="NHU375" s="4"/>
      <c r="NHV375" s="4"/>
      <c r="NHW375" s="4"/>
      <c r="NHX375" s="4"/>
      <c r="NHY375" s="4"/>
      <c r="NHZ375" s="4"/>
      <c r="NIA375" s="4"/>
      <c r="NIB375" s="4"/>
      <c r="NIC375" s="4"/>
      <c r="NID375" s="4"/>
      <c r="NIE375" s="4"/>
      <c r="NIF375" s="4"/>
      <c r="NIG375" s="4"/>
      <c r="NIH375" s="4"/>
      <c r="NII375" s="4"/>
      <c r="NIJ375" s="4"/>
      <c r="NIK375" s="4"/>
      <c r="NIL375" s="4"/>
      <c r="NIM375" s="4"/>
      <c r="NIN375" s="4"/>
      <c r="NIO375" s="4"/>
      <c r="NIP375" s="4"/>
      <c r="NIQ375" s="4"/>
      <c r="NIR375" s="4"/>
      <c r="NIS375" s="4"/>
      <c r="NIT375" s="4"/>
      <c r="NIU375" s="4"/>
      <c r="NIV375" s="4"/>
      <c r="NIW375" s="4"/>
      <c r="NIX375" s="4"/>
      <c r="NIY375" s="4"/>
      <c r="NIZ375" s="4"/>
      <c r="NJA375" s="4"/>
      <c r="NJB375" s="4"/>
      <c r="NJC375" s="4"/>
      <c r="NJD375" s="4"/>
      <c r="NJE375" s="4"/>
      <c r="NJF375" s="4"/>
      <c r="NJG375" s="4"/>
      <c r="NJH375" s="4"/>
      <c r="NJI375" s="4"/>
      <c r="NJJ375" s="4"/>
      <c r="NJK375" s="4"/>
      <c r="NJL375" s="4"/>
      <c r="NJM375" s="4"/>
      <c r="NJN375" s="4"/>
      <c r="NJO375" s="4"/>
      <c r="NJP375" s="4"/>
      <c r="NJQ375" s="4"/>
      <c r="NJR375" s="4"/>
      <c r="NJS375" s="4"/>
      <c r="NJT375" s="4"/>
      <c r="NJU375" s="4"/>
      <c r="NJV375" s="4"/>
      <c r="NJW375" s="4"/>
      <c r="NJX375" s="4"/>
      <c r="NJY375" s="4"/>
      <c r="NJZ375" s="4"/>
      <c r="NKA375" s="4"/>
      <c r="NKB375" s="4"/>
      <c r="NKC375" s="4"/>
      <c r="NKD375" s="4"/>
      <c r="NKE375" s="4"/>
      <c r="NKF375" s="4"/>
      <c r="NKG375" s="4"/>
      <c r="NKH375" s="4"/>
      <c r="NKI375" s="4"/>
      <c r="NKJ375" s="4"/>
      <c r="NKK375" s="4"/>
      <c r="NKL375" s="4"/>
      <c r="NKM375" s="4"/>
      <c r="NKN375" s="4"/>
      <c r="NKO375" s="4"/>
      <c r="NKP375" s="4"/>
      <c r="NKQ375" s="4"/>
      <c r="NKR375" s="4"/>
      <c r="NKS375" s="4"/>
      <c r="NKT375" s="4"/>
      <c r="NKU375" s="4"/>
      <c r="NKV375" s="4"/>
      <c r="NKW375" s="4"/>
      <c r="NKX375" s="4"/>
      <c r="NKY375" s="4"/>
      <c r="NKZ375" s="4"/>
      <c r="NLA375" s="4"/>
      <c r="NLB375" s="4"/>
      <c r="NLC375" s="4"/>
      <c r="NLD375" s="4"/>
      <c r="NLE375" s="4"/>
      <c r="NLF375" s="4"/>
      <c r="NLG375" s="4"/>
      <c r="NLH375" s="4"/>
      <c r="NLI375" s="4"/>
      <c r="NLJ375" s="4"/>
      <c r="NLK375" s="4"/>
      <c r="NLL375" s="4"/>
      <c r="NLM375" s="4"/>
      <c r="NLN375" s="4"/>
      <c r="NLO375" s="4"/>
      <c r="NLP375" s="4"/>
      <c r="NLQ375" s="4"/>
      <c r="NLR375" s="4"/>
      <c r="NLS375" s="4"/>
      <c r="NLT375" s="4"/>
      <c r="NLU375" s="4"/>
      <c r="NLV375" s="4"/>
      <c r="NLW375" s="4"/>
      <c r="NLX375" s="4"/>
      <c r="NLY375" s="4"/>
      <c r="NLZ375" s="4"/>
      <c r="NMA375" s="4"/>
      <c r="NMB375" s="4"/>
      <c r="NMC375" s="4"/>
      <c r="NMD375" s="4"/>
      <c r="NME375" s="4"/>
      <c r="NMF375" s="4"/>
      <c r="NMG375" s="4"/>
      <c r="NMH375" s="4"/>
      <c r="NMI375" s="4"/>
      <c r="NMJ375" s="4"/>
      <c r="NMK375" s="4"/>
      <c r="NML375" s="4"/>
      <c r="NMM375" s="4"/>
      <c r="NMN375" s="4"/>
      <c r="NMO375" s="4"/>
      <c r="NMP375" s="4"/>
      <c r="NMQ375" s="4"/>
      <c r="NMR375" s="4"/>
      <c r="NMS375" s="4"/>
      <c r="NMT375" s="4"/>
      <c r="NMU375" s="4"/>
      <c r="NMV375" s="4"/>
      <c r="NMW375" s="4"/>
      <c r="NMX375" s="4"/>
      <c r="NMY375" s="4"/>
      <c r="NMZ375" s="4"/>
      <c r="NNA375" s="4"/>
      <c r="NNB375" s="4"/>
      <c r="NNC375" s="4"/>
      <c r="NND375" s="4"/>
      <c r="NNE375" s="4"/>
      <c r="NNF375" s="4"/>
      <c r="NNG375" s="4"/>
      <c r="NNH375" s="4"/>
      <c r="NNI375" s="4"/>
      <c r="NNJ375" s="4"/>
      <c r="NNK375" s="4"/>
      <c r="NNL375" s="4"/>
      <c r="NNM375" s="4"/>
      <c r="NNN375" s="4"/>
      <c r="NNO375" s="4"/>
      <c r="NNP375" s="4"/>
      <c r="NNQ375" s="4"/>
      <c r="NNR375" s="4"/>
      <c r="NNS375" s="4"/>
      <c r="NNT375" s="4"/>
      <c r="NNU375" s="4"/>
      <c r="NNV375" s="4"/>
      <c r="NNW375" s="4"/>
      <c r="NNX375" s="4"/>
      <c r="NNY375" s="4"/>
      <c r="NNZ375" s="4"/>
      <c r="NOA375" s="4"/>
      <c r="NOB375" s="4"/>
      <c r="NOC375" s="4"/>
      <c r="NOD375" s="4"/>
      <c r="NOE375" s="4"/>
      <c r="NOF375" s="4"/>
      <c r="NOG375" s="4"/>
      <c r="NOH375" s="4"/>
      <c r="NOI375" s="4"/>
      <c r="NOJ375" s="4"/>
      <c r="NOK375" s="4"/>
      <c r="NOL375" s="4"/>
      <c r="NOM375" s="4"/>
      <c r="NON375" s="4"/>
      <c r="NOO375" s="4"/>
      <c r="NOP375" s="4"/>
      <c r="NOQ375" s="4"/>
      <c r="NOR375" s="4"/>
      <c r="NOS375" s="4"/>
      <c r="NOT375" s="4"/>
      <c r="NOU375" s="4"/>
      <c r="NOV375" s="4"/>
      <c r="NOW375" s="4"/>
      <c r="NOX375" s="4"/>
      <c r="NOY375" s="4"/>
      <c r="NOZ375" s="4"/>
      <c r="NPA375" s="4"/>
      <c r="NPB375" s="4"/>
      <c r="NPC375" s="4"/>
      <c r="NPD375" s="4"/>
      <c r="NPE375" s="4"/>
      <c r="NPF375" s="4"/>
      <c r="NPG375" s="4"/>
      <c r="NPH375" s="4"/>
      <c r="NPI375" s="4"/>
      <c r="NPJ375" s="4"/>
      <c r="NPK375" s="4"/>
      <c r="NPL375" s="4"/>
      <c r="NPM375" s="4"/>
      <c r="NPN375" s="4"/>
      <c r="NPO375" s="4"/>
      <c r="NPP375" s="4"/>
      <c r="NPQ375" s="4"/>
      <c r="NPR375" s="4"/>
      <c r="NPS375" s="4"/>
      <c r="NPT375" s="4"/>
      <c r="NPU375" s="4"/>
      <c r="NPV375" s="4"/>
      <c r="NPW375" s="4"/>
      <c r="NPX375" s="4"/>
      <c r="NPY375" s="4"/>
      <c r="NPZ375" s="4"/>
      <c r="NQA375" s="4"/>
      <c r="NQB375" s="4"/>
      <c r="NQC375" s="4"/>
      <c r="NQD375" s="4"/>
      <c r="NQE375" s="4"/>
      <c r="NQF375" s="4"/>
      <c r="NQG375" s="4"/>
      <c r="NQH375" s="4"/>
      <c r="NQI375" s="4"/>
      <c r="NQJ375" s="4"/>
      <c r="NQK375" s="4"/>
      <c r="NQL375" s="4"/>
      <c r="NQM375" s="4"/>
      <c r="NQN375" s="4"/>
      <c r="NQO375" s="4"/>
      <c r="NQP375" s="4"/>
      <c r="NQQ375" s="4"/>
      <c r="NQR375" s="4"/>
      <c r="NQS375" s="4"/>
      <c r="NQT375" s="4"/>
      <c r="NQU375" s="4"/>
      <c r="NQV375" s="4"/>
      <c r="NQW375" s="4"/>
      <c r="NQX375" s="4"/>
      <c r="NQY375" s="4"/>
      <c r="NQZ375" s="4"/>
      <c r="NRA375" s="4"/>
      <c r="NRB375" s="4"/>
      <c r="NRC375" s="4"/>
      <c r="NRD375" s="4"/>
      <c r="NRE375" s="4"/>
      <c r="NRF375" s="4"/>
      <c r="NRG375" s="4"/>
      <c r="NRH375" s="4"/>
      <c r="NRI375" s="4"/>
      <c r="NRJ375" s="4"/>
      <c r="NRK375" s="4"/>
      <c r="NRL375" s="4"/>
      <c r="NRM375" s="4"/>
      <c r="NRN375" s="4"/>
      <c r="NRO375" s="4"/>
      <c r="NRP375" s="4"/>
      <c r="NRQ375" s="4"/>
      <c r="NRR375" s="4"/>
      <c r="NRS375" s="4"/>
      <c r="NRT375" s="4"/>
      <c r="NRU375" s="4"/>
      <c r="NRV375" s="4"/>
      <c r="NRW375" s="4"/>
      <c r="NRX375" s="4"/>
      <c r="NRY375" s="4"/>
      <c r="NRZ375" s="4"/>
      <c r="NSA375" s="4"/>
      <c r="NSB375" s="4"/>
      <c r="NSC375" s="4"/>
      <c r="NSD375" s="4"/>
      <c r="NSE375" s="4"/>
      <c r="NSF375" s="4"/>
      <c r="NSG375" s="4"/>
      <c r="NSH375" s="4"/>
      <c r="NSI375" s="4"/>
      <c r="NSJ375" s="4"/>
      <c r="NSK375" s="4"/>
      <c r="NSL375" s="4"/>
      <c r="NSM375" s="4"/>
      <c r="NSN375" s="4"/>
      <c r="NSO375" s="4"/>
      <c r="NSP375" s="4"/>
      <c r="NSQ375" s="4"/>
      <c r="NSR375" s="4"/>
      <c r="NSS375" s="4"/>
      <c r="NST375" s="4"/>
      <c r="NSU375" s="4"/>
      <c r="NSV375" s="4"/>
      <c r="NSW375" s="4"/>
      <c r="NSX375" s="4"/>
      <c r="NSY375" s="4"/>
      <c r="NSZ375" s="4"/>
      <c r="NTA375" s="4"/>
      <c r="NTB375" s="4"/>
      <c r="NTC375" s="4"/>
      <c r="NTD375" s="4"/>
      <c r="NTE375" s="4"/>
      <c r="NTF375" s="4"/>
      <c r="NTG375" s="4"/>
      <c r="NTH375" s="4"/>
      <c r="NTI375" s="4"/>
      <c r="NTJ375" s="4"/>
      <c r="NTK375" s="4"/>
      <c r="NTL375" s="4"/>
      <c r="NTM375" s="4"/>
      <c r="NTN375" s="4"/>
      <c r="NTO375" s="4"/>
      <c r="NTP375" s="4"/>
      <c r="NTQ375" s="4"/>
      <c r="NTR375" s="4"/>
      <c r="NTS375" s="4"/>
      <c r="NTT375" s="4"/>
      <c r="NTU375" s="4"/>
      <c r="NTV375" s="4"/>
      <c r="NTW375" s="4"/>
      <c r="NTX375" s="4"/>
      <c r="NTY375" s="4"/>
      <c r="NTZ375" s="4"/>
      <c r="NUA375" s="4"/>
      <c r="NUB375" s="4"/>
      <c r="NUC375" s="4"/>
      <c r="NUD375" s="4"/>
      <c r="NUE375" s="4"/>
      <c r="NUF375" s="4"/>
      <c r="NUG375" s="4"/>
      <c r="NUH375" s="4"/>
      <c r="NUI375" s="4"/>
      <c r="NUJ375" s="4"/>
      <c r="NUK375" s="4"/>
      <c r="NUL375" s="4"/>
      <c r="NUM375" s="4"/>
      <c r="NUN375" s="4"/>
      <c r="NUO375" s="4"/>
      <c r="NUP375" s="4"/>
      <c r="NUQ375" s="4"/>
      <c r="NUR375" s="4"/>
      <c r="NUS375" s="4"/>
      <c r="NUT375" s="4"/>
      <c r="NUU375" s="4"/>
      <c r="NUV375" s="4"/>
      <c r="NUW375" s="4"/>
      <c r="NUX375" s="4"/>
      <c r="NUY375" s="4"/>
      <c r="NUZ375" s="4"/>
      <c r="NVA375" s="4"/>
      <c r="NVB375" s="4"/>
      <c r="NVC375" s="4"/>
      <c r="NVD375" s="4"/>
      <c r="NVE375" s="4"/>
      <c r="NVF375" s="4"/>
      <c r="NVG375" s="4"/>
      <c r="NVH375" s="4"/>
      <c r="NVI375" s="4"/>
      <c r="NVJ375" s="4"/>
      <c r="NVK375" s="4"/>
      <c r="NVL375" s="4"/>
      <c r="NVM375" s="4"/>
      <c r="NVN375" s="4"/>
      <c r="NVO375" s="4"/>
      <c r="NVP375" s="4"/>
      <c r="NVQ375" s="4"/>
      <c r="NVR375" s="4"/>
      <c r="NVS375" s="4"/>
      <c r="NVT375" s="4"/>
      <c r="NVU375" s="4"/>
      <c r="NVV375" s="4"/>
      <c r="NVW375" s="4"/>
      <c r="NVX375" s="4"/>
      <c r="NVY375" s="4"/>
      <c r="NVZ375" s="4"/>
      <c r="NWA375" s="4"/>
      <c r="NWB375" s="4"/>
      <c r="NWC375" s="4"/>
      <c r="NWD375" s="4"/>
      <c r="NWE375" s="4"/>
      <c r="NWF375" s="4"/>
      <c r="NWG375" s="4"/>
      <c r="NWH375" s="4"/>
      <c r="NWI375" s="4"/>
      <c r="NWJ375" s="4"/>
      <c r="NWK375" s="4"/>
      <c r="NWL375" s="4"/>
      <c r="NWM375" s="4"/>
      <c r="NWN375" s="4"/>
      <c r="NWO375" s="4"/>
      <c r="NWP375" s="4"/>
      <c r="NWQ375" s="4"/>
      <c r="NWR375" s="4"/>
      <c r="NWS375" s="4"/>
      <c r="NWT375" s="4"/>
      <c r="NWU375" s="4"/>
      <c r="NWV375" s="4"/>
      <c r="NWW375" s="4"/>
      <c r="NWX375" s="4"/>
      <c r="NWY375" s="4"/>
      <c r="NWZ375" s="4"/>
      <c r="NXA375" s="4"/>
      <c r="NXB375" s="4"/>
      <c r="NXC375" s="4"/>
      <c r="NXD375" s="4"/>
      <c r="NXE375" s="4"/>
      <c r="NXF375" s="4"/>
      <c r="NXG375" s="4"/>
      <c r="NXH375" s="4"/>
      <c r="NXI375" s="4"/>
      <c r="NXJ375" s="4"/>
      <c r="NXK375" s="4"/>
      <c r="NXL375" s="4"/>
      <c r="NXM375" s="4"/>
      <c r="NXN375" s="4"/>
      <c r="NXO375" s="4"/>
      <c r="NXP375" s="4"/>
      <c r="NXQ375" s="4"/>
      <c r="NXR375" s="4"/>
      <c r="NXS375" s="4"/>
      <c r="NXT375" s="4"/>
      <c r="NXU375" s="4"/>
      <c r="NXV375" s="4"/>
      <c r="NXW375" s="4"/>
      <c r="NXX375" s="4"/>
      <c r="NXY375" s="4"/>
      <c r="NXZ375" s="4"/>
      <c r="NYA375" s="4"/>
      <c r="NYB375" s="4"/>
      <c r="NYC375" s="4"/>
      <c r="NYD375" s="4"/>
      <c r="NYE375" s="4"/>
      <c r="NYF375" s="4"/>
      <c r="NYG375" s="4"/>
      <c r="NYH375" s="4"/>
      <c r="NYI375" s="4"/>
      <c r="NYJ375" s="4"/>
      <c r="NYK375" s="4"/>
      <c r="NYL375" s="4"/>
      <c r="NYM375" s="4"/>
      <c r="NYN375" s="4"/>
      <c r="NYO375" s="4"/>
      <c r="NYP375" s="4"/>
      <c r="NYQ375" s="4"/>
      <c r="NYR375" s="4"/>
      <c r="NYS375" s="4"/>
      <c r="NYT375" s="4"/>
      <c r="NYU375" s="4"/>
      <c r="NYV375" s="4"/>
      <c r="NYW375" s="4"/>
      <c r="NYX375" s="4"/>
      <c r="NYY375" s="4"/>
      <c r="NYZ375" s="4"/>
      <c r="NZA375" s="4"/>
      <c r="NZB375" s="4"/>
      <c r="NZC375" s="4"/>
      <c r="NZD375" s="4"/>
      <c r="NZE375" s="4"/>
      <c r="NZF375" s="4"/>
      <c r="NZG375" s="4"/>
      <c r="NZH375" s="4"/>
      <c r="NZI375" s="4"/>
      <c r="NZJ375" s="4"/>
      <c r="NZK375" s="4"/>
      <c r="NZL375" s="4"/>
      <c r="NZM375" s="4"/>
      <c r="NZN375" s="4"/>
      <c r="NZO375" s="4"/>
      <c r="NZP375" s="4"/>
      <c r="NZQ375" s="4"/>
      <c r="NZR375" s="4"/>
      <c r="NZS375" s="4"/>
      <c r="NZT375" s="4"/>
      <c r="NZU375" s="4"/>
      <c r="NZV375" s="4"/>
      <c r="NZW375" s="4"/>
      <c r="NZX375" s="4"/>
      <c r="NZY375" s="4"/>
      <c r="NZZ375" s="4"/>
      <c r="OAA375" s="4"/>
      <c r="OAB375" s="4"/>
      <c r="OAC375" s="4"/>
      <c r="OAD375" s="4"/>
      <c r="OAE375" s="4"/>
      <c r="OAF375" s="4"/>
      <c r="OAG375" s="4"/>
      <c r="OAH375" s="4"/>
      <c r="OAI375" s="4"/>
      <c r="OAJ375" s="4"/>
      <c r="OAK375" s="4"/>
      <c r="OAL375" s="4"/>
      <c r="OAM375" s="4"/>
      <c r="OAN375" s="4"/>
      <c r="OAO375" s="4"/>
      <c r="OAP375" s="4"/>
      <c r="OAQ375" s="4"/>
      <c r="OAR375" s="4"/>
      <c r="OAS375" s="4"/>
      <c r="OAT375" s="4"/>
      <c r="OAU375" s="4"/>
      <c r="OAV375" s="4"/>
      <c r="OAW375" s="4"/>
      <c r="OAX375" s="4"/>
      <c r="OAY375" s="4"/>
      <c r="OAZ375" s="4"/>
      <c r="OBA375" s="4"/>
      <c r="OBB375" s="4"/>
      <c r="OBC375" s="4"/>
      <c r="OBD375" s="4"/>
      <c r="OBE375" s="4"/>
      <c r="OBF375" s="4"/>
      <c r="OBG375" s="4"/>
      <c r="OBH375" s="4"/>
      <c r="OBI375" s="4"/>
      <c r="OBJ375" s="4"/>
      <c r="OBK375" s="4"/>
      <c r="OBL375" s="4"/>
      <c r="OBM375" s="4"/>
      <c r="OBN375" s="4"/>
      <c r="OBO375" s="4"/>
      <c r="OBP375" s="4"/>
      <c r="OBQ375" s="4"/>
      <c r="OBR375" s="4"/>
      <c r="OBS375" s="4"/>
      <c r="OBT375" s="4"/>
      <c r="OBU375" s="4"/>
      <c r="OBV375" s="4"/>
      <c r="OBW375" s="4"/>
      <c r="OBX375" s="4"/>
      <c r="OBY375" s="4"/>
      <c r="OBZ375" s="4"/>
      <c r="OCA375" s="4"/>
      <c r="OCB375" s="4"/>
      <c r="OCC375" s="4"/>
      <c r="OCD375" s="4"/>
      <c r="OCE375" s="4"/>
      <c r="OCF375" s="4"/>
      <c r="OCG375" s="4"/>
      <c r="OCH375" s="4"/>
      <c r="OCI375" s="4"/>
      <c r="OCJ375" s="4"/>
      <c r="OCK375" s="4"/>
      <c r="OCL375" s="4"/>
      <c r="OCM375" s="4"/>
      <c r="OCN375" s="4"/>
      <c r="OCO375" s="4"/>
      <c r="OCP375" s="4"/>
      <c r="OCQ375" s="4"/>
      <c r="OCR375" s="4"/>
      <c r="OCS375" s="4"/>
      <c r="OCT375" s="4"/>
      <c r="OCU375" s="4"/>
      <c r="OCV375" s="4"/>
      <c r="OCW375" s="4"/>
      <c r="OCX375" s="4"/>
      <c r="OCY375" s="4"/>
      <c r="OCZ375" s="4"/>
      <c r="ODA375" s="4"/>
      <c r="ODB375" s="4"/>
      <c r="ODC375" s="4"/>
      <c r="ODD375" s="4"/>
      <c r="ODE375" s="4"/>
      <c r="ODF375" s="4"/>
      <c r="ODG375" s="4"/>
      <c r="ODH375" s="4"/>
      <c r="ODI375" s="4"/>
      <c r="ODJ375" s="4"/>
      <c r="ODK375" s="4"/>
      <c r="ODL375" s="4"/>
      <c r="ODM375" s="4"/>
      <c r="ODN375" s="4"/>
      <c r="ODO375" s="4"/>
      <c r="ODP375" s="4"/>
      <c r="ODQ375" s="4"/>
      <c r="ODR375" s="4"/>
      <c r="ODS375" s="4"/>
      <c r="ODT375" s="4"/>
      <c r="ODU375" s="4"/>
      <c r="ODV375" s="4"/>
      <c r="ODW375" s="4"/>
      <c r="ODX375" s="4"/>
      <c r="ODY375" s="4"/>
      <c r="ODZ375" s="4"/>
      <c r="OEA375" s="4"/>
      <c r="OEB375" s="4"/>
      <c r="OEC375" s="4"/>
      <c r="OED375" s="4"/>
      <c r="OEE375" s="4"/>
      <c r="OEF375" s="4"/>
      <c r="OEG375" s="4"/>
      <c r="OEH375" s="4"/>
      <c r="OEI375" s="4"/>
      <c r="OEJ375" s="4"/>
      <c r="OEK375" s="4"/>
      <c r="OEL375" s="4"/>
      <c r="OEM375" s="4"/>
      <c r="OEN375" s="4"/>
      <c r="OEO375" s="4"/>
      <c r="OEP375" s="4"/>
      <c r="OEQ375" s="4"/>
      <c r="OER375" s="4"/>
      <c r="OES375" s="4"/>
      <c r="OET375" s="4"/>
      <c r="OEU375" s="4"/>
      <c r="OEV375" s="4"/>
      <c r="OEW375" s="4"/>
      <c r="OEX375" s="4"/>
      <c r="OEY375" s="4"/>
      <c r="OEZ375" s="4"/>
      <c r="OFA375" s="4"/>
      <c r="OFB375" s="4"/>
      <c r="OFC375" s="4"/>
      <c r="OFD375" s="4"/>
      <c r="OFE375" s="4"/>
      <c r="OFF375" s="4"/>
      <c r="OFG375" s="4"/>
      <c r="OFH375" s="4"/>
      <c r="OFI375" s="4"/>
      <c r="OFJ375" s="4"/>
      <c r="OFK375" s="4"/>
      <c r="OFL375" s="4"/>
      <c r="OFM375" s="4"/>
      <c r="OFN375" s="4"/>
      <c r="OFO375" s="4"/>
      <c r="OFP375" s="4"/>
      <c r="OFQ375" s="4"/>
      <c r="OFR375" s="4"/>
      <c r="OFS375" s="4"/>
      <c r="OFT375" s="4"/>
      <c r="OFU375" s="4"/>
      <c r="OFV375" s="4"/>
      <c r="OFW375" s="4"/>
      <c r="OFX375" s="4"/>
      <c r="OFY375" s="4"/>
      <c r="OFZ375" s="4"/>
      <c r="OGA375" s="4"/>
      <c r="OGB375" s="4"/>
      <c r="OGC375" s="4"/>
      <c r="OGD375" s="4"/>
      <c r="OGE375" s="4"/>
      <c r="OGF375" s="4"/>
      <c r="OGG375" s="4"/>
      <c r="OGH375" s="4"/>
      <c r="OGI375" s="4"/>
      <c r="OGJ375" s="4"/>
      <c r="OGK375" s="4"/>
      <c r="OGL375" s="4"/>
      <c r="OGM375" s="4"/>
      <c r="OGN375" s="4"/>
      <c r="OGO375" s="4"/>
      <c r="OGP375" s="4"/>
      <c r="OGQ375" s="4"/>
      <c r="OGR375" s="4"/>
      <c r="OGS375" s="4"/>
      <c r="OGT375" s="4"/>
      <c r="OGU375" s="4"/>
      <c r="OGV375" s="4"/>
      <c r="OGW375" s="4"/>
      <c r="OGX375" s="4"/>
      <c r="OGY375" s="4"/>
      <c r="OGZ375" s="4"/>
      <c r="OHA375" s="4"/>
      <c r="OHB375" s="4"/>
      <c r="OHC375" s="4"/>
      <c r="OHD375" s="4"/>
      <c r="OHE375" s="4"/>
      <c r="OHF375" s="4"/>
      <c r="OHG375" s="4"/>
      <c r="OHH375" s="4"/>
      <c r="OHI375" s="4"/>
      <c r="OHJ375" s="4"/>
      <c r="OHK375" s="4"/>
      <c r="OHL375" s="4"/>
      <c r="OHM375" s="4"/>
      <c r="OHN375" s="4"/>
      <c r="OHO375" s="4"/>
      <c r="OHP375" s="4"/>
      <c r="OHQ375" s="4"/>
      <c r="OHR375" s="4"/>
      <c r="OHS375" s="4"/>
      <c r="OHT375" s="4"/>
      <c r="OHU375" s="4"/>
      <c r="OHV375" s="4"/>
      <c r="OHW375" s="4"/>
      <c r="OHX375" s="4"/>
      <c r="OHY375" s="4"/>
      <c r="OHZ375" s="4"/>
      <c r="OIA375" s="4"/>
      <c r="OIB375" s="4"/>
      <c r="OIC375" s="4"/>
      <c r="OID375" s="4"/>
      <c r="OIE375" s="4"/>
      <c r="OIF375" s="4"/>
      <c r="OIG375" s="4"/>
      <c r="OIH375" s="4"/>
      <c r="OII375" s="4"/>
      <c r="OIJ375" s="4"/>
      <c r="OIK375" s="4"/>
      <c r="OIL375" s="4"/>
      <c r="OIM375" s="4"/>
      <c r="OIN375" s="4"/>
      <c r="OIO375" s="4"/>
      <c r="OIP375" s="4"/>
      <c r="OIQ375" s="4"/>
      <c r="OIR375" s="4"/>
      <c r="OIS375" s="4"/>
      <c r="OIT375" s="4"/>
      <c r="OIU375" s="4"/>
      <c r="OIV375" s="4"/>
      <c r="OIW375" s="4"/>
      <c r="OIX375" s="4"/>
      <c r="OIY375" s="4"/>
      <c r="OIZ375" s="4"/>
      <c r="OJA375" s="4"/>
      <c r="OJB375" s="4"/>
      <c r="OJC375" s="4"/>
      <c r="OJD375" s="4"/>
      <c r="OJE375" s="4"/>
      <c r="OJF375" s="4"/>
      <c r="OJG375" s="4"/>
      <c r="OJH375" s="4"/>
      <c r="OJI375" s="4"/>
      <c r="OJJ375" s="4"/>
      <c r="OJK375" s="4"/>
      <c r="OJL375" s="4"/>
      <c r="OJM375" s="4"/>
      <c r="OJN375" s="4"/>
      <c r="OJO375" s="4"/>
      <c r="OJP375" s="4"/>
      <c r="OJQ375" s="4"/>
      <c r="OJR375" s="4"/>
      <c r="OJS375" s="4"/>
      <c r="OJT375" s="4"/>
      <c r="OJU375" s="4"/>
      <c r="OJV375" s="4"/>
      <c r="OJW375" s="4"/>
      <c r="OJX375" s="4"/>
      <c r="OJY375" s="4"/>
      <c r="OJZ375" s="4"/>
      <c r="OKA375" s="4"/>
      <c r="OKB375" s="4"/>
      <c r="OKC375" s="4"/>
      <c r="OKD375" s="4"/>
      <c r="OKE375" s="4"/>
      <c r="OKF375" s="4"/>
      <c r="OKG375" s="4"/>
      <c r="OKH375" s="4"/>
      <c r="OKI375" s="4"/>
      <c r="OKJ375" s="4"/>
      <c r="OKK375" s="4"/>
      <c r="OKL375" s="4"/>
      <c r="OKM375" s="4"/>
      <c r="OKN375" s="4"/>
      <c r="OKO375" s="4"/>
      <c r="OKP375" s="4"/>
      <c r="OKQ375" s="4"/>
      <c r="OKR375" s="4"/>
      <c r="OKS375" s="4"/>
      <c r="OKT375" s="4"/>
      <c r="OKU375" s="4"/>
      <c r="OKV375" s="4"/>
      <c r="OKW375" s="4"/>
      <c r="OKX375" s="4"/>
      <c r="OKY375" s="4"/>
      <c r="OKZ375" s="4"/>
      <c r="OLA375" s="4"/>
      <c r="OLB375" s="4"/>
      <c r="OLC375" s="4"/>
      <c r="OLD375" s="4"/>
      <c r="OLE375" s="4"/>
      <c r="OLF375" s="4"/>
      <c r="OLG375" s="4"/>
      <c r="OLH375" s="4"/>
      <c r="OLI375" s="4"/>
      <c r="OLJ375" s="4"/>
      <c r="OLK375" s="4"/>
      <c r="OLL375" s="4"/>
      <c r="OLM375" s="4"/>
      <c r="OLN375" s="4"/>
      <c r="OLO375" s="4"/>
      <c r="OLP375" s="4"/>
      <c r="OLQ375" s="4"/>
      <c r="OLR375" s="4"/>
      <c r="OLS375" s="4"/>
      <c r="OLT375" s="4"/>
      <c r="OLU375" s="4"/>
      <c r="OLV375" s="4"/>
      <c r="OLW375" s="4"/>
      <c r="OLX375" s="4"/>
      <c r="OLY375" s="4"/>
      <c r="OLZ375" s="4"/>
      <c r="OMA375" s="4"/>
      <c r="OMB375" s="4"/>
      <c r="OMC375" s="4"/>
      <c r="OMD375" s="4"/>
      <c r="OME375" s="4"/>
      <c r="OMF375" s="4"/>
      <c r="OMG375" s="4"/>
      <c r="OMH375" s="4"/>
      <c r="OMI375" s="4"/>
      <c r="OMJ375" s="4"/>
      <c r="OMK375" s="4"/>
      <c r="OML375" s="4"/>
      <c r="OMM375" s="4"/>
      <c r="OMN375" s="4"/>
      <c r="OMO375" s="4"/>
      <c r="OMP375" s="4"/>
      <c r="OMQ375" s="4"/>
      <c r="OMR375" s="4"/>
      <c r="OMS375" s="4"/>
      <c r="OMT375" s="4"/>
      <c r="OMU375" s="4"/>
      <c r="OMV375" s="4"/>
      <c r="OMW375" s="4"/>
      <c r="OMX375" s="4"/>
      <c r="OMY375" s="4"/>
      <c r="OMZ375" s="4"/>
      <c r="ONA375" s="4"/>
      <c r="ONB375" s="4"/>
      <c r="ONC375" s="4"/>
      <c r="OND375" s="4"/>
      <c r="ONE375" s="4"/>
      <c r="ONF375" s="4"/>
      <c r="ONG375" s="4"/>
      <c r="ONH375" s="4"/>
      <c r="ONI375" s="4"/>
      <c r="ONJ375" s="4"/>
      <c r="ONK375" s="4"/>
      <c r="ONL375" s="4"/>
      <c r="ONM375" s="4"/>
      <c r="ONN375" s="4"/>
      <c r="ONO375" s="4"/>
      <c r="ONP375" s="4"/>
      <c r="ONQ375" s="4"/>
      <c r="ONR375" s="4"/>
      <c r="ONS375" s="4"/>
      <c r="ONT375" s="4"/>
      <c r="ONU375" s="4"/>
      <c r="ONV375" s="4"/>
      <c r="ONW375" s="4"/>
      <c r="ONX375" s="4"/>
      <c r="ONY375" s="4"/>
      <c r="ONZ375" s="4"/>
      <c r="OOA375" s="4"/>
      <c r="OOB375" s="4"/>
      <c r="OOC375" s="4"/>
      <c r="OOD375" s="4"/>
      <c r="OOE375" s="4"/>
      <c r="OOF375" s="4"/>
      <c r="OOG375" s="4"/>
      <c r="OOH375" s="4"/>
      <c r="OOI375" s="4"/>
      <c r="OOJ375" s="4"/>
      <c r="OOK375" s="4"/>
      <c r="OOL375" s="4"/>
      <c r="OOM375" s="4"/>
      <c r="OON375" s="4"/>
      <c r="OOO375" s="4"/>
      <c r="OOP375" s="4"/>
      <c r="OOQ375" s="4"/>
      <c r="OOR375" s="4"/>
      <c r="OOS375" s="4"/>
      <c r="OOT375" s="4"/>
      <c r="OOU375" s="4"/>
      <c r="OOV375" s="4"/>
      <c r="OOW375" s="4"/>
      <c r="OOX375" s="4"/>
      <c r="OOY375" s="4"/>
      <c r="OOZ375" s="4"/>
      <c r="OPA375" s="4"/>
      <c r="OPB375" s="4"/>
      <c r="OPC375" s="4"/>
      <c r="OPD375" s="4"/>
      <c r="OPE375" s="4"/>
      <c r="OPF375" s="4"/>
      <c r="OPG375" s="4"/>
      <c r="OPH375" s="4"/>
      <c r="OPI375" s="4"/>
      <c r="OPJ375" s="4"/>
      <c r="OPK375" s="4"/>
      <c r="OPL375" s="4"/>
      <c r="OPM375" s="4"/>
      <c r="OPN375" s="4"/>
      <c r="OPO375" s="4"/>
      <c r="OPP375" s="4"/>
      <c r="OPQ375" s="4"/>
      <c r="OPR375" s="4"/>
      <c r="OPS375" s="4"/>
      <c r="OPT375" s="4"/>
      <c r="OPU375" s="4"/>
      <c r="OPV375" s="4"/>
      <c r="OPW375" s="4"/>
      <c r="OPX375" s="4"/>
      <c r="OPY375" s="4"/>
      <c r="OPZ375" s="4"/>
      <c r="OQA375" s="4"/>
      <c r="OQB375" s="4"/>
      <c r="OQC375" s="4"/>
      <c r="OQD375" s="4"/>
      <c r="OQE375" s="4"/>
      <c r="OQF375" s="4"/>
      <c r="OQG375" s="4"/>
      <c r="OQH375" s="4"/>
      <c r="OQI375" s="4"/>
      <c r="OQJ375" s="4"/>
      <c r="OQK375" s="4"/>
      <c r="OQL375" s="4"/>
      <c r="OQM375" s="4"/>
      <c r="OQN375" s="4"/>
      <c r="OQO375" s="4"/>
      <c r="OQP375" s="4"/>
      <c r="OQQ375" s="4"/>
      <c r="OQR375" s="4"/>
      <c r="OQS375" s="4"/>
      <c r="OQT375" s="4"/>
      <c r="OQU375" s="4"/>
      <c r="OQV375" s="4"/>
      <c r="OQW375" s="4"/>
      <c r="OQX375" s="4"/>
      <c r="OQY375" s="4"/>
      <c r="OQZ375" s="4"/>
      <c r="ORA375" s="4"/>
      <c r="ORB375" s="4"/>
      <c r="ORC375" s="4"/>
      <c r="ORD375" s="4"/>
      <c r="ORE375" s="4"/>
      <c r="ORF375" s="4"/>
      <c r="ORG375" s="4"/>
      <c r="ORH375" s="4"/>
      <c r="ORI375" s="4"/>
      <c r="ORJ375" s="4"/>
      <c r="ORK375" s="4"/>
      <c r="ORL375" s="4"/>
      <c r="ORM375" s="4"/>
      <c r="ORN375" s="4"/>
      <c r="ORO375" s="4"/>
      <c r="ORP375" s="4"/>
      <c r="ORQ375" s="4"/>
      <c r="ORR375" s="4"/>
      <c r="ORS375" s="4"/>
      <c r="ORT375" s="4"/>
      <c r="ORU375" s="4"/>
      <c r="ORV375" s="4"/>
      <c r="ORW375" s="4"/>
      <c r="ORX375" s="4"/>
      <c r="ORY375" s="4"/>
      <c r="ORZ375" s="4"/>
      <c r="OSA375" s="4"/>
      <c r="OSB375" s="4"/>
      <c r="OSC375" s="4"/>
      <c r="OSD375" s="4"/>
      <c r="OSE375" s="4"/>
      <c r="OSF375" s="4"/>
      <c r="OSG375" s="4"/>
      <c r="OSH375" s="4"/>
      <c r="OSI375" s="4"/>
      <c r="OSJ375" s="4"/>
      <c r="OSK375" s="4"/>
      <c r="OSL375" s="4"/>
      <c r="OSM375" s="4"/>
      <c r="OSN375" s="4"/>
      <c r="OSO375" s="4"/>
      <c r="OSP375" s="4"/>
      <c r="OSQ375" s="4"/>
      <c r="OSR375" s="4"/>
      <c r="OSS375" s="4"/>
      <c r="OST375" s="4"/>
      <c r="OSU375" s="4"/>
      <c r="OSV375" s="4"/>
      <c r="OSW375" s="4"/>
      <c r="OSX375" s="4"/>
      <c r="OSY375" s="4"/>
      <c r="OSZ375" s="4"/>
      <c r="OTA375" s="4"/>
      <c r="OTB375" s="4"/>
      <c r="OTC375" s="4"/>
      <c r="OTD375" s="4"/>
      <c r="OTE375" s="4"/>
      <c r="OTF375" s="4"/>
      <c r="OTG375" s="4"/>
      <c r="OTH375" s="4"/>
      <c r="OTI375" s="4"/>
      <c r="OTJ375" s="4"/>
      <c r="OTK375" s="4"/>
      <c r="OTL375" s="4"/>
      <c r="OTM375" s="4"/>
      <c r="OTN375" s="4"/>
      <c r="OTO375" s="4"/>
      <c r="OTP375" s="4"/>
      <c r="OTQ375" s="4"/>
      <c r="OTR375" s="4"/>
      <c r="OTS375" s="4"/>
      <c r="OTT375" s="4"/>
      <c r="OTU375" s="4"/>
      <c r="OTV375" s="4"/>
      <c r="OTW375" s="4"/>
      <c r="OTX375" s="4"/>
      <c r="OTY375" s="4"/>
      <c r="OTZ375" s="4"/>
      <c r="OUA375" s="4"/>
      <c r="OUB375" s="4"/>
      <c r="OUC375" s="4"/>
      <c r="OUD375" s="4"/>
      <c r="OUE375" s="4"/>
      <c r="OUF375" s="4"/>
      <c r="OUG375" s="4"/>
      <c r="OUH375" s="4"/>
      <c r="OUI375" s="4"/>
      <c r="OUJ375" s="4"/>
      <c r="OUK375" s="4"/>
      <c r="OUL375" s="4"/>
      <c r="OUM375" s="4"/>
      <c r="OUN375" s="4"/>
      <c r="OUO375" s="4"/>
      <c r="OUP375" s="4"/>
      <c r="OUQ375" s="4"/>
      <c r="OUR375" s="4"/>
      <c r="OUS375" s="4"/>
      <c r="OUT375" s="4"/>
      <c r="OUU375" s="4"/>
      <c r="OUV375" s="4"/>
      <c r="OUW375" s="4"/>
      <c r="OUX375" s="4"/>
      <c r="OUY375" s="4"/>
      <c r="OUZ375" s="4"/>
      <c r="OVA375" s="4"/>
      <c r="OVB375" s="4"/>
      <c r="OVC375" s="4"/>
      <c r="OVD375" s="4"/>
      <c r="OVE375" s="4"/>
      <c r="OVF375" s="4"/>
      <c r="OVG375" s="4"/>
      <c r="OVH375" s="4"/>
      <c r="OVI375" s="4"/>
      <c r="OVJ375" s="4"/>
      <c r="OVK375" s="4"/>
      <c r="OVL375" s="4"/>
      <c r="OVM375" s="4"/>
      <c r="OVN375" s="4"/>
      <c r="OVO375" s="4"/>
      <c r="OVP375" s="4"/>
      <c r="OVQ375" s="4"/>
      <c r="OVR375" s="4"/>
      <c r="OVS375" s="4"/>
      <c r="OVT375" s="4"/>
      <c r="OVU375" s="4"/>
      <c r="OVV375" s="4"/>
      <c r="OVW375" s="4"/>
      <c r="OVX375" s="4"/>
      <c r="OVY375" s="4"/>
      <c r="OVZ375" s="4"/>
      <c r="OWA375" s="4"/>
      <c r="OWB375" s="4"/>
      <c r="OWC375" s="4"/>
      <c r="OWD375" s="4"/>
      <c r="OWE375" s="4"/>
      <c r="OWF375" s="4"/>
      <c r="OWG375" s="4"/>
      <c r="OWH375" s="4"/>
      <c r="OWI375" s="4"/>
      <c r="OWJ375" s="4"/>
      <c r="OWK375" s="4"/>
      <c r="OWL375" s="4"/>
      <c r="OWM375" s="4"/>
      <c r="OWN375" s="4"/>
      <c r="OWO375" s="4"/>
      <c r="OWP375" s="4"/>
      <c r="OWQ375" s="4"/>
      <c r="OWR375" s="4"/>
      <c r="OWS375" s="4"/>
      <c r="OWT375" s="4"/>
      <c r="OWU375" s="4"/>
      <c r="OWV375" s="4"/>
      <c r="OWW375" s="4"/>
      <c r="OWX375" s="4"/>
      <c r="OWY375" s="4"/>
      <c r="OWZ375" s="4"/>
      <c r="OXA375" s="4"/>
      <c r="OXB375" s="4"/>
      <c r="OXC375" s="4"/>
      <c r="OXD375" s="4"/>
      <c r="OXE375" s="4"/>
      <c r="OXF375" s="4"/>
      <c r="OXG375" s="4"/>
      <c r="OXH375" s="4"/>
      <c r="OXI375" s="4"/>
      <c r="OXJ375" s="4"/>
      <c r="OXK375" s="4"/>
      <c r="OXL375" s="4"/>
      <c r="OXM375" s="4"/>
      <c r="OXN375" s="4"/>
      <c r="OXO375" s="4"/>
      <c r="OXP375" s="4"/>
      <c r="OXQ375" s="4"/>
      <c r="OXR375" s="4"/>
      <c r="OXS375" s="4"/>
      <c r="OXT375" s="4"/>
      <c r="OXU375" s="4"/>
      <c r="OXV375" s="4"/>
      <c r="OXW375" s="4"/>
      <c r="OXX375" s="4"/>
      <c r="OXY375" s="4"/>
      <c r="OXZ375" s="4"/>
      <c r="OYA375" s="4"/>
      <c r="OYB375" s="4"/>
      <c r="OYC375" s="4"/>
      <c r="OYD375" s="4"/>
      <c r="OYE375" s="4"/>
      <c r="OYF375" s="4"/>
      <c r="OYG375" s="4"/>
      <c r="OYH375" s="4"/>
      <c r="OYI375" s="4"/>
      <c r="OYJ375" s="4"/>
      <c r="OYK375" s="4"/>
      <c r="OYL375" s="4"/>
      <c r="OYM375" s="4"/>
      <c r="OYN375" s="4"/>
      <c r="OYO375" s="4"/>
      <c r="OYP375" s="4"/>
      <c r="OYQ375" s="4"/>
      <c r="OYR375" s="4"/>
      <c r="OYS375" s="4"/>
      <c r="OYT375" s="4"/>
      <c r="OYU375" s="4"/>
      <c r="OYV375" s="4"/>
      <c r="OYW375" s="4"/>
      <c r="OYX375" s="4"/>
      <c r="OYY375" s="4"/>
      <c r="OYZ375" s="4"/>
      <c r="OZA375" s="4"/>
      <c r="OZB375" s="4"/>
      <c r="OZC375" s="4"/>
      <c r="OZD375" s="4"/>
      <c r="OZE375" s="4"/>
      <c r="OZF375" s="4"/>
      <c r="OZG375" s="4"/>
      <c r="OZH375" s="4"/>
      <c r="OZI375" s="4"/>
      <c r="OZJ375" s="4"/>
      <c r="OZK375" s="4"/>
      <c r="OZL375" s="4"/>
      <c r="OZM375" s="4"/>
      <c r="OZN375" s="4"/>
      <c r="OZO375" s="4"/>
      <c r="OZP375" s="4"/>
      <c r="OZQ375" s="4"/>
      <c r="OZR375" s="4"/>
      <c r="OZS375" s="4"/>
      <c r="OZT375" s="4"/>
      <c r="OZU375" s="4"/>
      <c r="OZV375" s="4"/>
      <c r="OZW375" s="4"/>
      <c r="OZX375" s="4"/>
      <c r="OZY375" s="4"/>
      <c r="OZZ375" s="4"/>
      <c r="PAA375" s="4"/>
      <c r="PAB375" s="4"/>
      <c r="PAC375" s="4"/>
      <c r="PAD375" s="4"/>
      <c r="PAE375" s="4"/>
      <c r="PAF375" s="4"/>
      <c r="PAG375" s="4"/>
      <c r="PAH375" s="4"/>
      <c r="PAI375" s="4"/>
      <c r="PAJ375" s="4"/>
      <c r="PAK375" s="4"/>
      <c r="PAL375" s="4"/>
      <c r="PAM375" s="4"/>
      <c r="PAN375" s="4"/>
      <c r="PAO375" s="4"/>
      <c r="PAP375" s="4"/>
      <c r="PAQ375" s="4"/>
      <c r="PAR375" s="4"/>
      <c r="PAS375" s="4"/>
      <c r="PAT375" s="4"/>
      <c r="PAU375" s="4"/>
      <c r="PAV375" s="4"/>
      <c r="PAW375" s="4"/>
      <c r="PAX375" s="4"/>
      <c r="PAY375" s="4"/>
      <c r="PAZ375" s="4"/>
      <c r="PBA375" s="4"/>
      <c r="PBB375" s="4"/>
      <c r="PBC375" s="4"/>
      <c r="PBD375" s="4"/>
      <c r="PBE375" s="4"/>
      <c r="PBF375" s="4"/>
      <c r="PBG375" s="4"/>
      <c r="PBH375" s="4"/>
      <c r="PBI375" s="4"/>
      <c r="PBJ375" s="4"/>
      <c r="PBK375" s="4"/>
      <c r="PBL375" s="4"/>
      <c r="PBM375" s="4"/>
      <c r="PBN375" s="4"/>
      <c r="PBO375" s="4"/>
      <c r="PBP375" s="4"/>
      <c r="PBQ375" s="4"/>
      <c r="PBR375" s="4"/>
      <c r="PBS375" s="4"/>
      <c r="PBT375" s="4"/>
      <c r="PBU375" s="4"/>
      <c r="PBV375" s="4"/>
      <c r="PBW375" s="4"/>
      <c r="PBX375" s="4"/>
      <c r="PBY375" s="4"/>
      <c r="PBZ375" s="4"/>
      <c r="PCA375" s="4"/>
      <c r="PCB375" s="4"/>
      <c r="PCC375" s="4"/>
      <c r="PCD375" s="4"/>
      <c r="PCE375" s="4"/>
      <c r="PCF375" s="4"/>
      <c r="PCG375" s="4"/>
      <c r="PCH375" s="4"/>
      <c r="PCI375" s="4"/>
      <c r="PCJ375" s="4"/>
      <c r="PCK375" s="4"/>
      <c r="PCL375" s="4"/>
      <c r="PCM375" s="4"/>
      <c r="PCN375" s="4"/>
      <c r="PCO375" s="4"/>
      <c r="PCP375" s="4"/>
      <c r="PCQ375" s="4"/>
      <c r="PCR375" s="4"/>
      <c r="PCS375" s="4"/>
      <c r="PCT375" s="4"/>
      <c r="PCU375" s="4"/>
      <c r="PCV375" s="4"/>
      <c r="PCW375" s="4"/>
      <c r="PCX375" s="4"/>
      <c r="PCY375" s="4"/>
      <c r="PCZ375" s="4"/>
      <c r="PDA375" s="4"/>
      <c r="PDB375" s="4"/>
      <c r="PDC375" s="4"/>
      <c r="PDD375" s="4"/>
      <c r="PDE375" s="4"/>
      <c r="PDF375" s="4"/>
      <c r="PDG375" s="4"/>
      <c r="PDH375" s="4"/>
      <c r="PDI375" s="4"/>
      <c r="PDJ375" s="4"/>
      <c r="PDK375" s="4"/>
      <c r="PDL375" s="4"/>
      <c r="PDM375" s="4"/>
      <c r="PDN375" s="4"/>
      <c r="PDO375" s="4"/>
      <c r="PDP375" s="4"/>
      <c r="PDQ375" s="4"/>
      <c r="PDR375" s="4"/>
      <c r="PDS375" s="4"/>
      <c r="PDT375" s="4"/>
      <c r="PDU375" s="4"/>
      <c r="PDV375" s="4"/>
      <c r="PDW375" s="4"/>
      <c r="PDX375" s="4"/>
      <c r="PDY375" s="4"/>
      <c r="PDZ375" s="4"/>
      <c r="PEA375" s="4"/>
      <c r="PEB375" s="4"/>
      <c r="PEC375" s="4"/>
      <c r="PED375" s="4"/>
      <c r="PEE375" s="4"/>
      <c r="PEF375" s="4"/>
      <c r="PEG375" s="4"/>
      <c r="PEH375" s="4"/>
      <c r="PEI375" s="4"/>
      <c r="PEJ375" s="4"/>
      <c r="PEK375" s="4"/>
      <c r="PEL375" s="4"/>
      <c r="PEM375" s="4"/>
      <c r="PEN375" s="4"/>
      <c r="PEO375" s="4"/>
      <c r="PEP375" s="4"/>
      <c r="PEQ375" s="4"/>
      <c r="PER375" s="4"/>
      <c r="PES375" s="4"/>
      <c r="PET375" s="4"/>
      <c r="PEU375" s="4"/>
      <c r="PEV375" s="4"/>
      <c r="PEW375" s="4"/>
      <c r="PEX375" s="4"/>
      <c r="PEY375" s="4"/>
      <c r="PEZ375" s="4"/>
      <c r="PFA375" s="4"/>
      <c r="PFB375" s="4"/>
      <c r="PFC375" s="4"/>
      <c r="PFD375" s="4"/>
      <c r="PFE375" s="4"/>
      <c r="PFF375" s="4"/>
      <c r="PFG375" s="4"/>
      <c r="PFH375" s="4"/>
      <c r="PFI375" s="4"/>
      <c r="PFJ375" s="4"/>
      <c r="PFK375" s="4"/>
      <c r="PFL375" s="4"/>
      <c r="PFM375" s="4"/>
      <c r="PFN375" s="4"/>
      <c r="PFO375" s="4"/>
      <c r="PFP375" s="4"/>
      <c r="PFQ375" s="4"/>
      <c r="PFR375" s="4"/>
      <c r="PFS375" s="4"/>
      <c r="PFT375" s="4"/>
      <c r="PFU375" s="4"/>
      <c r="PFV375" s="4"/>
      <c r="PFW375" s="4"/>
      <c r="PFX375" s="4"/>
      <c r="PFY375" s="4"/>
      <c r="PFZ375" s="4"/>
      <c r="PGA375" s="4"/>
      <c r="PGB375" s="4"/>
      <c r="PGC375" s="4"/>
      <c r="PGD375" s="4"/>
      <c r="PGE375" s="4"/>
      <c r="PGF375" s="4"/>
      <c r="PGG375" s="4"/>
      <c r="PGH375" s="4"/>
      <c r="PGI375" s="4"/>
      <c r="PGJ375" s="4"/>
      <c r="PGK375" s="4"/>
      <c r="PGL375" s="4"/>
      <c r="PGM375" s="4"/>
      <c r="PGN375" s="4"/>
      <c r="PGO375" s="4"/>
      <c r="PGP375" s="4"/>
      <c r="PGQ375" s="4"/>
      <c r="PGR375" s="4"/>
      <c r="PGS375" s="4"/>
      <c r="PGT375" s="4"/>
      <c r="PGU375" s="4"/>
      <c r="PGV375" s="4"/>
      <c r="PGW375" s="4"/>
      <c r="PGX375" s="4"/>
      <c r="PGY375" s="4"/>
      <c r="PGZ375" s="4"/>
      <c r="PHA375" s="4"/>
      <c r="PHB375" s="4"/>
      <c r="PHC375" s="4"/>
      <c r="PHD375" s="4"/>
      <c r="PHE375" s="4"/>
      <c r="PHF375" s="4"/>
      <c r="PHG375" s="4"/>
      <c r="PHH375" s="4"/>
      <c r="PHI375" s="4"/>
      <c r="PHJ375" s="4"/>
      <c r="PHK375" s="4"/>
      <c r="PHL375" s="4"/>
      <c r="PHM375" s="4"/>
      <c r="PHN375" s="4"/>
      <c r="PHO375" s="4"/>
      <c r="PHP375" s="4"/>
      <c r="PHQ375" s="4"/>
      <c r="PHR375" s="4"/>
      <c r="PHS375" s="4"/>
      <c r="PHT375" s="4"/>
      <c r="PHU375" s="4"/>
      <c r="PHV375" s="4"/>
      <c r="PHW375" s="4"/>
      <c r="PHX375" s="4"/>
      <c r="PHY375" s="4"/>
      <c r="PHZ375" s="4"/>
      <c r="PIA375" s="4"/>
      <c r="PIB375" s="4"/>
      <c r="PIC375" s="4"/>
      <c r="PID375" s="4"/>
      <c r="PIE375" s="4"/>
      <c r="PIF375" s="4"/>
      <c r="PIG375" s="4"/>
      <c r="PIH375" s="4"/>
      <c r="PII375" s="4"/>
      <c r="PIJ375" s="4"/>
      <c r="PIK375" s="4"/>
      <c r="PIL375" s="4"/>
      <c r="PIM375" s="4"/>
      <c r="PIN375" s="4"/>
      <c r="PIO375" s="4"/>
      <c r="PIP375" s="4"/>
      <c r="PIQ375" s="4"/>
      <c r="PIR375" s="4"/>
      <c r="PIS375" s="4"/>
      <c r="PIT375" s="4"/>
      <c r="PIU375" s="4"/>
      <c r="PIV375" s="4"/>
      <c r="PIW375" s="4"/>
      <c r="PIX375" s="4"/>
      <c r="PIY375" s="4"/>
      <c r="PIZ375" s="4"/>
      <c r="PJA375" s="4"/>
      <c r="PJB375" s="4"/>
      <c r="PJC375" s="4"/>
      <c r="PJD375" s="4"/>
      <c r="PJE375" s="4"/>
      <c r="PJF375" s="4"/>
      <c r="PJG375" s="4"/>
      <c r="PJH375" s="4"/>
      <c r="PJI375" s="4"/>
      <c r="PJJ375" s="4"/>
      <c r="PJK375" s="4"/>
      <c r="PJL375" s="4"/>
      <c r="PJM375" s="4"/>
      <c r="PJN375" s="4"/>
      <c r="PJO375" s="4"/>
      <c r="PJP375" s="4"/>
      <c r="PJQ375" s="4"/>
      <c r="PJR375" s="4"/>
      <c r="PJS375" s="4"/>
      <c r="PJT375" s="4"/>
      <c r="PJU375" s="4"/>
      <c r="PJV375" s="4"/>
      <c r="PJW375" s="4"/>
      <c r="PJX375" s="4"/>
      <c r="PJY375" s="4"/>
      <c r="PJZ375" s="4"/>
      <c r="PKA375" s="4"/>
      <c r="PKB375" s="4"/>
      <c r="PKC375" s="4"/>
      <c r="PKD375" s="4"/>
      <c r="PKE375" s="4"/>
      <c r="PKF375" s="4"/>
      <c r="PKG375" s="4"/>
      <c r="PKH375" s="4"/>
      <c r="PKI375" s="4"/>
      <c r="PKJ375" s="4"/>
      <c r="PKK375" s="4"/>
      <c r="PKL375" s="4"/>
      <c r="PKM375" s="4"/>
      <c r="PKN375" s="4"/>
      <c r="PKO375" s="4"/>
      <c r="PKP375" s="4"/>
      <c r="PKQ375" s="4"/>
      <c r="PKR375" s="4"/>
      <c r="PKS375" s="4"/>
      <c r="PKT375" s="4"/>
      <c r="PKU375" s="4"/>
      <c r="PKV375" s="4"/>
      <c r="PKW375" s="4"/>
      <c r="PKX375" s="4"/>
      <c r="PKY375" s="4"/>
      <c r="PKZ375" s="4"/>
      <c r="PLA375" s="4"/>
      <c r="PLB375" s="4"/>
      <c r="PLC375" s="4"/>
      <c r="PLD375" s="4"/>
      <c r="PLE375" s="4"/>
      <c r="PLF375" s="4"/>
      <c r="PLG375" s="4"/>
      <c r="PLH375" s="4"/>
      <c r="PLI375" s="4"/>
      <c r="PLJ375" s="4"/>
      <c r="PLK375" s="4"/>
      <c r="PLL375" s="4"/>
      <c r="PLM375" s="4"/>
      <c r="PLN375" s="4"/>
      <c r="PLO375" s="4"/>
      <c r="PLP375" s="4"/>
      <c r="PLQ375" s="4"/>
      <c r="PLR375" s="4"/>
      <c r="PLS375" s="4"/>
      <c r="PLT375" s="4"/>
      <c r="PLU375" s="4"/>
      <c r="PLV375" s="4"/>
      <c r="PLW375" s="4"/>
      <c r="PLX375" s="4"/>
      <c r="PLY375" s="4"/>
      <c r="PLZ375" s="4"/>
      <c r="PMA375" s="4"/>
      <c r="PMB375" s="4"/>
      <c r="PMC375" s="4"/>
      <c r="PMD375" s="4"/>
      <c r="PME375" s="4"/>
      <c r="PMF375" s="4"/>
      <c r="PMG375" s="4"/>
      <c r="PMH375" s="4"/>
      <c r="PMI375" s="4"/>
      <c r="PMJ375" s="4"/>
      <c r="PMK375" s="4"/>
      <c r="PML375" s="4"/>
      <c r="PMM375" s="4"/>
      <c r="PMN375" s="4"/>
      <c r="PMO375" s="4"/>
      <c r="PMP375" s="4"/>
      <c r="PMQ375" s="4"/>
      <c r="PMR375" s="4"/>
      <c r="PMS375" s="4"/>
      <c r="PMT375" s="4"/>
      <c r="PMU375" s="4"/>
      <c r="PMV375" s="4"/>
      <c r="PMW375" s="4"/>
      <c r="PMX375" s="4"/>
      <c r="PMY375" s="4"/>
      <c r="PMZ375" s="4"/>
      <c r="PNA375" s="4"/>
      <c r="PNB375" s="4"/>
      <c r="PNC375" s="4"/>
      <c r="PND375" s="4"/>
      <c r="PNE375" s="4"/>
      <c r="PNF375" s="4"/>
      <c r="PNG375" s="4"/>
      <c r="PNH375" s="4"/>
      <c r="PNI375" s="4"/>
      <c r="PNJ375" s="4"/>
      <c r="PNK375" s="4"/>
      <c r="PNL375" s="4"/>
      <c r="PNM375" s="4"/>
      <c r="PNN375" s="4"/>
      <c r="PNO375" s="4"/>
      <c r="PNP375" s="4"/>
      <c r="PNQ375" s="4"/>
      <c r="PNR375" s="4"/>
      <c r="PNS375" s="4"/>
      <c r="PNT375" s="4"/>
      <c r="PNU375" s="4"/>
      <c r="PNV375" s="4"/>
      <c r="PNW375" s="4"/>
      <c r="PNX375" s="4"/>
      <c r="PNY375" s="4"/>
      <c r="PNZ375" s="4"/>
      <c r="POA375" s="4"/>
      <c r="POB375" s="4"/>
      <c r="POC375" s="4"/>
      <c r="POD375" s="4"/>
      <c r="POE375" s="4"/>
      <c r="POF375" s="4"/>
      <c r="POG375" s="4"/>
      <c r="POH375" s="4"/>
      <c r="POI375" s="4"/>
      <c r="POJ375" s="4"/>
      <c r="POK375" s="4"/>
      <c r="POL375" s="4"/>
      <c r="POM375" s="4"/>
      <c r="PON375" s="4"/>
      <c r="POO375" s="4"/>
      <c r="POP375" s="4"/>
      <c r="POQ375" s="4"/>
      <c r="POR375" s="4"/>
      <c r="POS375" s="4"/>
      <c r="POT375" s="4"/>
      <c r="POU375" s="4"/>
      <c r="POV375" s="4"/>
      <c r="POW375" s="4"/>
      <c r="POX375" s="4"/>
      <c r="POY375" s="4"/>
      <c r="POZ375" s="4"/>
      <c r="PPA375" s="4"/>
      <c r="PPB375" s="4"/>
      <c r="PPC375" s="4"/>
      <c r="PPD375" s="4"/>
      <c r="PPE375" s="4"/>
      <c r="PPF375" s="4"/>
      <c r="PPG375" s="4"/>
      <c r="PPH375" s="4"/>
      <c r="PPI375" s="4"/>
      <c r="PPJ375" s="4"/>
      <c r="PPK375" s="4"/>
      <c r="PPL375" s="4"/>
      <c r="PPM375" s="4"/>
      <c r="PPN375" s="4"/>
      <c r="PPO375" s="4"/>
      <c r="PPP375" s="4"/>
      <c r="PPQ375" s="4"/>
      <c r="PPR375" s="4"/>
      <c r="PPS375" s="4"/>
      <c r="PPT375" s="4"/>
      <c r="PPU375" s="4"/>
      <c r="PPV375" s="4"/>
      <c r="PPW375" s="4"/>
      <c r="PPX375" s="4"/>
      <c r="PPY375" s="4"/>
      <c r="PPZ375" s="4"/>
      <c r="PQA375" s="4"/>
      <c r="PQB375" s="4"/>
      <c r="PQC375" s="4"/>
      <c r="PQD375" s="4"/>
      <c r="PQE375" s="4"/>
      <c r="PQF375" s="4"/>
      <c r="PQG375" s="4"/>
      <c r="PQH375" s="4"/>
      <c r="PQI375" s="4"/>
      <c r="PQJ375" s="4"/>
      <c r="PQK375" s="4"/>
      <c r="PQL375" s="4"/>
      <c r="PQM375" s="4"/>
      <c r="PQN375" s="4"/>
      <c r="PQO375" s="4"/>
      <c r="PQP375" s="4"/>
      <c r="PQQ375" s="4"/>
      <c r="PQR375" s="4"/>
      <c r="PQS375" s="4"/>
      <c r="PQT375" s="4"/>
      <c r="PQU375" s="4"/>
      <c r="PQV375" s="4"/>
      <c r="PQW375" s="4"/>
      <c r="PQX375" s="4"/>
      <c r="PQY375" s="4"/>
      <c r="PQZ375" s="4"/>
      <c r="PRA375" s="4"/>
      <c r="PRB375" s="4"/>
      <c r="PRC375" s="4"/>
      <c r="PRD375" s="4"/>
      <c r="PRE375" s="4"/>
      <c r="PRF375" s="4"/>
      <c r="PRG375" s="4"/>
      <c r="PRH375" s="4"/>
      <c r="PRI375" s="4"/>
      <c r="PRJ375" s="4"/>
      <c r="PRK375" s="4"/>
      <c r="PRL375" s="4"/>
      <c r="PRM375" s="4"/>
      <c r="PRN375" s="4"/>
      <c r="PRO375" s="4"/>
      <c r="PRP375" s="4"/>
      <c r="PRQ375" s="4"/>
      <c r="PRR375" s="4"/>
      <c r="PRS375" s="4"/>
      <c r="PRT375" s="4"/>
      <c r="PRU375" s="4"/>
      <c r="PRV375" s="4"/>
      <c r="PRW375" s="4"/>
      <c r="PRX375" s="4"/>
      <c r="PRY375" s="4"/>
      <c r="PRZ375" s="4"/>
      <c r="PSA375" s="4"/>
      <c r="PSB375" s="4"/>
      <c r="PSC375" s="4"/>
      <c r="PSD375" s="4"/>
      <c r="PSE375" s="4"/>
      <c r="PSF375" s="4"/>
      <c r="PSG375" s="4"/>
      <c r="PSH375" s="4"/>
      <c r="PSI375" s="4"/>
      <c r="PSJ375" s="4"/>
      <c r="PSK375" s="4"/>
      <c r="PSL375" s="4"/>
      <c r="PSM375" s="4"/>
      <c r="PSN375" s="4"/>
      <c r="PSO375" s="4"/>
      <c r="PSP375" s="4"/>
      <c r="PSQ375" s="4"/>
      <c r="PSR375" s="4"/>
      <c r="PSS375" s="4"/>
      <c r="PST375" s="4"/>
      <c r="PSU375" s="4"/>
      <c r="PSV375" s="4"/>
      <c r="PSW375" s="4"/>
      <c r="PSX375" s="4"/>
      <c r="PSY375" s="4"/>
      <c r="PSZ375" s="4"/>
      <c r="PTA375" s="4"/>
      <c r="PTB375" s="4"/>
      <c r="PTC375" s="4"/>
      <c r="PTD375" s="4"/>
      <c r="PTE375" s="4"/>
      <c r="PTF375" s="4"/>
      <c r="PTG375" s="4"/>
      <c r="PTH375" s="4"/>
      <c r="PTI375" s="4"/>
      <c r="PTJ375" s="4"/>
      <c r="PTK375" s="4"/>
      <c r="PTL375" s="4"/>
      <c r="PTM375" s="4"/>
      <c r="PTN375" s="4"/>
      <c r="PTO375" s="4"/>
      <c r="PTP375" s="4"/>
      <c r="PTQ375" s="4"/>
      <c r="PTR375" s="4"/>
      <c r="PTS375" s="4"/>
      <c r="PTT375" s="4"/>
      <c r="PTU375" s="4"/>
      <c r="PTV375" s="4"/>
      <c r="PTW375" s="4"/>
      <c r="PTX375" s="4"/>
      <c r="PTY375" s="4"/>
      <c r="PTZ375" s="4"/>
      <c r="PUA375" s="4"/>
      <c r="PUB375" s="4"/>
      <c r="PUC375" s="4"/>
      <c r="PUD375" s="4"/>
      <c r="PUE375" s="4"/>
      <c r="PUF375" s="4"/>
      <c r="PUG375" s="4"/>
      <c r="PUH375" s="4"/>
      <c r="PUI375" s="4"/>
      <c r="PUJ375" s="4"/>
      <c r="PUK375" s="4"/>
      <c r="PUL375" s="4"/>
      <c r="PUM375" s="4"/>
      <c r="PUN375" s="4"/>
      <c r="PUO375" s="4"/>
      <c r="PUP375" s="4"/>
      <c r="PUQ375" s="4"/>
      <c r="PUR375" s="4"/>
      <c r="PUS375" s="4"/>
      <c r="PUT375" s="4"/>
      <c r="PUU375" s="4"/>
      <c r="PUV375" s="4"/>
      <c r="PUW375" s="4"/>
      <c r="PUX375" s="4"/>
      <c r="PUY375" s="4"/>
      <c r="PUZ375" s="4"/>
      <c r="PVA375" s="4"/>
      <c r="PVB375" s="4"/>
      <c r="PVC375" s="4"/>
      <c r="PVD375" s="4"/>
      <c r="PVE375" s="4"/>
      <c r="PVF375" s="4"/>
      <c r="PVG375" s="4"/>
      <c r="PVH375" s="4"/>
      <c r="PVI375" s="4"/>
      <c r="PVJ375" s="4"/>
      <c r="PVK375" s="4"/>
      <c r="PVL375" s="4"/>
      <c r="PVM375" s="4"/>
      <c r="PVN375" s="4"/>
      <c r="PVO375" s="4"/>
      <c r="PVP375" s="4"/>
      <c r="PVQ375" s="4"/>
      <c r="PVR375" s="4"/>
      <c r="PVS375" s="4"/>
      <c r="PVT375" s="4"/>
      <c r="PVU375" s="4"/>
      <c r="PVV375" s="4"/>
      <c r="PVW375" s="4"/>
      <c r="PVX375" s="4"/>
      <c r="PVY375" s="4"/>
      <c r="PVZ375" s="4"/>
      <c r="PWA375" s="4"/>
      <c r="PWB375" s="4"/>
      <c r="PWC375" s="4"/>
      <c r="PWD375" s="4"/>
      <c r="PWE375" s="4"/>
      <c r="PWF375" s="4"/>
      <c r="PWG375" s="4"/>
      <c r="PWH375" s="4"/>
      <c r="PWI375" s="4"/>
      <c r="PWJ375" s="4"/>
      <c r="PWK375" s="4"/>
      <c r="PWL375" s="4"/>
      <c r="PWM375" s="4"/>
      <c r="PWN375" s="4"/>
      <c r="PWO375" s="4"/>
      <c r="PWP375" s="4"/>
      <c r="PWQ375" s="4"/>
      <c r="PWR375" s="4"/>
      <c r="PWS375" s="4"/>
      <c r="PWT375" s="4"/>
      <c r="PWU375" s="4"/>
      <c r="PWV375" s="4"/>
      <c r="PWW375" s="4"/>
      <c r="PWX375" s="4"/>
      <c r="PWY375" s="4"/>
      <c r="PWZ375" s="4"/>
      <c r="PXA375" s="4"/>
      <c r="PXB375" s="4"/>
      <c r="PXC375" s="4"/>
      <c r="PXD375" s="4"/>
      <c r="PXE375" s="4"/>
      <c r="PXF375" s="4"/>
      <c r="PXG375" s="4"/>
      <c r="PXH375" s="4"/>
      <c r="PXI375" s="4"/>
      <c r="PXJ375" s="4"/>
      <c r="PXK375" s="4"/>
      <c r="PXL375" s="4"/>
      <c r="PXM375" s="4"/>
      <c r="PXN375" s="4"/>
      <c r="PXO375" s="4"/>
      <c r="PXP375" s="4"/>
      <c r="PXQ375" s="4"/>
      <c r="PXR375" s="4"/>
      <c r="PXS375" s="4"/>
      <c r="PXT375" s="4"/>
      <c r="PXU375" s="4"/>
      <c r="PXV375" s="4"/>
      <c r="PXW375" s="4"/>
      <c r="PXX375" s="4"/>
      <c r="PXY375" s="4"/>
      <c r="PXZ375" s="4"/>
      <c r="PYA375" s="4"/>
      <c r="PYB375" s="4"/>
      <c r="PYC375" s="4"/>
      <c r="PYD375" s="4"/>
      <c r="PYE375" s="4"/>
      <c r="PYF375" s="4"/>
      <c r="PYG375" s="4"/>
      <c r="PYH375" s="4"/>
      <c r="PYI375" s="4"/>
      <c r="PYJ375" s="4"/>
      <c r="PYK375" s="4"/>
      <c r="PYL375" s="4"/>
      <c r="PYM375" s="4"/>
      <c r="PYN375" s="4"/>
      <c r="PYO375" s="4"/>
      <c r="PYP375" s="4"/>
      <c r="PYQ375" s="4"/>
      <c r="PYR375" s="4"/>
      <c r="PYS375" s="4"/>
      <c r="PYT375" s="4"/>
      <c r="PYU375" s="4"/>
      <c r="PYV375" s="4"/>
      <c r="PYW375" s="4"/>
      <c r="PYX375" s="4"/>
      <c r="PYY375" s="4"/>
      <c r="PYZ375" s="4"/>
      <c r="PZA375" s="4"/>
      <c r="PZB375" s="4"/>
      <c r="PZC375" s="4"/>
      <c r="PZD375" s="4"/>
      <c r="PZE375" s="4"/>
      <c r="PZF375" s="4"/>
      <c r="PZG375" s="4"/>
      <c r="PZH375" s="4"/>
      <c r="PZI375" s="4"/>
      <c r="PZJ375" s="4"/>
      <c r="PZK375" s="4"/>
      <c r="PZL375" s="4"/>
      <c r="PZM375" s="4"/>
      <c r="PZN375" s="4"/>
      <c r="PZO375" s="4"/>
      <c r="PZP375" s="4"/>
      <c r="PZQ375" s="4"/>
      <c r="PZR375" s="4"/>
      <c r="PZS375" s="4"/>
      <c r="PZT375" s="4"/>
      <c r="PZU375" s="4"/>
      <c r="PZV375" s="4"/>
      <c r="PZW375" s="4"/>
      <c r="PZX375" s="4"/>
      <c r="PZY375" s="4"/>
      <c r="PZZ375" s="4"/>
      <c r="QAA375" s="4"/>
      <c r="QAB375" s="4"/>
      <c r="QAC375" s="4"/>
      <c r="QAD375" s="4"/>
      <c r="QAE375" s="4"/>
      <c r="QAF375" s="4"/>
      <c r="QAG375" s="4"/>
      <c r="QAH375" s="4"/>
      <c r="QAI375" s="4"/>
      <c r="QAJ375" s="4"/>
      <c r="QAK375" s="4"/>
      <c r="QAL375" s="4"/>
      <c r="QAM375" s="4"/>
      <c r="QAN375" s="4"/>
      <c r="QAO375" s="4"/>
      <c r="QAP375" s="4"/>
      <c r="QAQ375" s="4"/>
      <c r="QAR375" s="4"/>
      <c r="QAS375" s="4"/>
      <c r="QAT375" s="4"/>
      <c r="QAU375" s="4"/>
      <c r="QAV375" s="4"/>
      <c r="QAW375" s="4"/>
      <c r="QAX375" s="4"/>
      <c r="QAY375" s="4"/>
      <c r="QAZ375" s="4"/>
      <c r="QBA375" s="4"/>
      <c r="QBB375" s="4"/>
      <c r="QBC375" s="4"/>
      <c r="QBD375" s="4"/>
      <c r="QBE375" s="4"/>
      <c r="QBF375" s="4"/>
      <c r="QBG375" s="4"/>
      <c r="QBH375" s="4"/>
      <c r="QBI375" s="4"/>
      <c r="QBJ375" s="4"/>
      <c r="QBK375" s="4"/>
      <c r="QBL375" s="4"/>
      <c r="QBM375" s="4"/>
      <c r="QBN375" s="4"/>
      <c r="QBO375" s="4"/>
      <c r="QBP375" s="4"/>
      <c r="QBQ375" s="4"/>
      <c r="QBR375" s="4"/>
      <c r="QBS375" s="4"/>
      <c r="QBT375" s="4"/>
      <c r="QBU375" s="4"/>
      <c r="QBV375" s="4"/>
      <c r="QBW375" s="4"/>
      <c r="QBX375" s="4"/>
      <c r="QBY375" s="4"/>
      <c r="QBZ375" s="4"/>
      <c r="QCA375" s="4"/>
      <c r="QCB375" s="4"/>
      <c r="QCC375" s="4"/>
      <c r="QCD375" s="4"/>
      <c r="QCE375" s="4"/>
      <c r="QCF375" s="4"/>
      <c r="QCG375" s="4"/>
      <c r="QCH375" s="4"/>
      <c r="QCI375" s="4"/>
      <c r="QCJ375" s="4"/>
      <c r="QCK375" s="4"/>
      <c r="QCL375" s="4"/>
      <c r="QCM375" s="4"/>
      <c r="QCN375" s="4"/>
      <c r="QCO375" s="4"/>
      <c r="QCP375" s="4"/>
      <c r="QCQ375" s="4"/>
      <c r="QCR375" s="4"/>
      <c r="QCS375" s="4"/>
      <c r="QCT375" s="4"/>
      <c r="QCU375" s="4"/>
      <c r="QCV375" s="4"/>
      <c r="QCW375" s="4"/>
      <c r="QCX375" s="4"/>
      <c r="QCY375" s="4"/>
      <c r="QCZ375" s="4"/>
      <c r="QDA375" s="4"/>
      <c r="QDB375" s="4"/>
      <c r="QDC375" s="4"/>
      <c r="QDD375" s="4"/>
      <c r="QDE375" s="4"/>
      <c r="QDF375" s="4"/>
      <c r="QDG375" s="4"/>
      <c r="QDH375" s="4"/>
      <c r="QDI375" s="4"/>
      <c r="QDJ375" s="4"/>
      <c r="QDK375" s="4"/>
      <c r="QDL375" s="4"/>
      <c r="QDM375" s="4"/>
      <c r="QDN375" s="4"/>
      <c r="QDO375" s="4"/>
      <c r="QDP375" s="4"/>
      <c r="QDQ375" s="4"/>
      <c r="QDR375" s="4"/>
      <c r="QDS375" s="4"/>
      <c r="QDT375" s="4"/>
      <c r="QDU375" s="4"/>
      <c r="QDV375" s="4"/>
      <c r="QDW375" s="4"/>
      <c r="QDX375" s="4"/>
      <c r="QDY375" s="4"/>
      <c r="QDZ375" s="4"/>
      <c r="QEA375" s="4"/>
      <c r="QEB375" s="4"/>
      <c r="QEC375" s="4"/>
      <c r="QED375" s="4"/>
      <c r="QEE375" s="4"/>
      <c r="QEF375" s="4"/>
      <c r="QEG375" s="4"/>
      <c r="QEH375" s="4"/>
      <c r="QEI375" s="4"/>
      <c r="QEJ375" s="4"/>
      <c r="QEK375" s="4"/>
      <c r="QEL375" s="4"/>
      <c r="QEM375" s="4"/>
      <c r="QEN375" s="4"/>
      <c r="QEO375" s="4"/>
      <c r="QEP375" s="4"/>
      <c r="QEQ375" s="4"/>
      <c r="QER375" s="4"/>
      <c r="QES375" s="4"/>
      <c r="QET375" s="4"/>
      <c r="QEU375" s="4"/>
      <c r="QEV375" s="4"/>
      <c r="QEW375" s="4"/>
      <c r="QEX375" s="4"/>
      <c r="QEY375" s="4"/>
      <c r="QEZ375" s="4"/>
      <c r="QFA375" s="4"/>
      <c r="QFB375" s="4"/>
      <c r="QFC375" s="4"/>
      <c r="QFD375" s="4"/>
      <c r="QFE375" s="4"/>
      <c r="QFF375" s="4"/>
      <c r="QFG375" s="4"/>
      <c r="QFH375" s="4"/>
      <c r="QFI375" s="4"/>
      <c r="QFJ375" s="4"/>
      <c r="QFK375" s="4"/>
      <c r="QFL375" s="4"/>
      <c r="QFM375" s="4"/>
      <c r="QFN375" s="4"/>
      <c r="QFO375" s="4"/>
      <c r="QFP375" s="4"/>
      <c r="QFQ375" s="4"/>
      <c r="QFR375" s="4"/>
      <c r="QFS375" s="4"/>
      <c r="QFT375" s="4"/>
      <c r="QFU375" s="4"/>
      <c r="QFV375" s="4"/>
      <c r="QFW375" s="4"/>
      <c r="QFX375" s="4"/>
      <c r="QFY375" s="4"/>
      <c r="QFZ375" s="4"/>
      <c r="QGA375" s="4"/>
      <c r="QGB375" s="4"/>
      <c r="QGC375" s="4"/>
      <c r="QGD375" s="4"/>
      <c r="QGE375" s="4"/>
      <c r="QGF375" s="4"/>
      <c r="QGG375" s="4"/>
      <c r="QGH375" s="4"/>
      <c r="QGI375" s="4"/>
      <c r="QGJ375" s="4"/>
      <c r="QGK375" s="4"/>
      <c r="QGL375" s="4"/>
      <c r="QGM375" s="4"/>
      <c r="QGN375" s="4"/>
      <c r="QGO375" s="4"/>
      <c r="QGP375" s="4"/>
      <c r="QGQ375" s="4"/>
      <c r="QGR375" s="4"/>
      <c r="QGS375" s="4"/>
      <c r="QGT375" s="4"/>
      <c r="QGU375" s="4"/>
      <c r="QGV375" s="4"/>
      <c r="QGW375" s="4"/>
      <c r="QGX375" s="4"/>
      <c r="QGY375" s="4"/>
      <c r="QGZ375" s="4"/>
      <c r="QHA375" s="4"/>
      <c r="QHB375" s="4"/>
      <c r="QHC375" s="4"/>
      <c r="QHD375" s="4"/>
      <c r="QHE375" s="4"/>
      <c r="QHF375" s="4"/>
      <c r="QHG375" s="4"/>
      <c r="QHH375" s="4"/>
      <c r="QHI375" s="4"/>
      <c r="QHJ375" s="4"/>
      <c r="QHK375" s="4"/>
      <c r="QHL375" s="4"/>
      <c r="QHM375" s="4"/>
      <c r="QHN375" s="4"/>
      <c r="QHO375" s="4"/>
      <c r="QHP375" s="4"/>
      <c r="QHQ375" s="4"/>
      <c r="QHR375" s="4"/>
      <c r="QHS375" s="4"/>
      <c r="QHT375" s="4"/>
      <c r="QHU375" s="4"/>
      <c r="QHV375" s="4"/>
      <c r="QHW375" s="4"/>
      <c r="QHX375" s="4"/>
      <c r="QHY375" s="4"/>
      <c r="QHZ375" s="4"/>
      <c r="QIA375" s="4"/>
      <c r="QIB375" s="4"/>
      <c r="QIC375" s="4"/>
      <c r="QID375" s="4"/>
      <c r="QIE375" s="4"/>
      <c r="QIF375" s="4"/>
      <c r="QIG375" s="4"/>
      <c r="QIH375" s="4"/>
      <c r="QII375" s="4"/>
      <c r="QIJ375" s="4"/>
      <c r="QIK375" s="4"/>
      <c r="QIL375" s="4"/>
      <c r="QIM375" s="4"/>
      <c r="QIN375" s="4"/>
      <c r="QIO375" s="4"/>
      <c r="QIP375" s="4"/>
      <c r="QIQ375" s="4"/>
      <c r="QIR375" s="4"/>
      <c r="QIS375" s="4"/>
      <c r="QIT375" s="4"/>
      <c r="QIU375" s="4"/>
      <c r="QIV375" s="4"/>
      <c r="QIW375" s="4"/>
      <c r="QIX375" s="4"/>
      <c r="QIY375" s="4"/>
      <c r="QIZ375" s="4"/>
      <c r="QJA375" s="4"/>
      <c r="QJB375" s="4"/>
      <c r="QJC375" s="4"/>
      <c r="QJD375" s="4"/>
      <c r="QJE375" s="4"/>
      <c r="QJF375" s="4"/>
      <c r="QJG375" s="4"/>
      <c r="QJH375" s="4"/>
      <c r="QJI375" s="4"/>
      <c r="QJJ375" s="4"/>
      <c r="QJK375" s="4"/>
      <c r="QJL375" s="4"/>
      <c r="QJM375" s="4"/>
      <c r="QJN375" s="4"/>
      <c r="QJO375" s="4"/>
      <c r="QJP375" s="4"/>
      <c r="QJQ375" s="4"/>
      <c r="QJR375" s="4"/>
      <c r="QJS375" s="4"/>
      <c r="QJT375" s="4"/>
      <c r="QJU375" s="4"/>
      <c r="QJV375" s="4"/>
      <c r="QJW375" s="4"/>
      <c r="QJX375" s="4"/>
      <c r="QJY375" s="4"/>
      <c r="QJZ375" s="4"/>
      <c r="QKA375" s="4"/>
      <c r="QKB375" s="4"/>
      <c r="QKC375" s="4"/>
      <c r="QKD375" s="4"/>
      <c r="QKE375" s="4"/>
      <c r="QKF375" s="4"/>
      <c r="QKG375" s="4"/>
      <c r="QKH375" s="4"/>
      <c r="QKI375" s="4"/>
      <c r="QKJ375" s="4"/>
      <c r="QKK375" s="4"/>
      <c r="QKL375" s="4"/>
      <c r="QKM375" s="4"/>
      <c r="QKN375" s="4"/>
      <c r="QKO375" s="4"/>
      <c r="QKP375" s="4"/>
      <c r="QKQ375" s="4"/>
      <c r="QKR375" s="4"/>
      <c r="QKS375" s="4"/>
      <c r="QKT375" s="4"/>
      <c r="QKU375" s="4"/>
      <c r="QKV375" s="4"/>
      <c r="QKW375" s="4"/>
      <c r="QKX375" s="4"/>
      <c r="QKY375" s="4"/>
      <c r="QKZ375" s="4"/>
      <c r="QLA375" s="4"/>
      <c r="QLB375" s="4"/>
      <c r="QLC375" s="4"/>
      <c r="QLD375" s="4"/>
      <c r="QLE375" s="4"/>
      <c r="QLF375" s="4"/>
      <c r="QLG375" s="4"/>
      <c r="QLH375" s="4"/>
      <c r="QLI375" s="4"/>
      <c r="QLJ375" s="4"/>
      <c r="QLK375" s="4"/>
      <c r="QLL375" s="4"/>
      <c r="QLM375" s="4"/>
      <c r="QLN375" s="4"/>
      <c r="QLO375" s="4"/>
      <c r="QLP375" s="4"/>
      <c r="QLQ375" s="4"/>
      <c r="QLR375" s="4"/>
      <c r="QLS375" s="4"/>
      <c r="QLT375" s="4"/>
      <c r="QLU375" s="4"/>
      <c r="QLV375" s="4"/>
      <c r="QLW375" s="4"/>
      <c r="QLX375" s="4"/>
      <c r="QLY375" s="4"/>
      <c r="QLZ375" s="4"/>
      <c r="QMA375" s="4"/>
      <c r="QMB375" s="4"/>
      <c r="QMC375" s="4"/>
      <c r="QMD375" s="4"/>
      <c r="QME375" s="4"/>
      <c r="QMF375" s="4"/>
      <c r="QMG375" s="4"/>
      <c r="QMH375" s="4"/>
      <c r="QMI375" s="4"/>
      <c r="QMJ375" s="4"/>
      <c r="QMK375" s="4"/>
      <c r="QML375" s="4"/>
      <c r="QMM375" s="4"/>
      <c r="QMN375" s="4"/>
      <c r="QMO375" s="4"/>
      <c r="QMP375" s="4"/>
      <c r="QMQ375" s="4"/>
      <c r="QMR375" s="4"/>
      <c r="QMS375" s="4"/>
      <c r="QMT375" s="4"/>
      <c r="QMU375" s="4"/>
      <c r="QMV375" s="4"/>
      <c r="QMW375" s="4"/>
      <c r="QMX375" s="4"/>
      <c r="QMY375" s="4"/>
      <c r="QMZ375" s="4"/>
      <c r="QNA375" s="4"/>
      <c r="QNB375" s="4"/>
      <c r="QNC375" s="4"/>
      <c r="QND375" s="4"/>
      <c r="QNE375" s="4"/>
      <c r="QNF375" s="4"/>
      <c r="QNG375" s="4"/>
      <c r="QNH375" s="4"/>
      <c r="QNI375" s="4"/>
      <c r="QNJ375" s="4"/>
      <c r="QNK375" s="4"/>
      <c r="QNL375" s="4"/>
      <c r="QNM375" s="4"/>
      <c r="QNN375" s="4"/>
      <c r="QNO375" s="4"/>
      <c r="QNP375" s="4"/>
      <c r="QNQ375" s="4"/>
      <c r="QNR375" s="4"/>
      <c r="QNS375" s="4"/>
      <c r="QNT375" s="4"/>
      <c r="QNU375" s="4"/>
      <c r="QNV375" s="4"/>
      <c r="QNW375" s="4"/>
      <c r="QNX375" s="4"/>
      <c r="QNY375" s="4"/>
      <c r="QNZ375" s="4"/>
      <c r="QOA375" s="4"/>
      <c r="QOB375" s="4"/>
      <c r="QOC375" s="4"/>
      <c r="QOD375" s="4"/>
      <c r="QOE375" s="4"/>
      <c r="QOF375" s="4"/>
      <c r="QOG375" s="4"/>
      <c r="QOH375" s="4"/>
      <c r="QOI375" s="4"/>
      <c r="QOJ375" s="4"/>
      <c r="QOK375" s="4"/>
      <c r="QOL375" s="4"/>
      <c r="QOM375" s="4"/>
      <c r="QON375" s="4"/>
      <c r="QOO375" s="4"/>
      <c r="QOP375" s="4"/>
      <c r="QOQ375" s="4"/>
      <c r="QOR375" s="4"/>
      <c r="QOS375" s="4"/>
      <c r="QOT375" s="4"/>
      <c r="QOU375" s="4"/>
      <c r="QOV375" s="4"/>
      <c r="QOW375" s="4"/>
      <c r="QOX375" s="4"/>
      <c r="QOY375" s="4"/>
      <c r="QOZ375" s="4"/>
      <c r="QPA375" s="4"/>
      <c r="QPB375" s="4"/>
      <c r="QPC375" s="4"/>
      <c r="QPD375" s="4"/>
      <c r="QPE375" s="4"/>
      <c r="QPF375" s="4"/>
      <c r="QPG375" s="4"/>
      <c r="QPH375" s="4"/>
      <c r="QPI375" s="4"/>
      <c r="QPJ375" s="4"/>
      <c r="QPK375" s="4"/>
      <c r="QPL375" s="4"/>
      <c r="QPM375" s="4"/>
      <c r="QPN375" s="4"/>
      <c r="QPO375" s="4"/>
      <c r="QPP375" s="4"/>
      <c r="QPQ375" s="4"/>
      <c r="QPR375" s="4"/>
      <c r="QPS375" s="4"/>
      <c r="QPT375" s="4"/>
      <c r="QPU375" s="4"/>
      <c r="QPV375" s="4"/>
      <c r="QPW375" s="4"/>
      <c r="QPX375" s="4"/>
      <c r="QPY375" s="4"/>
      <c r="QPZ375" s="4"/>
      <c r="QQA375" s="4"/>
      <c r="QQB375" s="4"/>
      <c r="QQC375" s="4"/>
      <c r="QQD375" s="4"/>
      <c r="QQE375" s="4"/>
      <c r="QQF375" s="4"/>
      <c r="QQG375" s="4"/>
      <c r="QQH375" s="4"/>
      <c r="QQI375" s="4"/>
      <c r="QQJ375" s="4"/>
      <c r="QQK375" s="4"/>
      <c r="QQL375" s="4"/>
      <c r="QQM375" s="4"/>
      <c r="QQN375" s="4"/>
      <c r="QQO375" s="4"/>
      <c r="QQP375" s="4"/>
      <c r="QQQ375" s="4"/>
      <c r="QQR375" s="4"/>
      <c r="QQS375" s="4"/>
      <c r="QQT375" s="4"/>
      <c r="QQU375" s="4"/>
      <c r="QQV375" s="4"/>
      <c r="QQW375" s="4"/>
      <c r="QQX375" s="4"/>
      <c r="QQY375" s="4"/>
      <c r="QQZ375" s="4"/>
      <c r="QRA375" s="4"/>
      <c r="QRB375" s="4"/>
      <c r="QRC375" s="4"/>
      <c r="QRD375" s="4"/>
      <c r="QRE375" s="4"/>
      <c r="QRF375" s="4"/>
      <c r="QRG375" s="4"/>
      <c r="QRH375" s="4"/>
      <c r="QRI375" s="4"/>
      <c r="QRJ375" s="4"/>
      <c r="QRK375" s="4"/>
      <c r="QRL375" s="4"/>
      <c r="QRM375" s="4"/>
      <c r="QRN375" s="4"/>
      <c r="QRO375" s="4"/>
      <c r="QRP375" s="4"/>
      <c r="QRQ375" s="4"/>
      <c r="QRR375" s="4"/>
      <c r="QRS375" s="4"/>
      <c r="QRT375" s="4"/>
      <c r="QRU375" s="4"/>
      <c r="QRV375" s="4"/>
      <c r="QRW375" s="4"/>
      <c r="QRX375" s="4"/>
      <c r="QRY375" s="4"/>
      <c r="QRZ375" s="4"/>
      <c r="QSA375" s="4"/>
      <c r="QSB375" s="4"/>
      <c r="QSC375" s="4"/>
      <c r="QSD375" s="4"/>
      <c r="QSE375" s="4"/>
      <c r="QSF375" s="4"/>
      <c r="QSG375" s="4"/>
      <c r="QSH375" s="4"/>
      <c r="QSI375" s="4"/>
      <c r="QSJ375" s="4"/>
      <c r="QSK375" s="4"/>
      <c r="QSL375" s="4"/>
      <c r="QSM375" s="4"/>
      <c r="QSN375" s="4"/>
      <c r="QSO375" s="4"/>
      <c r="QSP375" s="4"/>
      <c r="QSQ375" s="4"/>
      <c r="QSR375" s="4"/>
      <c r="QSS375" s="4"/>
      <c r="QST375" s="4"/>
      <c r="QSU375" s="4"/>
      <c r="QSV375" s="4"/>
      <c r="QSW375" s="4"/>
      <c r="QSX375" s="4"/>
      <c r="QSY375" s="4"/>
      <c r="QSZ375" s="4"/>
      <c r="QTA375" s="4"/>
      <c r="QTB375" s="4"/>
      <c r="QTC375" s="4"/>
      <c r="QTD375" s="4"/>
      <c r="QTE375" s="4"/>
      <c r="QTF375" s="4"/>
      <c r="QTG375" s="4"/>
      <c r="QTH375" s="4"/>
      <c r="QTI375" s="4"/>
      <c r="QTJ375" s="4"/>
      <c r="QTK375" s="4"/>
      <c r="QTL375" s="4"/>
      <c r="QTM375" s="4"/>
      <c r="QTN375" s="4"/>
      <c r="QTO375" s="4"/>
      <c r="QTP375" s="4"/>
      <c r="QTQ375" s="4"/>
      <c r="QTR375" s="4"/>
      <c r="QTS375" s="4"/>
      <c r="QTT375" s="4"/>
      <c r="QTU375" s="4"/>
      <c r="QTV375" s="4"/>
      <c r="QTW375" s="4"/>
      <c r="QTX375" s="4"/>
      <c r="QTY375" s="4"/>
      <c r="QTZ375" s="4"/>
      <c r="QUA375" s="4"/>
      <c r="QUB375" s="4"/>
      <c r="QUC375" s="4"/>
      <c r="QUD375" s="4"/>
      <c r="QUE375" s="4"/>
      <c r="QUF375" s="4"/>
      <c r="QUG375" s="4"/>
      <c r="QUH375" s="4"/>
      <c r="QUI375" s="4"/>
      <c r="QUJ375" s="4"/>
      <c r="QUK375" s="4"/>
      <c r="QUL375" s="4"/>
      <c r="QUM375" s="4"/>
      <c r="QUN375" s="4"/>
      <c r="QUO375" s="4"/>
      <c r="QUP375" s="4"/>
      <c r="QUQ375" s="4"/>
      <c r="QUR375" s="4"/>
      <c r="QUS375" s="4"/>
      <c r="QUT375" s="4"/>
      <c r="QUU375" s="4"/>
      <c r="QUV375" s="4"/>
      <c r="QUW375" s="4"/>
      <c r="QUX375" s="4"/>
      <c r="QUY375" s="4"/>
      <c r="QUZ375" s="4"/>
      <c r="QVA375" s="4"/>
      <c r="QVB375" s="4"/>
      <c r="QVC375" s="4"/>
      <c r="QVD375" s="4"/>
      <c r="QVE375" s="4"/>
      <c r="QVF375" s="4"/>
      <c r="QVG375" s="4"/>
      <c r="QVH375" s="4"/>
      <c r="QVI375" s="4"/>
      <c r="QVJ375" s="4"/>
      <c r="QVK375" s="4"/>
      <c r="QVL375" s="4"/>
      <c r="QVM375" s="4"/>
      <c r="QVN375" s="4"/>
      <c r="QVO375" s="4"/>
      <c r="QVP375" s="4"/>
      <c r="QVQ375" s="4"/>
      <c r="QVR375" s="4"/>
      <c r="QVS375" s="4"/>
      <c r="QVT375" s="4"/>
      <c r="QVU375" s="4"/>
      <c r="QVV375" s="4"/>
      <c r="QVW375" s="4"/>
      <c r="QVX375" s="4"/>
      <c r="QVY375" s="4"/>
      <c r="QVZ375" s="4"/>
      <c r="QWA375" s="4"/>
      <c r="QWB375" s="4"/>
      <c r="QWC375" s="4"/>
      <c r="QWD375" s="4"/>
      <c r="QWE375" s="4"/>
      <c r="QWF375" s="4"/>
      <c r="QWG375" s="4"/>
      <c r="QWH375" s="4"/>
      <c r="QWI375" s="4"/>
      <c r="QWJ375" s="4"/>
      <c r="QWK375" s="4"/>
      <c r="QWL375" s="4"/>
      <c r="QWM375" s="4"/>
      <c r="QWN375" s="4"/>
      <c r="QWO375" s="4"/>
      <c r="QWP375" s="4"/>
      <c r="QWQ375" s="4"/>
      <c r="QWR375" s="4"/>
      <c r="QWS375" s="4"/>
      <c r="QWT375" s="4"/>
      <c r="QWU375" s="4"/>
      <c r="QWV375" s="4"/>
      <c r="QWW375" s="4"/>
      <c r="QWX375" s="4"/>
      <c r="QWY375" s="4"/>
      <c r="QWZ375" s="4"/>
      <c r="QXA375" s="4"/>
      <c r="QXB375" s="4"/>
      <c r="QXC375" s="4"/>
      <c r="QXD375" s="4"/>
      <c r="QXE375" s="4"/>
      <c r="QXF375" s="4"/>
      <c r="QXG375" s="4"/>
      <c r="QXH375" s="4"/>
      <c r="QXI375" s="4"/>
      <c r="QXJ375" s="4"/>
      <c r="QXK375" s="4"/>
      <c r="QXL375" s="4"/>
      <c r="QXM375" s="4"/>
      <c r="QXN375" s="4"/>
      <c r="QXO375" s="4"/>
      <c r="QXP375" s="4"/>
      <c r="QXQ375" s="4"/>
      <c r="QXR375" s="4"/>
      <c r="QXS375" s="4"/>
      <c r="QXT375" s="4"/>
      <c r="QXU375" s="4"/>
      <c r="QXV375" s="4"/>
      <c r="QXW375" s="4"/>
      <c r="QXX375" s="4"/>
      <c r="QXY375" s="4"/>
      <c r="QXZ375" s="4"/>
      <c r="QYA375" s="4"/>
      <c r="QYB375" s="4"/>
      <c r="QYC375" s="4"/>
      <c r="QYD375" s="4"/>
      <c r="QYE375" s="4"/>
      <c r="QYF375" s="4"/>
      <c r="QYG375" s="4"/>
      <c r="QYH375" s="4"/>
      <c r="QYI375" s="4"/>
      <c r="QYJ375" s="4"/>
      <c r="QYK375" s="4"/>
      <c r="QYL375" s="4"/>
      <c r="QYM375" s="4"/>
      <c r="QYN375" s="4"/>
      <c r="QYO375" s="4"/>
      <c r="QYP375" s="4"/>
      <c r="QYQ375" s="4"/>
      <c r="QYR375" s="4"/>
      <c r="QYS375" s="4"/>
      <c r="QYT375" s="4"/>
      <c r="QYU375" s="4"/>
      <c r="QYV375" s="4"/>
      <c r="QYW375" s="4"/>
      <c r="QYX375" s="4"/>
      <c r="QYY375" s="4"/>
      <c r="QYZ375" s="4"/>
      <c r="QZA375" s="4"/>
      <c r="QZB375" s="4"/>
      <c r="QZC375" s="4"/>
      <c r="QZD375" s="4"/>
      <c r="QZE375" s="4"/>
      <c r="QZF375" s="4"/>
      <c r="QZG375" s="4"/>
      <c r="QZH375" s="4"/>
      <c r="QZI375" s="4"/>
      <c r="QZJ375" s="4"/>
      <c r="QZK375" s="4"/>
      <c r="QZL375" s="4"/>
      <c r="QZM375" s="4"/>
      <c r="QZN375" s="4"/>
      <c r="QZO375" s="4"/>
      <c r="QZP375" s="4"/>
      <c r="QZQ375" s="4"/>
      <c r="QZR375" s="4"/>
      <c r="QZS375" s="4"/>
      <c r="QZT375" s="4"/>
      <c r="QZU375" s="4"/>
      <c r="QZV375" s="4"/>
      <c r="QZW375" s="4"/>
      <c r="QZX375" s="4"/>
      <c r="QZY375" s="4"/>
      <c r="QZZ375" s="4"/>
      <c r="RAA375" s="4"/>
      <c r="RAB375" s="4"/>
      <c r="RAC375" s="4"/>
      <c r="RAD375" s="4"/>
      <c r="RAE375" s="4"/>
      <c r="RAF375" s="4"/>
      <c r="RAG375" s="4"/>
      <c r="RAH375" s="4"/>
      <c r="RAI375" s="4"/>
      <c r="RAJ375" s="4"/>
      <c r="RAK375" s="4"/>
      <c r="RAL375" s="4"/>
      <c r="RAM375" s="4"/>
      <c r="RAN375" s="4"/>
      <c r="RAO375" s="4"/>
      <c r="RAP375" s="4"/>
      <c r="RAQ375" s="4"/>
      <c r="RAR375" s="4"/>
      <c r="RAS375" s="4"/>
      <c r="RAT375" s="4"/>
      <c r="RAU375" s="4"/>
      <c r="RAV375" s="4"/>
      <c r="RAW375" s="4"/>
      <c r="RAX375" s="4"/>
      <c r="RAY375" s="4"/>
      <c r="RAZ375" s="4"/>
      <c r="RBA375" s="4"/>
      <c r="RBB375" s="4"/>
      <c r="RBC375" s="4"/>
      <c r="RBD375" s="4"/>
      <c r="RBE375" s="4"/>
      <c r="RBF375" s="4"/>
      <c r="RBG375" s="4"/>
      <c r="RBH375" s="4"/>
      <c r="RBI375" s="4"/>
      <c r="RBJ375" s="4"/>
      <c r="RBK375" s="4"/>
      <c r="RBL375" s="4"/>
      <c r="RBM375" s="4"/>
      <c r="RBN375" s="4"/>
      <c r="RBO375" s="4"/>
      <c r="RBP375" s="4"/>
      <c r="RBQ375" s="4"/>
      <c r="RBR375" s="4"/>
      <c r="RBS375" s="4"/>
      <c r="RBT375" s="4"/>
      <c r="RBU375" s="4"/>
      <c r="RBV375" s="4"/>
      <c r="RBW375" s="4"/>
      <c r="RBX375" s="4"/>
      <c r="RBY375" s="4"/>
      <c r="RBZ375" s="4"/>
      <c r="RCA375" s="4"/>
      <c r="RCB375" s="4"/>
      <c r="RCC375" s="4"/>
      <c r="RCD375" s="4"/>
      <c r="RCE375" s="4"/>
      <c r="RCF375" s="4"/>
      <c r="RCG375" s="4"/>
      <c r="RCH375" s="4"/>
      <c r="RCI375" s="4"/>
      <c r="RCJ375" s="4"/>
      <c r="RCK375" s="4"/>
      <c r="RCL375" s="4"/>
      <c r="RCM375" s="4"/>
      <c r="RCN375" s="4"/>
      <c r="RCO375" s="4"/>
      <c r="RCP375" s="4"/>
      <c r="RCQ375" s="4"/>
      <c r="RCR375" s="4"/>
      <c r="RCS375" s="4"/>
      <c r="RCT375" s="4"/>
      <c r="RCU375" s="4"/>
      <c r="RCV375" s="4"/>
      <c r="RCW375" s="4"/>
      <c r="RCX375" s="4"/>
      <c r="RCY375" s="4"/>
      <c r="RCZ375" s="4"/>
      <c r="RDA375" s="4"/>
      <c r="RDB375" s="4"/>
      <c r="RDC375" s="4"/>
      <c r="RDD375" s="4"/>
      <c r="RDE375" s="4"/>
      <c r="RDF375" s="4"/>
      <c r="RDG375" s="4"/>
      <c r="RDH375" s="4"/>
      <c r="RDI375" s="4"/>
      <c r="RDJ375" s="4"/>
      <c r="RDK375" s="4"/>
      <c r="RDL375" s="4"/>
      <c r="RDM375" s="4"/>
      <c r="RDN375" s="4"/>
      <c r="RDO375" s="4"/>
      <c r="RDP375" s="4"/>
      <c r="RDQ375" s="4"/>
      <c r="RDR375" s="4"/>
      <c r="RDS375" s="4"/>
      <c r="RDT375" s="4"/>
      <c r="RDU375" s="4"/>
      <c r="RDV375" s="4"/>
      <c r="RDW375" s="4"/>
      <c r="RDX375" s="4"/>
      <c r="RDY375" s="4"/>
      <c r="RDZ375" s="4"/>
      <c r="REA375" s="4"/>
      <c r="REB375" s="4"/>
      <c r="REC375" s="4"/>
      <c r="RED375" s="4"/>
      <c r="REE375" s="4"/>
      <c r="REF375" s="4"/>
      <c r="REG375" s="4"/>
      <c r="REH375" s="4"/>
      <c r="REI375" s="4"/>
      <c r="REJ375" s="4"/>
      <c r="REK375" s="4"/>
      <c r="REL375" s="4"/>
      <c r="REM375" s="4"/>
      <c r="REN375" s="4"/>
      <c r="REO375" s="4"/>
      <c r="REP375" s="4"/>
      <c r="REQ375" s="4"/>
      <c r="RER375" s="4"/>
      <c r="RES375" s="4"/>
      <c r="RET375" s="4"/>
      <c r="REU375" s="4"/>
      <c r="REV375" s="4"/>
      <c r="REW375" s="4"/>
      <c r="REX375" s="4"/>
      <c r="REY375" s="4"/>
      <c r="REZ375" s="4"/>
      <c r="RFA375" s="4"/>
      <c r="RFB375" s="4"/>
      <c r="RFC375" s="4"/>
      <c r="RFD375" s="4"/>
      <c r="RFE375" s="4"/>
      <c r="RFF375" s="4"/>
      <c r="RFG375" s="4"/>
      <c r="RFH375" s="4"/>
      <c r="RFI375" s="4"/>
      <c r="RFJ375" s="4"/>
      <c r="RFK375" s="4"/>
      <c r="RFL375" s="4"/>
      <c r="RFM375" s="4"/>
      <c r="RFN375" s="4"/>
      <c r="RFO375" s="4"/>
      <c r="RFP375" s="4"/>
      <c r="RFQ375" s="4"/>
      <c r="RFR375" s="4"/>
      <c r="RFS375" s="4"/>
      <c r="RFT375" s="4"/>
      <c r="RFU375" s="4"/>
      <c r="RFV375" s="4"/>
      <c r="RFW375" s="4"/>
      <c r="RFX375" s="4"/>
      <c r="RFY375" s="4"/>
      <c r="RFZ375" s="4"/>
      <c r="RGA375" s="4"/>
      <c r="RGB375" s="4"/>
      <c r="RGC375" s="4"/>
      <c r="RGD375" s="4"/>
      <c r="RGE375" s="4"/>
      <c r="RGF375" s="4"/>
      <c r="RGG375" s="4"/>
      <c r="RGH375" s="4"/>
      <c r="RGI375" s="4"/>
      <c r="RGJ375" s="4"/>
      <c r="RGK375" s="4"/>
      <c r="RGL375" s="4"/>
      <c r="RGM375" s="4"/>
      <c r="RGN375" s="4"/>
      <c r="RGO375" s="4"/>
      <c r="RGP375" s="4"/>
      <c r="RGQ375" s="4"/>
      <c r="RGR375" s="4"/>
      <c r="RGS375" s="4"/>
      <c r="RGT375" s="4"/>
      <c r="RGU375" s="4"/>
      <c r="RGV375" s="4"/>
      <c r="RGW375" s="4"/>
      <c r="RGX375" s="4"/>
      <c r="RGY375" s="4"/>
      <c r="RGZ375" s="4"/>
      <c r="RHA375" s="4"/>
      <c r="RHB375" s="4"/>
      <c r="RHC375" s="4"/>
      <c r="RHD375" s="4"/>
      <c r="RHE375" s="4"/>
      <c r="RHF375" s="4"/>
      <c r="RHG375" s="4"/>
      <c r="RHH375" s="4"/>
      <c r="RHI375" s="4"/>
      <c r="RHJ375" s="4"/>
      <c r="RHK375" s="4"/>
      <c r="RHL375" s="4"/>
      <c r="RHM375" s="4"/>
      <c r="RHN375" s="4"/>
      <c r="RHO375" s="4"/>
      <c r="RHP375" s="4"/>
      <c r="RHQ375" s="4"/>
      <c r="RHR375" s="4"/>
      <c r="RHS375" s="4"/>
      <c r="RHT375" s="4"/>
      <c r="RHU375" s="4"/>
      <c r="RHV375" s="4"/>
      <c r="RHW375" s="4"/>
      <c r="RHX375" s="4"/>
      <c r="RHY375" s="4"/>
      <c r="RHZ375" s="4"/>
      <c r="RIA375" s="4"/>
      <c r="RIB375" s="4"/>
      <c r="RIC375" s="4"/>
      <c r="RID375" s="4"/>
      <c r="RIE375" s="4"/>
      <c r="RIF375" s="4"/>
      <c r="RIG375" s="4"/>
      <c r="RIH375" s="4"/>
      <c r="RII375" s="4"/>
      <c r="RIJ375" s="4"/>
      <c r="RIK375" s="4"/>
      <c r="RIL375" s="4"/>
      <c r="RIM375" s="4"/>
      <c r="RIN375" s="4"/>
      <c r="RIO375" s="4"/>
      <c r="RIP375" s="4"/>
      <c r="RIQ375" s="4"/>
      <c r="RIR375" s="4"/>
      <c r="RIS375" s="4"/>
      <c r="RIT375" s="4"/>
      <c r="RIU375" s="4"/>
      <c r="RIV375" s="4"/>
      <c r="RIW375" s="4"/>
      <c r="RIX375" s="4"/>
      <c r="RIY375" s="4"/>
      <c r="RIZ375" s="4"/>
      <c r="RJA375" s="4"/>
      <c r="RJB375" s="4"/>
      <c r="RJC375" s="4"/>
      <c r="RJD375" s="4"/>
      <c r="RJE375" s="4"/>
      <c r="RJF375" s="4"/>
      <c r="RJG375" s="4"/>
      <c r="RJH375" s="4"/>
      <c r="RJI375" s="4"/>
      <c r="RJJ375" s="4"/>
      <c r="RJK375" s="4"/>
      <c r="RJL375" s="4"/>
      <c r="RJM375" s="4"/>
      <c r="RJN375" s="4"/>
      <c r="RJO375" s="4"/>
      <c r="RJP375" s="4"/>
      <c r="RJQ375" s="4"/>
      <c r="RJR375" s="4"/>
      <c r="RJS375" s="4"/>
      <c r="RJT375" s="4"/>
      <c r="RJU375" s="4"/>
      <c r="RJV375" s="4"/>
      <c r="RJW375" s="4"/>
      <c r="RJX375" s="4"/>
      <c r="RJY375" s="4"/>
      <c r="RJZ375" s="4"/>
      <c r="RKA375" s="4"/>
      <c r="RKB375" s="4"/>
      <c r="RKC375" s="4"/>
      <c r="RKD375" s="4"/>
      <c r="RKE375" s="4"/>
      <c r="RKF375" s="4"/>
      <c r="RKG375" s="4"/>
      <c r="RKH375" s="4"/>
      <c r="RKI375" s="4"/>
      <c r="RKJ375" s="4"/>
      <c r="RKK375" s="4"/>
      <c r="RKL375" s="4"/>
      <c r="RKM375" s="4"/>
      <c r="RKN375" s="4"/>
      <c r="RKO375" s="4"/>
      <c r="RKP375" s="4"/>
      <c r="RKQ375" s="4"/>
      <c r="RKR375" s="4"/>
      <c r="RKS375" s="4"/>
      <c r="RKT375" s="4"/>
      <c r="RKU375" s="4"/>
      <c r="RKV375" s="4"/>
      <c r="RKW375" s="4"/>
      <c r="RKX375" s="4"/>
      <c r="RKY375" s="4"/>
      <c r="RKZ375" s="4"/>
      <c r="RLA375" s="4"/>
      <c r="RLB375" s="4"/>
      <c r="RLC375" s="4"/>
      <c r="RLD375" s="4"/>
      <c r="RLE375" s="4"/>
      <c r="RLF375" s="4"/>
      <c r="RLG375" s="4"/>
      <c r="RLH375" s="4"/>
      <c r="RLI375" s="4"/>
      <c r="RLJ375" s="4"/>
      <c r="RLK375" s="4"/>
      <c r="RLL375" s="4"/>
      <c r="RLM375" s="4"/>
      <c r="RLN375" s="4"/>
      <c r="RLO375" s="4"/>
      <c r="RLP375" s="4"/>
      <c r="RLQ375" s="4"/>
      <c r="RLR375" s="4"/>
      <c r="RLS375" s="4"/>
      <c r="RLT375" s="4"/>
      <c r="RLU375" s="4"/>
      <c r="RLV375" s="4"/>
      <c r="RLW375" s="4"/>
      <c r="RLX375" s="4"/>
      <c r="RLY375" s="4"/>
      <c r="RLZ375" s="4"/>
      <c r="RMA375" s="4"/>
      <c r="RMB375" s="4"/>
      <c r="RMC375" s="4"/>
      <c r="RMD375" s="4"/>
      <c r="RME375" s="4"/>
      <c r="RMF375" s="4"/>
      <c r="RMG375" s="4"/>
      <c r="RMH375" s="4"/>
      <c r="RMI375" s="4"/>
      <c r="RMJ375" s="4"/>
      <c r="RMK375" s="4"/>
      <c r="RML375" s="4"/>
      <c r="RMM375" s="4"/>
      <c r="RMN375" s="4"/>
      <c r="RMO375" s="4"/>
      <c r="RMP375" s="4"/>
      <c r="RMQ375" s="4"/>
      <c r="RMR375" s="4"/>
      <c r="RMS375" s="4"/>
      <c r="RMT375" s="4"/>
      <c r="RMU375" s="4"/>
      <c r="RMV375" s="4"/>
      <c r="RMW375" s="4"/>
      <c r="RMX375" s="4"/>
      <c r="RMY375" s="4"/>
      <c r="RMZ375" s="4"/>
      <c r="RNA375" s="4"/>
      <c r="RNB375" s="4"/>
      <c r="RNC375" s="4"/>
      <c r="RND375" s="4"/>
      <c r="RNE375" s="4"/>
      <c r="RNF375" s="4"/>
      <c r="RNG375" s="4"/>
      <c r="RNH375" s="4"/>
      <c r="RNI375" s="4"/>
      <c r="RNJ375" s="4"/>
      <c r="RNK375" s="4"/>
      <c r="RNL375" s="4"/>
      <c r="RNM375" s="4"/>
      <c r="RNN375" s="4"/>
      <c r="RNO375" s="4"/>
      <c r="RNP375" s="4"/>
      <c r="RNQ375" s="4"/>
      <c r="RNR375" s="4"/>
      <c r="RNS375" s="4"/>
      <c r="RNT375" s="4"/>
      <c r="RNU375" s="4"/>
      <c r="RNV375" s="4"/>
      <c r="RNW375" s="4"/>
      <c r="RNX375" s="4"/>
      <c r="RNY375" s="4"/>
      <c r="RNZ375" s="4"/>
      <c r="ROA375" s="4"/>
      <c r="ROB375" s="4"/>
      <c r="ROC375" s="4"/>
      <c r="ROD375" s="4"/>
      <c r="ROE375" s="4"/>
      <c r="ROF375" s="4"/>
      <c r="ROG375" s="4"/>
      <c r="ROH375" s="4"/>
      <c r="ROI375" s="4"/>
      <c r="ROJ375" s="4"/>
      <c r="ROK375" s="4"/>
      <c r="ROL375" s="4"/>
      <c r="ROM375" s="4"/>
      <c r="RON375" s="4"/>
      <c r="ROO375" s="4"/>
      <c r="ROP375" s="4"/>
      <c r="ROQ375" s="4"/>
      <c r="ROR375" s="4"/>
      <c r="ROS375" s="4"/>
      <c r="ROT375" s="4"/>
      <c r="ROU375" s="4"/>
      <c r="ROV375" s="4"/>
      <c r="ROW375" s="4"/>
      <c r="ROX375" s="4"/>
      <c r="ROY375" s="4"/>
      <c r="ROZ375" s="4"/>
      <c r="RPA375" s="4"/>
      <c r="RPB375" s="4"/>
      <c r="RPC375" s="4"/>
      <c r="RPD375" s="4"/>
      <c r="RPE375" s="4"/>
      <c r="RPF375" s="4"/>
      <c r="RPG375" s="4"/>
      <c r="RPH375" s="4"/>
      <c r="RPI375" s="4"/>
      <c r="RPJ375" s="4"/>
      <c r="RPK375" s="4"/>
      <c r="RPL375" s="4"/>
      <c r="RPM375" s="4"/>
      <c r="RPN375" s="4"/>
      <c r="RPO375" s="4"/>
      <c r="RPP375" s="4"/>
      <c r="RPQ375" s="4"/>
      <c r="RPR375" s="4"/>
      <c r="RPS375" s="4"/>
      <c r="RPT375" s="4"/>
      <c r="RPU375" s="4"/>
      <c r="RPV375" s="4"/>
      <c r="RPW375" s="4"/>
      <c r="RPX375" s="4"/>
      <c r="RPY375" s="4"/>
      <c r="RPZ375" s="4"/>
      <c r="RQA375" s="4"/>
      <c r="RQB375" s="4"/>
      <c r="RQC375" s="4"/>
      <c r="RQD375" s="4"/>
      <c r="RQE375" s="4"/>
      <c r="RQF375" s="4"/>
      <c r="RQG375" s="4"/>
      <c r="RQH375" s="4"/>
      <c r="RQI375" s="4"/>
      <c r="RQJ375" s="4"/>
      <c r="RQK375" s="4"/>
      <c r="RQL375" s="4"/>
      <c r="RQM375" s="4"/>
      <c r="RQN375" s="4"/>
      <c r="RQO375" s="4"/>
      <c r="RQP375" s="4"/>
      <c r="RQQ375" s="4"/>
      <c r="RQR375" s="4"/>
      <c r="RQS375" s="4"/>
      <c r="RQT375" s="4"/>
      <c r="RQU375" s="4"/>
      <c r="RQV375" s="4"/>
      <c r="RQW375" s="4"/>
      <c r="RQX375" s="4"/>
      <c r="RQY375" s="4"/>
      <c r="RQZ375" s="4"/>
      <c r="RRA375" s="4"/>
      <c r="RRB375" s="4"/>
      <c r="RRC375" s="4"/>
      <c r="RRD375" s="4"/>
      <c r="RRE375" s="4"/>
      <c r="RRF375" s="4"/>
      <c r="RRG375" s="4"/>
      <c r="RRH375" s="4"/>
      <c r="RRI375" s="4"/>
      <c r="RRJ375" s="4"/>
      <c r="RRK375" s="4"/>
      <c r="RRL375" s="4"/>
      <c r="RRM375" s="4"/>
      <c r="RRN375" s="4"/>
      <c r="RRO375" s="4"/>
      <c r="RRP375" s="4"/>
      <c r="RRQ375" s="4"/>
      <c r="RRR375" s="4"/>
      <c r="RRS375" s="4"/>
      <c r="RRT375" s="4"/>
      <c r="RRU375" s="4"/>
      <c r="RRV375" s="4"/>
      <c r="RRW375" s="4"/>
      <c r="RRX375" s="4"/>
      <c r="RRY375" s="4"/>
      <c r="RRZ375" s="4"/>
      <c r="RSA375" s="4"/>
      <c r="RSB375" s="4"/>
      <c r="RSC375" s="4"/>
      <c r="RSD375" s="4"/>
      <c r="RSE375" s="4"/>
      <c r="RSF375" s="4"/>
      <c r="RSG375" s="4"/>
      <c r="RSH375" s="4"/>
      <c r="RSI375" s="4"/>
      <c r="RSJ375" s="4"/>
      <c r="RSK375" s="4"/>
      <c r="RSL375" s="4"/>
      <c r="RSM375" s="4"/>
      <c r="RSN375" s="4"/>
      <c r="RSO375" s="4"/>
      <c r="RSP375" s="4"/>
      <c r="RSQ375" s="4"/>
      <c r="RSR375" s="4"/>
      <c r="RSS375" s="4"/>
      <c r="RST375" s="4"/>
      <c r="RSU375" s="4"/>
      <c r="RSV375" s="4"/>
      <c r="RSW375" s="4"/>
      <c r="RSX375" s="4"/>
      <c r="RSY375" s="4"/>
      <c r="RSZ375" s="4"/>
      <c r="RTA375" s="4"/>
      <c r="RTB375" s="4"/>
      <c r="RTC375" s="4"/>
      <c r="RTD375" s="4"/>
      <c r="RTE375" s="4"/>
      <c r="RTF375" s="4"/>
      <c r="RTG375" s="4"/>
      <c r="RTH375" s="4"/>
      <c r="RTI375" s="4"/>
      <c r="RTJ375" s="4"/>
      <c r="RTK375" s="4"/>
      <c r="RTL375" s="4"/>
      <c r="RTM375" s="4"/>
      <c r="RTN375" s="4"/>
      <c r="RTO375" s="4"/>
      <c r="RTP375" s="4"/>
      <c r="RTQ375" s="4"/>
      <c r="RTR375" s="4"/>
      <c r="RTS375" s="4"/>
      <c r="RTT375" s="4"/>
      <c r="RTU375" s="4"/>
      <c r="RTV375" s="4"/>
      <c r="RTW375" s="4"/>
      <c r="RTX375" s="4"/>
      <c r="RTY375" s="4"/>
      <c r="RTZ375" s="4"/>
      <c r="RUA375" s="4"/>
      <c r="RUB375" s="4"/>
      <c r="RUC375" s="4"/>
      <c r="RUD375" s="4"/>
      <c r="RUE375" s="4"/>
      <c r="RUF375" s="4"/>
      <c r="RUG375" s="4"/>
      <c r="RUH375" s="4"/>
      <c r="RUI375" s="4"/>
      <c r="RUJ375" s="4"/>
      <c r="RUK375" s="4"/>
      <c r="RUL375" s="4"/>
      <c r="RUM375" s="4"/>
      <c r="RUN375" s="4"/>
      <c r="RUO375" s="4"/>
      <c r="RUP375" s="4"/>
      <c r="RUQ375" s="4"/>
      <c r="RUR375" s="4"/>
      <c r="RUS375" s="4"/>
      <c r="RUT375" s="4"/>
      <c r="RUU375" s="4"/>
      <c r="RUV375" s="4"/>
      <c r="RUW375" s="4"/>
      <c r="RUX375" s="4"/>
      <c r="RUY375" s="4"/>
      <c r="RUZ375" s="4"/>
      <c r="RVA375" s="4"/>
      <c r="RVB375" s="4"/>
      <c r="RVC375" s="4"/>
      <c r="RVD375" s="4"/>
      <c r="RVE375" s="4"/>
      <c r="RVF375" s="4"/>
      <c r="RVG375" s="4"/>
      <c r="RVH375" s="4"/>
      <c r="RVI375" s="4"/>
      <c r="RVJ375" s="4"/>
      <c r="RVK375" s="4"/>
      <c r="RVL375" s="4"/>
      <c r="RVM375" s="4"/>
      <c r="RVN375" s="4"/>
      <c r="RVO375" s="4"/>
      <c r="RVP375" s="4"/>
      <c r="RVQ375" s="4"/>
      <c r="RVR375" s="4"/>
      <c r="RVS375" s="4"/>
      <c r="RVT375" s="4"/>
      <c r="RVU375" s="4"/>
      <c r="RVV375" s="4"/>
      <c r="RVW375" s="4"/>
      <c r="RVX375" s="4"/>
      <c r="RVY375" s="4"/>
      <c r="RVZ375" s="4"/>
      <c r="RWA375" s="4"/>
      <c r="RWB375" s="4"/>
      <c r="RWC375" s="4"/>
      <c r="RWD375" s="4"/>
      <c r="RWE375" s="4"/>
      <c r="RWF375" s="4"/>
      <c r="RWG375" s="4"/>
      <c r="RWH375" s="4"/>
      <c r="RWI375" s="4"/>
      <c r="RWJ375" s="4"/>
      <c r="RWK375" s="4"/>
      <c r="RWL375" s="4"/>
      <c r="RWM375" s="4"/>
      <c r="RWN375" s="4"/>
      <c r="RWO375" s="4"/>
      <c r="RWP375" s="4"/>
      <c r="RWQ375" s="4"/>
      <c r="RWR375" s="4"/>
      <c r="RWS375" s="4"/>
      <c r="RWT375" s="4"/>
      <c r="RWU375" s="4"/>
      <c r="RWV375" s="4"/>
      <c r="RWW375" s="4"/>
      <c r="RWX375" s="4"/>
      <c r="RWY375" s="4"/>
      <c r="RWZ375" s="4"/>
      <c r="RXA375" s="4"/>
      <c r="RXB375" s="4"/>
      <c r="RXC375" s="4"/>
      <c r="RXD375" s="4"/>
      <c r="RXE375" s="4"/>
      <c r="RXF375" s="4"/>
      <c r="RXG375" s="4"/>
      <c r="RXH375" s="4"/>
      <c r="RXI375" s="4"/>
      <c r="RXJ375" s="4"/>
      <c r="RXK375" s="4"/>
      <c r="RXL375" s="4"/>
      <c r="RXM375" s="4"/>
      <c r="RXN375" s="4"/>
      <c r="RXO375" s="4"/>
      <c r="RXP375" s="4"/>
      <c r="RXQ375" s="4"/>
      <c r="RXR375" s="4"/>
      <c r="RXS375" s="4"/>
      <c r="RXT375" s="4"/>
      <c r="RXU375" s="4"/>
      <c r="RXV375" s="4"/>
      <c r="RXW375" s="4"/>
      <c r="RXX375" s="4"/>
      <c r="RXY375" s="4"/>
      <c r="RXZ375" s="4"/>
      <c r="RYA375" s="4"/>
      <c r="RYB375" s="4"/>
      <c r="RYC375" s="4"/>
      <c r="RYD375" s="4"/>
      <c r="RYE375" s="4"/>
      <c r="RYF375" s="4"/>
      <c r="RYG375" s="4"/>
      <c r="RYH375" s="4"/>
      <c r="RYI375" s="4"/>
      <c r="RYJ375" s="4"/>
      <c r="RYK375" s="4"/>
      <c r="RYL375" s="4"/>
      <c r="RYM375" s="4"/>
      <c r="RYN375" s="4"/>
      <c r="RYO375" s="4"/>
      <c r="RYP375" s="4"/>
      <c r="RYQ375" s="4"/>
      <c r="RYR375" s="4"/>
      <c r="RYS375" s="4"/>
      <c r="RYT375" s="4"/>
      <c r="RYU375" s="4"/>
      <c r="RYV375" s="4"/>
      <c r="RYW375" s="4"/>
      <c r="RYX375" s="4"/>
      <c r="RYY375" s="4"/>
      <c r="RYZ375" s="4"/>
      <c r="RZA375" s="4"/>
      <c r="RZB375" s="4"/>
      <c r="RZC375" s="4"/>
      <c r="RZD375" s="4"/>
      <c r="RZE375" s="4"/>
      <c r="RZF375" s="4"/>
      <c r="RZG375" s="4"/>
      <c r="RZH375" s="4"/>
      <c r="RZI375" s="4"/>
      <c r="RZJ375" s="4"/>
      <c r="RZK375" s="4"/>
      <c r="RZL375" s="4"/>
      <c r="RZM375" s="4"/>
      <c r="RZN375" s="4"/>
      <c r="RZO375" s="4"/>
      <c r="RZP375" s="4"/>
      <c r="RZQ375" s="4"/>
      <c r="RZR375" s="4"/>
      <c r="RZS375" s="4"/>
      <c r="RZT375" s="4"/>
      <c r="RZU375" s="4"/>
      <c r="RZV375" s="4"/>
      <c r="RZW375" s="4"/>
      <c r="RZX375" s="4"/>
      <c r="RZY375" s="4"/>
      <c r="RZZ375" s="4"/>
      <c r="SAA375" s="4"/>
      <c r="SAB375" s="4"/>
      <c r="SAC375" s="4"/>
      <c r="SAD375" s="4"/>
      <c r="SAE375" s="4"/>
      <c r="SAF375" s="4"/>
      <c r="SAG375" s="4"/>
      <c r="SAH375" s="4"/>
      <c r="SAI375" s="4"/>
      <c r="SAJ375" s="4"/>
      <c r="SAK375" s="4"/>
      <c r="SAL375" s="4"/>
      <c r="SAM375" s="4"/>
      <c r="SAN375" s="4"/>
      <c r="SAO375" s="4"/>
      <c r="SAP375" s="4"/>
      <c r="SAQ375" s="4"/>
      <c r="SAR375" s="4"/>
      <c r="SAS375" s="4"/>
      <c r="SAT375" s="4"/>
      <c r="SAU375" s="4"/>
      <c r="SAV375" s="4"/>
      <c r="SAW375" s="4"/>
      <c r="SAX375" s="4"/>
      <c r="SAY375" s="4"/>
      <c r="SAZ375" s="4"/>
      <c r="SBA375" s="4"/>
      <c r="SBB375" s="4"/>
      <c r="SBC375" s="4"/>
      <c r="SBD375" s="4"/>
      <c r="SBE375" s="4"/>
      <c r="SBF375" s="4"/>
      <c r="SBG375" s="4"/>
      <c r="SBH375" s="4"/>
      <c r="SBI375" s="4"/>
      <c r="SBJ375" s="4"/>
      <c r="SBK375" s="4"/>
      <c r="SBL375" s="4"/>
      <c r="SBM375" s="4"/>
      <c r="SBN375" s="4"/>
      <c r="SBO375" s="4"/>
      <c r="SBP375" s="4"/>
      <c r="SBQ375" s="4"/>
      <c r="SBR375" s="4"/>
      <c r="SBS375" s="4"/>
      <c r="SBT375" s="4"/>
      <c r="SBU375" s="4"/>
      <c r="SBV375" s="4"/>
      <c r="SBW375" s="4"/>
      <c r="SBX375" s="4"/>
      <c r="SBY375" s="4"/>
      <c r="SBZ375" s="4"/>
      <c r="SCA375" s="4"/>
      <c r="SCB375" s="4"/>
      <c r="SCC375" s="4"/>
      <c r="SCD375" s="4"/>
      <c r="SCE375" s="4"/>
      <c r="SCF375" s="4"/>
      <c r="SCG375" s="4"/>
      <c r="SCH375" s="4"/>
      <c r="SCI375" s="4"/>
      <c r="SCJ375" s="4"/>
      <c r="SCK375" s="4"/>
      <c r="SCL375" s="4"/>
      <c r="SCM375" s="4"/>
      <c r="SCN375" s="4"/>
      <c r="SCO375" s="4"/>
      <c r="SCP375" s="4"/>
      <c r="SCQ375" s="4"/>
      <c r="SCR375" s="4"/>
      <c r="SCS375" s="4"/>
      <c r="SCT375" s="4"/>
      <c r="SCU375" s="4"/>
      <c r="SCV375" s="4"/>
      <c r="SCW375" s="4"/>
      <c r="SCX375" s="4"/>
      <c r="SCY375" s="4"/>
      <c r="SCZ375" s="4"/>
      <c r="SDA375" s="4"/>
      <c r="SDB375" s="4"/>
      <c r="SDC375" s="4"/>
      <c r="SDD375" s="4"/>
      <c r="SDE375" s="4"/>
      <c r="SDF375" s="4"/>
      <c r="SDG375" s="4"/>
      <c r="SDH375" s="4"/>
      <c r="SDI375" s="4"/>
      <c r="SDJ375" s="4"/>
      <c r="SDK375" s="4"/>
      <c r="SDL375" s="4"/>
      <c r="SDM375" s="4"/>
      <c r="SDN375" s="4"/>
      <c r="SDO375" s="4"/>
      <c r="SDP375" s="4"/>
      <c r="SDQ375" s="4"/>
      <c r="SDR375" s="4"/>
      <c r="SDS375" s="4"/>
      <c r="SDT375" s="4"/>
      <c r="SDU375" s="4"/>
      <c r="SDV375" s="4"/>
      <c r="SDW375" s="4"/>
      <c r="SDX375" s="4"/>
      <c r="SDY375" s="4"/>
      <c r="SDZ375" s="4"/>
      <c r="SEA375" s="4"/>
      <c r="SEB375" s="4"/>
      <c r="SEC375" s="4"/>
      <c r="SED375" s="4"/>
      <c r="SEE375" s="4"/>
      <c r="SEF375" s="4"/>
      <c r="SEG375" s="4"/>
      <c r="SEH375" s="4"/>
      <c r="SEI375" s="4"/>
      <c r="SEJ375" s="4"/>
      <c r="SEK375" s="4"/>
      <c r="SEL375" s="4"/>
      <c r="SEM375" s="4"/>
      <c r="SEN375" s="4"/>
      <c r="SEO375" s="4"/>
      <c r="SEP375" s="4"/>
      <c r="SEQ375" s="4"/>
      <c r="SER375" s="4"/>
      <c r="SES375" s="4"/>
      <c r="SET375" s="4"/>
      <c r="SEU375" s="4"/>
      <c r="SEV375" s="4"/>
      <c r="SEW375" s="4"/>
      <c r="SEX375" s="4"/>
      <c r="SEY375" s="4"/>
      <c r="SEZ375" s="4"/>
      <c r="SFA375" s="4"/>
      <c r="SFB375" s="4"/>
      <c r="SFC375" s="4"/>
      <c r="SFD375" s="4"/>
      <c r="SFE375" s="4"/>
      <c r="SFF375" s="4"/>
      <c r="SFG375" s="4"/>
      <c r="SFH375" s="4"/>
      <c r="SFI375" s="4"/>
      <c r="SFJ375" s="4"/>
      <c r="SFK375" s="4"/>
      <c r="SFL375" s="4"/>
      <c r="SFM375" s="4"/>
      <c r="SFN375" s="4"/>
      <c r="SFO375" s="4"/>
      <c r="SFP375" s="4"/>
      <c r="SFQ375" s="4"/>
      <c r="SFR375" s="4"/>
      <c r="SFS375" s="4"/>
      <c r="SFT375" s="4"/>
      <c r="SFU375" s="4"/>
      <c r="SFV375" s="4"/>
      <c r="SFW375" s="4"/>
      <c r="SFX375" s="4"/>
      <c r="SFY375" s="4"/>
      <c r="SFZ375" s="4"/>
      <c r="SGA375" s="4"/>
      <c r="SGB375" s="4"/>
      <c r="SGC375" s="4"/>
      <c r="SGD375" s="4"/>
      <c r="SGE375" s="4"/>
      <c r="SGF375" s="4"/>
      <c r="SGG375" s="4"/>
      <c r="SGH375" s="4"/>
      <c r="SGI375" s="4"/>
      <c r="SGJ375" s="4"/>
      <c r="SGK375" s="4"/>
      <c r="SGL375" s="4"/>
      <c r="SGM375" s="4"/>
      <c r="SGN375" s="4"/>
      <c r="SGO375" s="4"/>
      <c r="SGP375" s="4"/>
      <c r="SGQ375" s="4"/>
      <c r="SGR375" s="4"/>
      <c r="SGS375" s="4"/>
      <c r="SGT375" s="4"/>
      <c r="SGU375" s="4"/>
      <c r="SGV375" s="4"/>
      <c r="SGW375" s="4"/>
      <c r="SGX375" s="4"/>
      <c r="SGY375" s="4"/>
      <c r="SGZ375" s="4"/>
      <c r="SHA375" s="4"/>
      <c r="SHB375" s="4"/>
      <c r="SHC375" s="4"/>
      <c r="SHD375" s="4"/>
      <c r="SHE375" s="4"/>
      <c r="SHF375" s="4"/>
      <c r="SHG375" s="4"/>
      <c r="SHH375" s="4"/>
      <c r="SHI375" s="4"/>
      <c r="SHJ375" s="4"/>
      <c r="SHK375" s="4"/>
      <c r="SHL375" s="4"/>
      <c r="SHM375" s="4"/>
      <c r="SHN375" s="4"/>
      <c r="SHO375" s="4"/>
      <c r="SHP375" s="4"/>
      <c r="SHQ375" s="4"/>
      <c r="SHR375" s="4"/>
      <c r="SHS375" s="4"/>
      <c r="SHT375" s="4"/>
      <c r="SHU375" s="4"/>
      <c r="SHV375" s="4"/>
      <c r="SHW375" s="4"/>
      <c r="SHX375" s="4"/>
      <c r="SHY375" s="4"/>
      <c r="SHZ375" s="4"/>
      <c r="SIA375" s="4"/>
      <c r="SIB375" s="4"/>
      <c r="SIC375" s="4"/>
      <c r="SID375" s="4"/>
      <c r="SIE375" s="4"/>
      <c r="SIF375" s="4"/>
      <c r="SIG375" s="4"/>
      <c r="SIH375" s="4"/>
      <c r="SII375" s="4"/>
      <c r="SIJ375" s="4"/>
      <c r="SIK375" s="4"/>
      <c r="SIL375" s="4"/>
      <c r="SIM375" s="4"/>
      <c r="SIN375" s="4"/>
      <c r="SIO375" s="4"/>
      <c r="SIP375" s="4"/>
      <c r="SIQ375" s="4"/>
      <c r="SIR375" s="4"/>
      <c r="SIS375" s="4"/>
      <c r="SIT375" s="4"/>
      <c r="SIU375" s="4"/>
      <c r="SIV375" s="4"/>
      <c r="SIW375" s="4"/>
      <c r="SIX375" s="4"/>
      <c r="SIY375" s="4"/>
      <c r="SIZ375" s="4"/>
      <c r="SJA375" s="4"/>
      <c r="SJB375" s="4"/>
      <c r="SJC375" s="4"/>
      <c r="SJD375" s="4"/>
      <c r="SJE375" s="4"/>
      <c r="SJF375" s="4"/>
      <c r="SJG375" s="4"/>
      <c r="SJH375" s="4"/>
      <c r="SJI375" s="4"/>
      <c r="SJJ375" s="4"/>
      <c r="SJK375" s="4"/>
      <c r="SJL375" s="4"/>
      <c r="SJM375" s="4"/>
      <c r="SJN375" s="4"/>
      <c r="SJO375" s="4"/>
      <c r="SJP375" s="4"/>
      <c r="SJQ375" s="4"/>
      <c r="SJR375" s="4"/>
      <c r="SJS375" s="4"/>
      <c r="SJT375" s="4"/>
      <c r="SJU375" s="4"/>
      <c r="SJV375" s="4"/>
      <c r="SJW375" s="4"/>
      <c r="SJX375" s="4"/>
      <c r="SJY375" s="4"/>
      <c r="SJZ375" s="4"/>
      <c r="SKA375" s="4"/>
      <c r="SKB375" s="4"/>
      <c r="SKC375" s="4"/>
      <c r="SKD375" s="4"/>
      <c r="SKE375" s="4"/>
      <c r="SKF375" s="4"/>
      <c r="SKG375" s="4"/>
      <c r="SKH375" s="4"/>
      <c r="SKI375" s="4"/>
      <c r="SKJ375" s="4"/>
      <c r="SKK375" s="4"/>
      <c r="SKL375" s="4"/>
      <c r="SKM375" s="4"/>
      <c r="SKN375" s="4"/>
      <c r="SKO375" s="4"/>
      <c r="SKP375" s="4"/>
      <c r="SKQ375" s="4"/>
      <c r="SKR375" s="4"/>
      <c r="SKS375" s="4"/>
      <c r="SKT375" s="4"/>
      <c r="SKU375" s="4"/>
      <c r="SKV375" s="4"/>
      <c r="SKW375" s="4"/>
      <c r="SKX375" s="4"/>
      <c r="SKY375" s="4"/>
      <c r="SKZ375" s="4"/>
      <c r="SLA375" s="4"/>
      <c r="SLB375" s="4"/>
      <c r="SLC375" s="4"/>
      <c r="SLD375" s="4"/>
      <c r="SLE375" s="4"/>
      <c r="SLF375" s="4"/>
      <c r="SLG375" s="4"/>
      <c r="SLH375" s="4"/>
      <c r="SLI375" s="4"/>
      <c r="SLJ375" s="4"/>
      <c r="SLK375" s="4"/>
      <c r="SLL375" s="4"/>
      <c r="SLM375" s="4"/>
      <c r="SLN375" s="4"/>
      <c r="SLO375" s="4"/>
      <c r="SLP375" s="4"/>
      <c r="SLQ375" s="4"/>
      <c r="SLR375" s="4"/>
      <c r="SLS375" s="4"/>
      <c r="SLT375" s="4"/>
      <c r="SLU375" s="4"/>
      <c r="SLV375" s="4"/>
      <c r="SLW375" s="4"/>
      <c r="SLX375" s="4"/>
      <c r="SLY375" s="4"/>
      <c r="SLZ375" s="4"/>
      <c r="SMA375" s="4"/>
      <c r="SMB375" s="4"/>
      <c r="SMC375" s="4"/>
      <c r="SMD375" s="4"/>
      <c r="SME375" s="4"/>
      <c r="SMF375" s="4"/>
      <c r="SMG375" s="4"/>
      <c r="SMH375" s="4"/>
      <c r="SMI375" s="4"/>
      <c r="SMJ375" s="4"/>
      <c r="SMK375" s="4"/>
      <c r="SML375" s="4"/>
      <c r="SMM375" s="4"/>
      <c r="SMN375" s="4"/>
      <c r="SMO375" s="4"/>
      <c r="SMP375" s="4"/>
      <c r="SMQ375" s="4"/>
      <c r="SMR375" s="4"/>
      <c r="SMS375" s="4"/>
      <c r="SMT375" s="4"/>
      <c r="SMU375" s="4"/>
      <c r="SMV375" s="4"/>
      <c r="SMW375" s="4"/>
      <c r="SMX375" s="4"/>
      <c r="SMY375" s="4"/>
      <c r="SMZ375" s="4"/>
      <c r="SNA375" s="4"/>
      <c r="SNB375" s="4"/>
      <c r="SNC375" s="4"/>
      <c r="SND375" s="4"/>
      <c r="SNE375" s="4"/>
      <c r="SNF375" s="4"/>
      <c r="SNG375" s="4"/>
      <c r="SNH375" s="4"/>
      <c r="SNI375" s="4"/>
      <c r="SNJ375" s="4"/>
      <c r="SNK375" s="4"/>
      <c r="SNL375" s="4"/>
      <c r="SNM375" s="4"/>
      <c r="SNN375" s="4"/>
      <c r="SNO375" s="4"/>
      <c r="SNP375" s="4"/>
      <c r="SNQ375" s="4"/>
      <c r="SNR375" s="4"/>
      <c r="SNS375" s="4"/>
      <c r="SNT375" s="4"/>
      <c r="SNU375" s="4"/>
      <c r="SNV375" s="4"/>
      <c r="SNW375" s="4"/>
      <c r="SNX375" s="4"/>
      <c r="SNY375" s="4"/>
      <c r="SNZ375" s="4"/>
      <c r="SOA375" s="4"/>
      <c r="SOB375" s="4"/>
      <c r="SOC375" s="4"/>
      <c r="SOD375" s="4"/>
      <c r="SOE375" s="4"/>
      <c r="SOF375" s="4"/>
      <c r="SOG375" s="4"/>
      <c r="SOH375" s="4"/>
      <c r="SOI375" s="4"/>
      <c r="SOJ375" s="4"/>
      <c r="SOK375" s="4"/>
      <c r="SOL375" s="4"/>
      <c r="SOM375" s="4"/>
      <c r="SON375" s="4"/>
      <c r="SOO375" s="4"/>
      <c r="SOP375" s="4"/>
      <c r="SOQ375" s="4"/>
      <c r="SOR375" s="4"/>
      <c r="SOS375" s="4"/>
      <c r="SOT375" s="4"/>
      <c r="SOU375" s="4"/>
      <c r="SOV375" s="4"/>
      <c r="SOW375" s="4"/>
      <c r="SOX375" s="4"/>
      <c r="SOY375" s="4"/>
      <c r="SOZ375" s="4"/>
      <c r="SPA375" s="4"/>
      <c r="SPB375" s="4"/>
      <c r="SPC375" s="4"/>
      <c r="SPD375" s="4"/>
      <c r="SPE375" s="4"/>
      <c r="SPF375" s="4"/>
      <c r="SPG375" s="4"/>
      <c r="SPH375" s="4"/>
      <c r="SPI375" s="4"/>
      <c r="SPJ375" s="4"/>
      <c r="SPK375" s="4"/>
      <c r="SPL375" s="4"/>
      <c r="SPM375" s="4"/>
      <c r="SPN375" s="4"/>
      <c r="SPO375" s="4"/>
      <c r="SPP375" s="4"/>
      <c r="SPQ375" s="4"/>
      <c r="SPR375" s="4"/>
      <c r="SPS375" s="4"/>
      <c r="SPT375" s="4"/>
      <c r="SPU375" s="4"/>
      <c r="SPV375" s="4"/>
      <c r="SPW375" s="4"/>
      <c r="SPX375" s="4"/>
      <c r="SPY375" s="4"/>
      <c r="SPZ375" s="4"/>
      <c r="SQA375" s="4"/>
      <c r="SQB375" s="4"/>
      <c r="SQC375" s="4"/>
      <c r="SQD375" s="4"/>
      <c r="SQE375" s="4"/>
      <c r="SQF375" s="4"/>
      <c r="SQG375" s="4"/>
      <c r="SQH375" s="4"/>
      <c r="SQI375" s="4"/>
      <c r="SQJ375" s="4"/>
      <c r="SQK375" s="4"/>
      <c r="SQL375" s="4"/>
      <c r="SQM375" s="4"/>
      <c r="SQN375" s="4"/>
      <c r="SQO375" s="4"/>
      <c r="SQP375" s="4"/>
      <c r="SQQ375" s="4"/>
      <c r="SQR375" s="4"/>
      <c r="SQS375" s="4"/>
      <c r="SQT375" s="4"/>
      <c r="SQU375" s="4"/>
      <c r="SQV375" s="4"/>
      <c r="SQW375" s="4"/>
      <c r="SQX375" s="4"/>
      <c r="SQY375" s="4"/>
      <c r="SQZ375" s="4"/>
      <c r="SRA375" s="4"/>
      <c r="SRB375" s="4"/>
      <c r="SRC375" s="4"/>
      <c r="SRD375" s="4"/>
      <c r="SRE375" s="4"/>
      <c r="SRF375" s="4"/>
      <c r="SRG375" s="4"/>
      <c r="SRH375" s="4"/>
      <c r="SRI375" s="4"/>
      <c r="SRJ375" s="4"/>
      <c r="SRK375" s="4"/>
      <c r="SRL375" s="4"/>
      <c r="SRM375" s="4"/>
      <c r="SRN375" s="4"/>
      <c r="SRO375" s="4"/>
      <c r="SRP375" s="4"/>
      <c r="SRQ375" s="4"/>
      <c r="SRR375" s="4"/>
      <c r="SRS375" s="4"/>
      <c r="SRT375" s="4"/>
      <c r="SRU375" s="4"/>
      <c r="SRV375" s="4"/>
      <c r="SRW375" s="4"/>
      <c r="SRX375" s="4"/>
      <c r="SRY375" s="4"/>
      <c r="SRZ375" s="4"/>
      <c r="SSA375" s="4"/>
      <c r="SSB375" s="4"/>
      <c r="SSC375" s="4"/>
      <c r="SSD375" s="4"/>
      <c r="SSE375" s="4"/>
      <c r="SSF375" s="4"/>
      <c r="SSG375" s="4"/>
      <c r="SSH375" s="4"/>
      <c r="SSI375" s="4"/>
      <c r="SSJ375" s="4"/>
      <c r="SSK375" s="4"/>
      <c r="SSL375" s="4"/>
      <c r="SSM375" s="4"/>
      <c r="SSN375" s="4"/>
      <c r="SSO375" s="4"/>
      <c r="SSP375" s="4"/>
      <c r="SSQ375" s="4"/>
      <c r="SSR375" s="4"/>
      <c r="SSS375" s="4"/>
      <c r="SST375" s="4"/>
      <c r="SSU375" s="4"/>
      <c r="SSV375" s="4"/>
      <c r="SSW375" s="4"/>
      <c r="SSX375" s="4"/>
      <c r="SSY375" s="4"/>
      <c r="SSZ375" s="4"/>
      <c r="STA375" s="4"/>
      <c r="STB375" s="4"/>
      <c r="STC375" s="4"/>
      <c r="STD375" s="4"/>
      <c r="STE375" s="4"/>
      <c r="STF375" s="4"/>
      <c r="STG375" s="4"/>
      <c r="STH375" s="4"/>
      <c r="STI375" s="4"/>
      <c r="STJ375" s="4"/>
      <c r="STK375" s="4"/>
      <c r="STL375" s="4"/>
      <c r="STM375" s="4"/>
      <c r="STN375" s="4"/>
      <c r="STO375" s="4"/>
      <c r="STP375" s="4"/>
      <c r="STQ375" s="4"/>
      <c r="STR375" s="4"/>
      <c r="STS375" s="4"/>
      <c r="STT375" s="4"/>
      <c r="STU375" s="4"/>
      <c r="STV375" s="4"/>
      <c r="STW375" s="4"/>
      <c r="STX375" s="4"/>
      <c r="STY375" s="4"/>
      <c r="STZ375" s="4"/>
      <c r="SUA375" s="4"/>
      <c r="SUB375" s="4"/>
      <c r="SUC375" s="4"/>
      <c r="SUD375" s="4"/>
      <c r="SUE375" s="4"/>
      <c r="SUF375" s="4"/>
      <c r="SUG375" s="4"/>
      <c r="SUH375" s="4"/>
      <c r="SUI375" s="4"/>
      <c r="SUJ375" s="4"/>
      <c r="SUK375" s="4"/>
      <c r="SUL375" s="4"/>
      <c r="SUM375" s="4"/>
      <c r="SUN375" s="4"/>
      <c r="SUO375" s="4"/>
      <c r="SUP375" s="4"/>
      <c r="SUQ375" s="4"/>
      <c r="SUR375" s="4"/>
      <c r="SUS375" s="4"/>
      <c r="SUT375" s="4"/>
      <c r="SUU375" s="4"/>
      <c r="SUV375" s="4"/>
      <c r="SUW375" s="4"/>
      <c r="SUX375" s="4"/>
      <c r="SUY375" s="4"/>
      <c r="SUZ375" s="4"/>
      <c r="SVA375" s="4"/>
      <c r="SVB375" s="4"/>
      <c r="SVC375" s="4"/>
      <c r="SVD375" s="4"/>
      <c r="SVE375" s="4"/>
      <c r="SVF375" s="4"/>
      <c r="SVG375" s="4"/>
      <c r="SVH375" s="4"/>
      <c r="SVI375" s="4"/>
      <c r="SVJ375" s="4"/>
      <c r="SVK375" s="4"/>
      <c r="SVL375" s="4"/>
      <c r="SVM375" s="4"/>
      <c r="SVN375" s="4"/>
      <c r="SVO375" s="4"/>
      <c r="SVP375" s="4"/>
      <c r="SVQ375" s="4"/>
      <c r="SVR375" s="4"/>
      <c r="SVS375" s="4"/>
      <c r="SVT375" s="4"/>
      <c r="SVU375" s="4"/>
      <c r="SVV375" s="4"/>
      <c r="SVW375" s="4"/>
      <c r="SVX375" s="4"/>
      <c r="SVY375" s="4"/>
      <c r="SVZ375" s="4"/>
      <c r="SWA375" s="4"/>
      <c r="SWB375" s="4"/>
      <c r="SWC375" s="4"/>
      <c r="SWD375" s="4"/>
      <c r="SWE375" s="4"/>
      <c r="SWF375" s="4"/>
      <c r="SWG375" s="4"/>
      <c r="SWH375" s="4"/>
      <c r="SWI375" s="4"/>
      <c r="SWJ375" s="4"/>
      <c r="SWK375" s="4"/>
      <c r="SWL375" s="4"/>
      <c r="SWM375" s="4"/>
      <c r="SWN375" s="4"/>
      <c r="SWO375" s="4"/>
      <c r="SWP375" s="4"/>
      <c r="SWQ375" s="4"/>
      <c r="SWR375" s="4"/>
      <c r="SWS375" s="4"/>
      <c r="SWT375" s="4"/>
      <c r="SWU375" s="4"/>
      <c r="SWV375" s="4"/>
      <c r="SWW375" s="4"/>
      <c r="SWX375" s="4"/>
      <c r="SWY375" s="4"/>
      <c r="SWZ375" s="4"/>
      <c r="SXA375" s="4"/>
      <c r="SXB375" s="4"/>
      <c r="SXC375" s="4"/>
      <c r="SXD375" s="4"/>
      <c r="SXE375" s="4"/>
      <c r="SXF375" s="4"/>
      <c r="SXG375" s="4"/>
      <c r="SXH375" s="4"/>
      <c r="SXI375" s="4"/>
      <c r="SXJ375" s="4"/>
      <c r="SXK375" s="4"/>
      <c r="SXL375" s="4"/>
      <c r="SXM375" s="4"/>
      <c r="SXN375" s="4"/>
      <c r="SXO375" s="4"/>
      <c r="SXP375" s="4"/>
      <c r="SXQ375" s="4"/>
      <c r="SXR375" s="4"/>
      <c r="SXS375" s="4"/>
      <c r="SXT375" s="4"/>
      <c r="SXU375" s="4"/>
      <c r="SXV375" s="4"/>
      <c r="SXW375" s="4"/>
      <c r="SXX375" s="4"/>
      <c r="SXY375" s="4"/>
      <c r="SXZ375" s="4"/>
      <c r="SYA375" s="4"/>
      <c r="SYB375" s="4"/>
      <c r="SYC375" s="4"/>
      <c r="SYD375" s="4"/>
      <c r="SYE375" s="4"/>
      <c r="SYF375" s="4"/>
      <c r="SYG375" s="4"/>
      <c r="SYH375" s="4"/>
      <c r="SYI375" s="4"/>
      <c r="SYJ375" s="4"/>
      <c r="SYK375" s="4"/>
      <c r="SYL375" s="4"/>
      <c r="SYM375" s="4"/>
      <c r="SYN375" s="4"/>
      <c r="SYO375" s="4"/>
      <c r="SYP375" s="4"/>
      <c r="SYQ375" s="4"/>
      <c r="SYR375" s="4"/>
      <c r="SYS375" s="4"/>
      <c r="SYT375" s="4"/>
      <c r="SYU375" s="4"/>
      <c r="SYV375" s="4"/>
      <c r="SYW375" s="4"/>
      <c r="SYX375" s="4"/>
      <c r="SYY375" s="4"/>
      <c r="SYZ375" s="4"/>
      <c r="SZA375" s="4"/>
      <c r="SZB375" s="4"/>
      <c r="SZC375" s="4"/>
      <c r="SZD375" s="4"/>
      <c r="SZE375" s="4"/>
      <c r="SZF375" s="4"/>
      <c r="SZG375" s="4"/>
      <c r="SZH375" s="4"/>
      <c r="SZI375" s="4"/>
      <c r="SZJ375" s="4"/>
      <c r="SZK375" s="4"/>
      <c r="SZL375" s="4"/>
      <c r="SZM375" s="4"/>
      <c r="SZN375" s="4"/>
      <c r="SZO375" s="4"/>
      <c r="SZP375" s="4"/>
      <c r="SZQ375" s="4"/>
      <c r="SZR375" s="4"/>
      <c r="SZS375" s="4"/>
      <c r="SZT375" s="4"/>
      <c r="SZU375" s="4"/>
      <c r="SZV375" s="4"/>
      <c r="SZW375" s="4"/>
      <c r="SZX375" s="4"/>
      <c r="SZY375" s="4"/>
      <c r="SZZ375" s="4"/>
      <c r="TAA375" s="4"/>
      <c r="TAB375" s="4"/>
      <c r="TAC375" s="4"/>
      <c r="TAD375" s="4"/>
      <c r="TAE375" s="4"/>
      <c r="TAF375" s="4"/>
      <c r="TAG375" s="4"/>
      <c r="TAH375" s="4"/>
      <c r="TAI375" s="4"/>
      <c r="TAJ375" s="4"/>
      <c r="TAK375" s="4"/>
      <c r="TAL375" s="4"/>
      <c r="TAM375" s="4"/>
      <c r="TAN375" s="4"/>
      <c r="TAO375" s="4"/>
      <c r="TAP375" s="4"/>
      <c r="TAQ375" s="4"/>
      <c r="TAR375" s="4"/>
      <c r="TAS375" s="4"/>
      <c r="TAT375" s="4"/>
      <c r="TAU375" s="4"/>
      <c r="TAV375" s="4"/>
      <c r="TAW375" s="4"/>
      <c r="TAX375" s="4"/>
      <c r="TAY375" s="4"/>
      <c r="TAZ375" s="4"/>
      <c r="TBA375" s="4"/>
      <c r="TBB375" s="4"/>
      <c r="TBC375" s="4"/>
      <c r="TBD375" s="4"/>
      <c r="TBE375" s="4"/>
      <c r="TBF375" s="4"/>
      <c r="TBG375" s="4"/>
      <c r="TBH375" s="4"/>
      <c r="TBI375" s="4"/>
      <c r="TBJ375" s="4"/>
      <c r="TBK375" s="4"/>
      <c r="TBL375" s="4"/>
      <c r="TBM375" s="4"/>
      <c r="TBN375" s="4"/>
      <c r="TBO375" s="4"/>
      <c r="TBP375" s="4"/>
      <c r="TBQ375" s="4"/>
      <c r="TBR375" s="4"/>
      <c r="TBS375" s="4"/>
      <c r="TBT375" s="4"/>
      <c r="TBU375" s="4"/>
      <c r="TBV375" s="4"/>
      <c r="TBW375" s="4"/>
      <c r="TBX375" s="4"/>
      <c r="TBY375" s="4"/>
      <c r="TBZ375" s="4"/>
      <c r="TCA375" s="4"/>
      <c r="TCB375" s="4"/>
      <c r="TCC375" s="4"/>
      <c r="TCD375" s="4"/>
      <c r="TCE375" s="4"/>
      <c r="TCF375" s="4"/>
      <c r="TCG375" s="4"/>
      <c r="TCH375" s="4"/>
      <c r="TCI375" s="4"/>
      <c r="TCJ375" s="4"/>
      <c r="TCK375" s="4"/>
      <c r="TCL375" s="4"/>
      <c r="TCM375" s="4"/>
      <c r="TCN375" s="4"/>
      <c r="TCO375" s="4"/>
      <c r="TCP375" s="4"/>
      <c r="TCQ375" s="4"/>
      <c r="TCR375" s="4"/>
      <c r="TCS375" s="4"/>
      <c r="TCT375" s="4"/>
      <c r="TCU375" s="4"/>
      <c r="TCV375" s="4"/>
      <c r="TCW375" s="4"/>
      <c r="TCX375" s="4"/>
      <c r="TCY375" s="4"/>
      <c r="TCZ375" s="4"/>
      <c r="TDA375" s="4"/>
      <c r="TDB375" s="4"/>
      <c r="TDC375" s="4"/>
      <c r="TDD375" s="4"/>
      <c r="TDE375" s="4"/>
      <c r="TDF375" s="4"/>
      <c r="TDG375" s="4"/>
      <c r="TDH375" s="4"/>
      <c r="TDI375" s="4"/>
      <c r="TDJ375" s="4"/>
      <c r="TDK375" s="4"/>
      <c r="TDL375" s="4"/>
      <c r="TDM375" s="4"/>
      <c r="TDN375" s="4"/>
      <c r="TDO375" s="4"/>
      <c r="TDP375" s="4"/>
      <c r="TDQ375" s="4"/>
      <c r="TDR375" s="4"/>
      <c r="TDS375" s="4"/>
      <c r="TDT375" s="4"/>
      <c r="TDU375" s="4"/>
      <c r="TDV375" s="4"/>
      <c r="TDW375" s="4"/>
      <c r="TDX375" s="4"/>
      <c r="TDY375" s="4"/>
      <c r="TDZ375" s="4"/>
      <c r="TEA375" s="4"/>
      <c r="TEB375" s="4"/>
      <c r="TEC375" s="4"/>
      <c r="TED375" s="4"/>
      <c r="TEE375" s="4"/>
      <c r="TEF375" s="4"/>
      <c r="TEG375" s="4"/>
      <c r="TEH375" s="4"/>
      <c r="TEI375" s="4"/>
      <c r="TEJ375" s="4"/>
      <c r="TEK375" s="4"/>
      <c r="TEL375" s="4"/>
      <c r="TEM375" s="4"/>
      <c r="TEN375" s="4"/>
      <c r="TEO375" s="4"/>
      <c r="TEP375" s="4"/>
      <c r="TEQ375" s="4"/>
      <c r="TER375" s="4"/>
      <c r="TES375" s="4"/>
      <c r="TET375" s="4"/>
      <c r="TEU375" s="4"/>
      <c r="TEV375" s="4"/>
      <c r="TEW375" s="4"/>
      <c r="TEX375" s="4"/>
      <c r="TEY375" s="4"/>
      <c r="TEZ375" s="4"/>
      <c r="TFA375" s="4"/>
      <c r="TFB375" s="4"/>
      <c r="TFC375" s="4"/>
      <c r="TFD375" s="4"/>
      <c r="TFE375" s="4"/>
      <c r="TFF375" s="4"/>
      <c r="TFG375" s="4"/>
      <c r="TFH375" s="4"/>
      <c r="TFI375" s="4"/>
      <c r="TFJ375" s="4"/>
      <c r="TFK375" s="4"/>
      <c r="TFL375" s="4"/>
      <c r="TFM375" s="4"/>
      <c r="TFN375" s="4"/>
      <c r="TFO375" s="4"/>
      <c r="TFP375" s="4"/>
      <c r="TFQ375" s="4"/>
      <c r="TFR375" s="4"/>
      <c r="TFS375" s="4"/>
      <c r="TFT375" s="4"/>
      <c r="TFU375" s="4"/>
      <c r="TFV375" s="4"/>
      <c r="TFW375" s="4"/>
      <c r="TFX375" s="4"/>
      <c r="TFY375" s="4"/>
      <c r="TFZ375" s="4"/>
      <c r="TGA375" s="4"/>
      <c r="TGB375" s="4"/>
      <c r="TGC375" s="4"/>
      <c r="TGD375" s="4"/>
      <c r="TGE375" s="4"/>
      <c r="TGF375" s="4"/>
      <c r="TGG375" s="4"/>
      <c r="TGH375" s="4"/>
      <c r="TGI375" s="4"/>
      <c r="TGJ375" s="4"/>
      <c r="TGK375" s="4"/>
      <c r="TGL375" s="4"/>
      <c r="TGM375" s="4"/>
      <c r="TGN375" s="4"/>
      <c r="TGO375" s="4"/>
      <c r="TGP375" s="4"/>
      <c r="TGQ375" s="4"/>
      <c r="TGR375" s="4"/>
      <c r="TGS375" s="4"/>
      <c r="TGT375" s="4"/>
      <c r="TGU375" s="4"/>
      <c r="TGV375" s="4"/>
      <c r="TGW375" s="4"/>
      <c r="TGX375" s="4"/>
      <c r="TGY375" s="4"/>
      <c r="TGZ375" s="4"/>
      <c r="THA375" s="4"/>
      <c r="THB375" s="4"/>
      <c r="THC375" s="4"/>
      <c r="THD375" s="4"/>
      <c r="THE375" s="4"/>
      <c r="THF375" s="4"/>
      <c r="THG375" s="4"/>
      <c r="THH375" s="4"/>
      <c r="THI375" s="4"/>
      <c r="THJ375" s="4"/>
      <c r="THK375" s="4"/>
      <c r="THL375" s="4"/>
      <c r="THM375" s="4"/>
      <c r="THN375" s="4"/>
      <c r="THO375" s="4"/>
      <c r="THP375" s="4"/>
      <c r="THQ375" s="4"/>
      <c r="THR375" s="4"/>
      <c r="THS375" s="4"/>
      <c r="THT375" s="4"/>
      <c r="THU375" s="4"/>
      <c r="THV375" s="4"/>
      <c r="THW375" s="4"/>
      <c r="THX375" s="4"/>
      <c r="THY375" s="4"/>
      <c r="THZ375" s="4"/>
      <c r="TIA375" s="4"/>
      <c r="TIB375" s="4"/>
      <c r="TIC375" s="4"/>
      <c r="TID375" s="4"/>
      <c r="TIE375" s="4"/>
      <c r="TIF375" s="4"/>
      <c r="TIG375" s="4"/>
      <c r="TIH375" s="4"/>
      <c r="TII375" s="4"/>
      <c r="TIJ375" s="4"/>
      <c r="TIK375" s="4"/>
      <c r="TIL375" s="4"/>
      <c r="TIM375" s="4"/>
      <c r="TIN375" s="4"/>
      <c r="TIO375" s="4"/>
      <c r="TIP375" s="4"/>
      <c r="TIQ375" s="4"/>
      <c r="TIR375" s="4"/>
      <c r="TIS375" s="4"/>
      <c r="TIT375" s="4"/>
      <c r="TIU375" s="4"/>
      <c r="TIV375" s="4"/>
      <c r="TIW375" s="4"/>
      <c r="TIX375" s="4"/>
      <c r="TIY375" s="4"/>
      <c r="TIZ375" s="4"/>
      <c r="TJA375" s="4"/>
      <c r="TJB375" s="4"/>
      <c r="TJC375" s="4"/>
      <c r="TJD375" s="4"/>
      <c r="TJE375" s="4"/>
      <c r="TJF375" s="4"/>
      <c r="TJG375" s="4"/>
      <c r="TJH375" s="4"/>
      <c r="TJI375" s="4"/>
      <c r="TJJ375" s="4"/>
      <c r="TJK375" s="4"/>
      <c r="TJL375" s="4"/>
      <c r="TJM375" s="4"/>
      <c r="TJN375" s="4"/>
      <c r="TJO375" s="4"/>
      <c r="TJP375" s="4"/>
      <c r="TJQ375" s="4"/>
      <c r="TJR375" s="4"/>
      <c r="TJS375" s="4"/>
      <c r="TJT375" s="4"/>
      <c r="TJU375" s="4"/>
      <c r="TJV375" s="4"/>
      <c r="TJW375" s="4"/>
      <c r="TJX375" s="4"/>
      <c r="TJY375" s="4"/>
      <c r="TJZ375" s="4"/>
      <c r="TKA375" s="4"/>
      <c r="TKB375" s="4"/>
      <c r="TKC375" s="4"/>
      <c r="TKD375" s="4"/>
      <c r="TKE375" s="4"/>
      <c r="TKF375" s="4"/>
      <c r="TKG375" s="4"/>
      <c r="TKH375" s="4"/>
      <c r="TKI375" s="4"/>
      <c r="TKJ375" s="4"/>
      <c r="TKK375" s="4"/>
      <c r="TKL375" s="4"/>
      <c r="TKM375" s="4"/>
      <c r="TKN375" s="4"/>
      <c r="TKO375" s="4"/>
      <c r="TKP375" s="4"/>
      <c r="TKQ375" s="4"/>
      <c r="TKR375" s="4"/>
      <c r="TKS375" s="4"/>
      <c r="TKT375" s="4"/>
      <c r="TKU375" s="4"/>
      <c r="TKV375" s="4"/>
      <c r="TKW375" s="4"/>
      <c r="TKX375" s="4"/>
      <c r="TKY375" s="4"/>
      <c r="TKZ375" s="4"/>
      <c r="TLA375" s="4"/>
      <c r="TLB375" s="4"/>
      <c r="TLC375" s="4"/>
      <c r="TLD375" s="4"/>
      <c r="TLE375" s="4"/>
      <c r="TLF375" s="4"/>
      <c r="TLG375" s="4"/>
      <c r="TLH375" s="4"/>
      <c r="TLI375" s="4"/>
      <c r="TLJ375" s="4"/>
      <c r="TLK375" s="4"/>
      <c r="TLL375" s="4"/>
      <c r="TLM375" s="4"/>
      <c r="TLN375" s="4"/>
      <c r="TLO375" s="4"/>
      <c r="TLP375" s="4"/>
      <c r="TLQ375" s="4"/>
      <c r="TLR375" s="4"/>
      <c r="TLS375" s="4"/>
      <c r="TLT375" s="4"/>
      <c r="TLU375" s="4"/>
      <c r="TLV375" s="4"/>
      <c r="TLW375" s="4"/>
      <c r="TLX375" s="4"/>
      <c r="TLY375" s="4"/>
      <c r="TLZ375" s="4"/>
      <c r="TMA375" s="4"/>
      <c r="TMB375" s="4"/>
      <c r="TMC375" s="4"/>
      <c r="TMD375" s="4"/>
      <c r="TME375" s="4"/>
      <c r="TMF375" s="4"/>
      <c r="TMG375" s="4"/>
      <c r="TMH375" s="4"/>
      <c r="TMI375" s="4"/>
      <c r="TMJ375" s="4"/>
      <c r="TMK375" s="4"/>
      <c r="TML375" s="4"/>
      <c r="TMM375" s="4"/>
      <c r="TMN375" s="4"/>
      <c r="TMO375" s="4"/>
      <c r="TMP375" s="4"/>
      <c r="TMQ375" s="4"/>
      <c r="TMR375" s="4"/>
      <c r="TMS375" s="4"/>
      <c r="TMT375" s="4"/>
      <c r="TMU375" s="4"/>
      <c r="TMV375" s="4"/>
      <c r="TMW375" s="4"/>
      <c r="TMX375" s="4"/>
      <c r="TMY375" s="4"/>
      <c r="TMZ375" s="4"/>
      <c r="TNA375" s="4"/>
      <c r="TNB375" s="4"/>
      <c r="TNC375" s="4"/>
      <c r="TND375" s="4"/>
      <c r="TNE375" s="4"/>
      <c r="TNF375" s="4"/>
      <c r="TNG375" s="4"/>
      <c r="TNH375" s="4"/>
      <c r="TNI375" s="4"/>
      <c r="TNJ375" s="4"/>
      <c r="TNK375" s="4"/>
      <c r="TNL375" s="4"/>
      <c r="TNM375" s="4"/>
      <c r="TNN375" s="4"/>
      <c r="TNO375" s="4"/>
      <c r="TNP375" s="4"/>
      <c r="TNQ375" s="4"/>
      <c r="TNR375" s="4"/>
      <c r="TNS375" s="4"/>
      <c r="TNT375" s="4"/>
      <c r="TNU375" s="4"/>
      <c r="TNV375" s="4"/>
      <c r="TNW375" s="4"/>
      <c r="TNX375" s="4"/>
      <c r="TNY375" s="4"/>
      <c r="TNZ375" s="4"/>
      <c r="TOA375" s="4"/>
      <c r="TOB375" s="4"/>
      <c r="TOC375" s="4"/>
      <c r="TOD375" s="4"/>
      <c r="TOE375" s="4"/>
      <c r="TOF375" s="4"/>
      <c r="TOG375" s="4"/>
      <c r="TOH375" s="4"/>
      <c r="TOI375" s="4"/>
      <c r="TOJ375" s="4"/>
      <c r="TOK375" s="4"/>
      <c r="TOL375" s="4"/>
      <c r="TOM375" s="4"/>
      <c r="TON375" s="4"/>
      <c r="TOO375" s="4"/>
      <c r="TOP375" s="4"/>
      <c r="TOQ375" s="4"/>
      <c r="TOR375" s="4"/>
      <c r="TOS375" s="4"/>
      <c r="TOT375" s="4"/>
      <c r="TOU375" s="4"/>
      <c r="TOV375" s="4"/>
      <c r="TOW375" s="4"/>
      <c r="TOX375" s="4"/>
      <c r="TOY375" s="4"/>
      <c r="TOZ375" s="4"/>
      <c r="TPA375" s="4"/>
      <c r="TPB375" s="4"/>
      <c r="TPC375" s="4"/>
      <c r="TPD375" s="4"/>
      <c r="TPE375" s="4"/>
      <c r="TPF375" s="4"/>
      <c r="TPG375" s="4"/>
      <c r="TPH375" s="4"/>
      <c r="TPI375" s="4"/>
      <c r="TPJ375" s="4"/>
      <c r="TPK375" s="4"/>
      <c r="TPL375" s="4"/>
      <c r="TPM375" s="4"/>
      <c r="TPN375" s="4"/>
      <c r="TPO375" s="4"/>
      <c r="TPP375" s="4"/>
      <c r="TPQ375" s="4"/>
      <c r="TPR375" s="4"/>
      <c r="TPS375" s="4"/>
      <c r="TPT375" s="4"/>
      <c r="TPU375" s="4"/>
      <c r="TPV375" s="4"/>
      <c r="TPW375" s="4"/>
      <c r="TPX375" s="4"/>
      <c r="TPY375" s="4"/>
      <c r="TPZ375" s="4"/>
      <c r="TQA375" s="4"/>
      <c r="TQB375" s="4"/>
      <c r="TQC375" s="4"/>
      <c r="TQD375" s="4"/>
      <c r="TQE375" s="4"/>
      <c r="TQF375" s="4"/>
      <c r="TQG375" s="4"/>
      <c r="TQH375" s="4"/>
      <c r="TQI375" s="4"/>
      <c r="TQJ375" s="4"/>
      <c r="TQK375" s="4"/>
      <c r="TQL375" s="4"/>
      <c r="TQM375" s="4"/>
      <c r="TQN375" s="4"/>
      <c r="TQO375" s="4"/>
      <c r="TQP375" s="4"/>
      <c r="TQQ375" s="4"/>
      <c r="TQR375" s="4"/>
      <c r="TQS375" s="4"/>
      <c r="TQT375" s="4"/>
      <c r="TQU375" s="4"/>
      <c r="TQV375" s="4"/>
      <c r="TQW375" s="4"/>
      <c r="TQX375" s="4"/>
      <c r="TQY375" s="4"/>
      <c r="TQZ375" s="4"/>
      <c r="TRA375" s="4"/>
      <c r="TRB375" s="4"/>
      <c r="TRC375" s="4"/>
      <c r="TRD375" s="4"/>
      <c r="TRE375" s="4"/>
      <c r="TRF375" s="4"/>
      <c r="TRG375" s="4"/>
      <c r="TRH375" s="4"/>
      <c r="TRI375" s="4"/>
      <c r="TRJ375" s="4"/>
      <c r="TRK375" s="4"/>
      <c r="TRL375" s="4"/>
      <c r="TRM375" s="4"/>
      <c r="TRN375" s="4"/>
      <c r="TRO375" s="4"/>
      <c r="TRP375" s="4"/>
      <c r="TRQ375" s="4"/>
      <c r="TRR375" s="4"/>
      <c r="TRS375" s="4"/>
      <c r="TRT375" s="4"/>
      <c r="TRU375" s="4"/>
      <c r="TRV375" s="4"/>
      <c r="TRW375" s="4"/>
      <c r="TRX375" s="4"/>
      <c r="TRY375" s="4"/>
      <c r="TRZ375" s="4"/>
      <c r="TSA375" s="4"/>
      <c r="TSB375" s="4"/>
      <c r="TSC375" s="4"/>
      <c r="TSD375" s="4"/>
      <c r="TSE375" s="4"/>
      <c r="TSF375" s="4"/>
      <c r="TSG375" s="4"/>
      <c r="TSH375" s="4"/>
      <c r="TSI375" s="4"/>
      <c r="TSJ375" s="4"/>
      <c r="TSK375" s="4"/>
      <c r="TSL375" s="4"/>
      <c r="TSM375" s="4"/>
      <c r="TSN375" s="4"/>
      <c r="TSO375" s="4"/>
      <c r="TSP375" s="4"/>
      <c r="TSQ375" s="4"/>
      <c r="TSR375" s="4"/>
      <c r="TSS375" s="4"/>
      <c r="TST375" s="4"/>
      <c r="TSU375" s="4"/>
      <c r="TSV375" s="4"/>
      <c r="TSW375" s="4"/>
      <c r="TSX375" s="4"/>
      <c r="TSY375" s="4"/>
      <c r="TSZ375" s="4"/>
      <c r="TTA375" s="4"/>
      <c r="TTB375" s="4"/>
      <c r="TTC375" s="4"/>
      <c r="TTD375" s="4"/>
      <c r="TTE375" s="4"/>
      <c r="TTF375" s="4"/>
      <c r="TTG375" s="4"/>
      <c r="TTH375" s="4"/>
      <c r="TTI375" s="4"/>
      <c r="TTJ375" s="4"/>
      <c r="TTK375" s="4"/>
      <c r="TTL375" s="4"/>
      <c r="TTM375" s="4"/>
      <c r="TTN375" s="4"/>
      <c r="TTO375" s="4"/>
      <c r="TTP375" s="4"/>
      <c r="TTQ375" s="4"/>
      <c r="TTR375" s="4"/>
      <c r="TTS375" s="4"/>
      <c r="TTT375" s="4"/>
      <c r="TTU375" s="4"/>
      <c r="TTV375" s="4"/>
      <c r="TTW375" s="4"/>
      <c r="TTX375" s="4"/>
      <c r="TTY375" s="4"/>
      <c r="TTZ375" s="4"/>
      <c r="TUA375" s="4"/>
      <c r="TUB375" s="4"/>
      <c r="TUC375" s="4"/>
      <c r="TUD375" s="4"/>
      <c r="TUE375" s="4"/>
      <c r="TUF375" s="4"/>
      <c r="TUG375" s="4"/>
      <c r="TUH375" s="4"/>
      <c r="TUI375" s="4"/>
      <c r="TUJ375" s="4"/>
      <c r="TUK375" s="4"/>
      <c r="TUL375" s="4"/>
      <c r="TUM375" s="4"/>
      <c r="TUN375" s="4"/>
      <c r="TUO375" s="4"/>
      <c r="TUP375" s="4"/>
      <c r="TUQ375" s="4"/>
      <c r="TUR375" s="4"/>
      <c r="TUS375" s="4"/>
      <c r="TUT375" s="4"/>
      <c r="TUU375" s="4"/>
      <c r="TUV375" s="4"/>
      <c r="TUW375" s="4"/>
      <c r="TUX375" s="4"/>
      <c r="TUY375" s="4"/>
      <c r="TUZ375" s="4"/>
      <c r="TVA375" s="4"/>
      <c r="TVB375" s="4"/>
      <c r="TVC375" s="4"/>
      <c r="TVD375" s="4"/>
      <c r="TVE375" s="4"/>
      <c r="TVF375" s="4"/>
      <c r="TVG375" s="4"/>
      <c r="TVH375" s="4"/>
      <c r="TVI375" s="4"/>
      <c r="TVJ375" s="4"/>
      <c r="TVK375" s="4"/>
      <c r="TVL375" s="4"/>
      <c r="TVM375" s="4"/>
      <c r="TVN375" s="4"/>
      <c r="TVO375" s="4"/>
      <c r="TVP375" s="4"/>
      <c r="TVQ375" s="4"/>
      <c r="TVR375" s="4"/>
      <c r="TVS375" s="4"/>
      <c r="TVT375" s="4"/>
      <c r="TVU375" s="4"/>
      <c r="TVV375" s="4"/>
      <c r="TVW375" s="4"/>
      <c r="TVX375" s="4"/>
      <c r="TVY375" s="4"/>
      <c r="TVZ375" s="4"/>
      <c r="TWA375" s="4"/>
      <c r="TWB375" s="4"/>
      <c r="TWC375" s="4"/>
      <c r="TWD375" s="4"/>
      <c r="TWE375" s="4"/>
      <c r="TWF375" s="4"/>
      <c r="TWG375" s="4"/>
      <c r="TWH375" s="4"/>
      <c r="TWI375" s="4"/>
      <c r="TWJ375" s="4"/>
      <c r="TWK375" s="4"/>
      <c r="TWL375" s="4"/>
      <c r="TWM375" s="4"/>
      <c r="TWN375" s="4"/>
      <c r="TWO375" s="4"/>
      <c r="TWP375" s="4"/>
      <c r="TWQ375" s="4"/>
      <c r="TWR375" s="4"/>
      <c r="TWS375" s="4"/>
      <c r="TWT375" s="4"/>
      <c r="TWU375" s="4"/>
      <c r="TWV375" s="4"/>
      <c r="TWW375" s="4"/>
      <c r="TWX375" s="4"/>
      <c r="TWY375" s="4"/>
      <c r="TWZ375" s="4"/>
      <c r="TXA375" s="4"/>
      <c r="TXB375" s="4"/>
      <c r="TXC375" s="4"/>
      <c r="TXD375" s="4"/>
      <c r="TXE375" s="4"/>
      <c r="TXF375" s="4"/>
      <c r="TXG375" s="4"/>
      <c r="TXH375" s="4"/>
      <c r="TXI375" s="4"/>
      <c r="TXJ375" s="4"/>
      <c r="TXK375" s="4"/>
      <c r="TXL375" s="4"/>
      <c r="TXM375" s="4"/>
      <c r="TXN375" s="4"/>
      <c r="TXO375" s="4"/>
      <c r="TXP375" s="4"/>
      <c r="TXQ375" s="4"/>
      <c r="TXR375" s="4"/>
      <c r="TXS375" s="4"/>
      <c r="TXT375" s="4"/>
      <c r="TXU375" s="4"/>
      <c r="TXV375" s="4"/>
      <c r="TXW375" s="4"/>
      <c r="TXX375" s="4"/>
      <c r="TXY375" s="4"/>
      <c r="TXZ375" s="4"/>
      <c r="TYA375" s="4"/>
      <c r="TYB375" s="4"/>
      <c r="TYC375" s="4"/>
      <c r="TYD375" s="4"/>
      <c r="TYE375" s="4"/>
      <c r="TYF375" s="4"/>
      <c r="TYG375" s="4"/>
      <c r="TYH375" s="4"/>
      <c r="TYI375" s="4"/>
      <c r="TYJ375" s="4"/>
      <c r="TYK375" s="4"/>
      <c r="TYL375" s="4"/>
      <c r="TYM375" s="4"/>
      <c r="TYN375" s="4"/>
      <c r="TYO375" s="4"/>
      <c r="TYP375" s="4"/>
      <c r="TYQ375" s="4"/>
      <c r="TYR375" s="4"/>
      <c r="TYS375" s="4"/>
      <c r="TYT375" s="4"/>
      <c r="TYU375" s="4"/>
      <c r="TYV375" s="4"/>
      <c r="TYW375" s="4"/>
      <c r="TYX375" s="4"/>
      <c r="TYY375" s="4"/>
      <c r="TYZ375" s="4"/>
      <c r="TZA375" s="4"/>
      <c r="TZB375" s="4"/>
      <c r="TZC375" s="4"/>
      <c r="TZD375" s="4"/>
      <c r="TZE375" s="4"/>
      <c r="TZF375" s="4"/>
      <c r="TZG375" s="4"/>
      <c r="TZH375" s="4"/>
      <c r="TZI375" s="4"/>
      <c r="TZJ375" s="4"/>
      <c r="TZK375" s="4"/>
      <c r="TZL375" s="4"/>
      <c r="TZM375" s="4"/>
      <c r="TZN375" s="4"/>
      <c r="TZO375" s="4"/>
      <c r="TZP375" s="4"/>
      <c r="TZQ375" s="4"/>
      <c r="TZR375" s="4"/>
      <c r="TZS375" s="4"/>
      <c r="TZT375" s="4"/>
      <c r="TZU375" s="4"/>
      <c r="TZV375" s="4"/>
      <c r="TZW375" s="4"/>
      <c r="TZX375" s="4"/>
      <c r="TZY375" s="4"/>
      <c r="TZZ375" s="4"/>
      <c r="UAA375" s="4"/>
      <c r="UAB375" s="4"/>
      <c r="UAC375" s="4"/>
      <c r="UAD375" s="4"/>
      <c r="UAE375" s="4"/>
      <c r="UAF375" s="4"/>
      <c r="UAG375" s="4"/>
      <c r="UAH375" s="4"/>
      <c r="UAI375" s="4"/>
      <c r="UAJ375" s="4"/>
      <c r="UAK375" s="4"/>
      <c r="UAL375" s="4"/>
      <c r="UAM375" s="4"/>
      <c r="UAN375" s="4"/>
      <c r="UAO375" s="4"/>
      <c r="UAP375" s="4"/>
      <c r="UAQ375" s="4"/>
      <c r="UAR375" s="4"/>
      <c r="UAS375" s="4"/>
      <c r="UAT375" s="4"/>
      <c r="UAU375" s="4"/>
      <c r="UAV375" s="4"/>
      <c r="UAW375" s="4"/>
      <c r="UAX375" s="4"/>
      <c r="UAY375" s="4"/>
      <c r="UAZ375" s="4"/>
      <c r="UBA375" s="4"/>
      <c r="UBB375" s="4"/>
      <c r="UBC375" s="4"/>
      <c r="UBD375" s="4"/>
      <c r="UBE375" s="4"/>
      <c r="UBF375" s="4"/>
      <c r="UBG375" s="4"/>
      <c r="UBH375" s="4"/>
      <c r="UBI375" s="4"/>
      <c r="UBJ375" s="4"/>
      <c r="UBK375" s="4"/>
      <c r="UBL375" s="4"/>
      <c r="UBM375" s="4"/>
      <c r="UBN375" s="4"/>
      <c r="UBO375" s="4"/>
      <c r="UBP375" s="4"/>
      <c r="UBQ375" s="4"/>
      <c r="UBR375" s="4"/>
      <c r="UBS375" s="4"/>
      <c r="UBT375" s="4"/>
      <c r="UBU375" s="4"/>
      <c r="UBV375" s="4"/>
      <c r="UBW375" s="4"/>
      <c r="UBX375" s="4"/>
      <c r="UBY375" s="4"/>
      <c r="UBZ375" s="4"/>
      <c r="UCA375" s="4"/>
      <c r="UCB375" s="4"/>
      <c r="UCC375" s="4"/>
      <c r="UCD375" s="4"/>
      <c r="UCE375" s="4"/>
      <c r="UCF375" s="4"/>
      <c r="UCG375" s="4"/>
      <c r="UCH375" s="4"/>
      <c r="UCI375" s="4"/>
      <c r="UCJ375" s="4"/>
      <c r="UCK375" s="4"/>
      <c r="UCL375" s="4"/>
      <c r="UCM375" s="4"/>
      <c r="UCN375" s="4"/>
      <c r="UCO375" s="4"/>
      <c r="UCP375" s="4"/>
      <c r="UCQ375" s="4"/>
      <c r="UCR375" s="4"/>
      <c r="UCS375" s="4"/>
      <c r="UCT375" s="4"/>
      <c r="UCU375" s="4"/>
      <c r="UCV375" s="4"/>
      <c r="UCW375" s="4"/>
      <c r="UCX375" s="4"/>
      <c r="UCY375" s="4"/>
      <c r="UCZ375" s="4"/>
      <c r="UDA375" s="4"/>
      <c r="UDB375" s="4"/>
      <c r="UDC375" s="4"/>
      <c r="UDD375" s="4"/>
      <c r="UDE375" s="4"/>
      <c r="UDF375" s="4"/>
      <c r="UDG375" s="4"/>
      <c r="UDH375" s="4"/>
      <c r="UDI375" s="4"/>
      <c r="UDJ375" s="4"/>
      <c r="UDK375" s="4"/>
      <c r="UDL375" s="4"/>
      <c r="UDM375" s="4"/>
      <c r="UDN375" s="4"/>
      <c r="UDO375" s="4"/>
      <c r="UDP375" s="4"/>
      <c r="UDQ375" s="4"/>
      <c r="UDR375" s="4"/>
      <c r="UDS375" s="4"/>
      <c r="UDT375" s="4"/>
      <c r="UDU375" s="4"/>
      <c r="UDV375" s="4"/>
      <c r="UDW375" s="4"/>
      <c r="UDX375" s="4"/>
      <c r="UDY375" s="4"/>
      <c r="UDZ375" s="4"/>
      <c r="UEA375" s="4"/>
      <c r="UEB375" s="4"/>
      <c r="UEC375" s="4"/>
      <c r="UED375" s="4"/>
      <c r="UEE375" s="4"/>
      <c r="UEF375" s="4"/>
      <c r="UEG375" s="4"/>
      <c r="UEH375" s="4"/>
      <c r="UEI375" s="4"/>
      <c r="UEJ375" s="4"/>
      <c r="UEK375" s="4"/>
      <c r="UEL375" s="4"/>
      <c r="UEM375" s="4"/>
      <c r="UEN375" s="4"/>
      <c r="UEO375" s="4"/>
      <c r="UEP375" s="4"/>
      <c r="UEQ375" s="4"/>
      <c r="UER375" s="4"/>
      <c r="UES375" s="4"/>
      <c r="UET375" s="4"/>
      <c r="UEU375" s="4"/>
      <c r="UEV375" s="4"/>
      <c r="UEW375" s="4"/>
      <c r="UEX375" s="4"/>
      <c r="UEY375" s="4"/>
      <c r="UEZ375" s="4"/>
      <c r="UFA375" s="4"/>
      <c r="UFB375" s="4"/>
      <c r="UFC375" s="4"/>
      <c r="UFD375" s="4"/>
      <c r="UFE375" s="4"/>
      <c r="UFF375" s="4"/>
      <c r="UFG375" s="4"/>
      <c r="UFH375" s="4"/>
      <c r="UFI375" s="4"/>
      <c r="UFJ375" s="4"/>
      <c r="UFK375" s="4"/>
      <c r="UFL375" s="4"/>
      <c r="UFM375" s="4"/>
      <c r="UFN375" s="4"/>
      <c r="UFO375" s="4"/>
      <c r="UFP375" s="4"/>
      <c r="UFQ375" s="4"/>
      <c r="UFR375" s="4"/>
      <c r="UFS375" s="4"/>
      <c r="UFT375" s="4"/>
      <c r="UFU375" s="4"/>
      <c r="UFV375" s="4"/>
      <c r="UFW375" s="4"/>
      <c r="UFX375" s="4"/>
      <c r="UFY375" s="4"/>
      <c r="UFZ375" s="4"/>
      <c r="UGA375" s="4"/>
      <c r="UGB375" s="4"/>
      <c r="UGC375" s="4"/>
      <c r="UGD375" s="4"/>
      <c r="UGE375" s="4"/>
      <c r="UGF375" s="4"/>
      <c r="UGG375" s="4"/>
      <c r="UGH375" s="4"/>
      <c r="UGI375" s="4"/>
      <c r="UGJ375" s="4"/>
      <c r="UGK375" s="4"/>
      <c r="UGL375" s="4"/>
      <c r="UGM375" s="4"/>
      <c r="UGN375" s="4"/>
      <c r="UGO375" s="4"/>
      <c r="UGP375" s="4"/>
      <c r="UGQ375" s="4"/>
      <c r="UGR375" s="4"/>
      <c r="UGS375" s="4"/>
      <c r="UGT375" s="4"/>
      <c r="UGU375" s="4"/>
      <c r="UGV375" s="4"/>
      <c r="UGW375" s="4"/>
      <c r="UGX375" s="4"/>
      <c r="UGY375" s="4"/>
      <c r="UGZ375" s="4"/>
      <c r="UHA375" s="4"/>
      <c r="UHB375" s="4"/>
      <c r="UHC375" s="4"/>
      <c r="UHD375" s="4"/>
      <c r="UHE375" s="4"/>
      <c r="UHF375" s="4"/>
      <c r="UHG375" s="4"/>
      <c r="UHH375" s="4"/>
      <c r="UHI375" s="4"/>
      <c r="UHJ375" s="4"/>
      <c r="UHK375" s="4"/>
      <c r="UHL375" s="4"/>
      <c r="UHM375" s="4"/>
      <c r="UHN375" s="4"/>
      <c r="UHO375" s="4"/>
      <c r="UHP375" s="4"/>
      <c r="UHQ375" s="4"/>
      <c r="UHR375" s="4"/>
      <c r="UHS375" s="4"/>
      <c r="UHT375" s="4"/>
      <c r="UHU375" s="4"/>
      <c r="UHV375" s="4"/>
      <c r="UHW375" s="4"/>
      <c r="UHX375" s="4"/>
      <c r="UHY375" s="4"/>
      <c r="UHZ375" s="4"/>
      <c r="UIA375" s="4"/>
      <c r="UIB375" s="4"/>
      <c r="UIC375" s="4"/>
      <c r="UID375" s="4"/>
      <c r="UIE375" s="4"/>
      <c r="UIF375" s="4"/>
      <c r="UIG375" s="4"/>
      <c r="UIH375" s="4"/>
      <c r="UII375" s="4"/>
      <c r="UIJ375" s="4"/>
      <c r="UIK375" s="4"/>
      <c r="UIL375" s="4"/>
      <c r="UIM375" s="4"/>
      <c r="UIN375" s="4"/>
      <c r="UIO375" s="4"/>
      <c r="UIP375" s="4"/>
      <c r="UIQ375" s="4"/>
      <c r="UIR375" s="4"/>
      <c r="UIS375" s="4"/>
      <c r="UIT375" s="4"/>
      <c r="UIU375" s="4"/>
      <c r="UIV375" s="4"/>
      <c r="UIW375" s="4"/>
      <c r="UIX375" s="4"/>
      <c r="UIY375" s="4"/>
      <c r="UIZ375" s="4"/>
      <c r="UJA375" s="4"/>
      <c r="UJB375" s="4"/>
      <c r="UJC375" s="4"/>
      <c r="UJD375" s="4"/>
      <c r="UJE375" s="4"/>
      <c r="UJF375" s="4"/>
      <c r="UJG375" s="4"/>
      <c r="UJH375" s="4"/>
      <c r="UJI375" s="4"/>
      <c r="UJJ375" s="4"/>
      <c r="UJK375" s="4"/>
      <c r="UJL375" s="4"/>
      <c r="UJM375" s="4"/>
      <c r="UJN375" s="4"/>
      <c r="UJO375" s="4"/>
      <c r="UJP375" s="4"/>
      <c r="UJQ375" s="4"/>
      <c r="UJR375" s="4"/>
      <c r="UJS375" s="4"/>
      <c r="UJT375" s="4"/>
      <c r="UJU375" s="4"/>
      <c r="UJV375" s="4"/>
      <c r="UJW375" s="4"/>
      <c r="UJX375" s="4"/>
      <c r="UJY375" s="4"/>
      <c r="UJZ375" s="4"/>
      <c r="UKA375" s="4"/>
      <c r="UKB375" s="4"/>
      <c r="UKC375" s="4"/>
      <c r="UKD375" s="4"/>
      <c r="UKE375" s="4"/>
      <c r="UKF375" s="4"/>
      <c r="UKG375" s="4"/>
      <c r="UKH375" s="4"/>
      <c r="UKI375" s="4"/>
      <c r="UKJ375" s="4"/>
      <c r="UKK375" s="4"/>
      <c r="UKL375" s="4"/>
      <c r="UKM375" s="4"/>
      <c r="UKN375" s="4"/>
      <c r="UKO375" s="4"/>
      <c r="UKP375" s="4"/>
      <c r="UKQ375" s="4"/>
      <c r="UKR375" s="4"/>
      <c r="UKS375" s="4"/>
      <c r="UKT375" s="4"/>
      <c r="UKU375" s="4"/>
      <c r="UKV375" s="4"/>
      <c r="UKW375" s="4"/>
      <c r="UKX375" s="4"/>
      <c r="UKY375" s="4"/>
      <c r="UKZ375" s="4"/>
      <c r="ULA375" s="4"/>
      <c r="ULB375" s="4"/>
      <c r="ULC375" s="4"/>
      <c r="ULD375" s="4"/>
      <c r="ULE375" s="4"/>
      <c r="ULF375" s="4"/>
      <c r="ULG375" s="4"/>
      <c r="ULH375" s="4"/>
      <c r="ULI375" s="4"/>
      <c r="ULJ375" s="4"/>
      <c r="ULK375" s="4"/>
      <c r="ULL375" s="4"/>
      <c r="ULM375" s="4"/>
      <c r="ULN375" s="4"/>
      <c r="ULO375" s="4"/>
      <c r="ULP375" s="4"/>
      <c r="ULQ375" s="4"/>
      <c r="ULR375" s="4"/>
      <c r="ULS375" s="4"/>
      <c r="ULT375" s="4"/>
      <c r="ULU375" s="4"/>
      <c r="ULV375" s="4"/>
      <c r="ULW375" s="4"/>
      <c r="ULX375" s="4"/>
      <c r="ULY375" s="4"/>
      <c r="ULZ375" s="4"/>
      <c r="UMA375" s="4"/>
      <c r="UMB375" s="4"/>
      <c r="UMC375" s="4"/>
      <c r="UMD375" s="4"/>
      <c r="UME375" s="4"/>
      <c r="UMF375" s="4"/>
      <c r="UMG375" s="4"/>
      <c r="UMH375" s="4"/>
      <c r="UMI375" s="4"/>
      <c r="UMJ375" s="4"/>
      <c r="UMK375" s="4"/>
      <c r="UML375" s="4"/>
      <c r="UMM375" s="4"/>
      <c r="UMN375" s="4"/>
      <c r="UMO375" s="4"/>
      <c r="UMP375" s="4"/>
      <c r="UMQ375" s="4"/>
      <c r="UMR375" s="4"/>
      <c r="UMS375" s="4"/>
      <c r="UMT375" s="4"/>
      <c r="UMU375" s="4"/>
      <c r="UMV375" s="4"/>
      <c r="UMW375" s="4"/>
      <c r="UMX375" s="4"/>
      <c r="UMY375" s="4"/>
      <c r="UMZ375" s="4"/>
      <c r="UNA375" s="4"/>
      <c r="UNB375" s="4"/>
      <c r="UNC375" s="4"/>
      <c r="UND375" s="4"/>
      <c r="UNE375" s="4"/>
      <c r="UNF375" s="4"/>
      <c r="UNG375" s="4"/>
      <c r="UNH375" s="4"/>
      <c r="UNI375" s="4"/>
      <c r="UNJ375" s="4"/>
      <c r="UNK375" s="4"/>
      <c r="UNL375" s="4"/>
      <c r="UNM375" s="4"/>
      <c r="UNN375" s="4"/>
      <c r="UNO375" s="4"/>
      <c r="UNP375" s="4"/>
      <c r="UNQ375" s="4"/>
      <c r="UNR375" s="4"/>
      <c r="UNS375" s="4"/>
      <c r="UNT375" s="4"/>
      <c r="UNU375" s="4"/>
      <c r="UNV375" s="4"/>
      <c r="UNW375" s="4"/>
      <c r="UNX375" s="4"/>
      <c r="UNY375" s="4"/>
      <c r="UNZ375" s="4"/>
      <c r="UOA375" s="4"/>
      <c r="UOB375" s="4"/>
      <c r="UOC375" s="4"/>
      <c r="UOD375" s="4"/>
      <c r="UOE375" s="4"/>
      <c r="UOF375" s="4"/>
      <c r="UOG375" s="4"/>
      <c r="UOH375" s="4"/>
      <c r="UOI375" s="4"/>
      <c r="UOJ375" s="4"/>
      <c r="UOK375" s="4"/>
      <c r="UOL375" s="4"/>
      <c r="UOM375" s="4"/>
      <c r="UON375" s="4"/>
      <c r="UOO375" s="4"/>
      <c r="UOP375" s="4"/>
      <c r="UOQ375" s="4"/>
      <c r="UOR375" s="4"/>
      <c r="UOS375" s="4"/>
      <c r="UOT375" s="4"/>
      <c r="UOU375" s="4"/>
      <c r="UOV375" s="4"/>
      <c r="UOW375" s="4"/>
      <c r="UOX375" s="4"/>
      <c r="UOY375" s="4"/>
      <c r="UOZ375" s="4"/>
      <c r="UPA375" s="4"/>
      <c r="UPB375" s="4"/>
      <c r="UPC375" s="4"/>
      <c r="UPD375" s="4"/>
      <c r="UPE375" s="4"/>
      <c r="UPF375" s="4"/>
      <c r="UPG375" s="4"/>
      <c r="UPH375" s="4"/>
      <c r="UPI375" s="4"/>
      <c r="UPJ375" s="4"/>
      <c r="UPK375" s="4"/>
      <c r="UPL375" s="4"/>
      <c r="UPM375" s="4"/>
      <c r="UPN375" s="4"/>
      <c r="UPO375" s="4"/>
      <c r="UPP375" s="4"/>
      <c r="UPQ375" s="4"/>
      <c r="UPR375" s="4"/>
      <c r="UPS375" s="4"/>
      <c r="UPT375" s="4"/>
      <c r="UPU375" s="4"/>
      <c r="UPV375" s="4"/>
      <c r="UPW375" s="4"/>
      <c r="UPX375" s="4"/>
      <c r="UPY375" s="4"/>
      <c r="UPZ375" s="4"/>
      <c r="UQA375" s="4"/>
      <c r="UQB375" s="4"/>
      <c r="UQC375" s="4"/>
      <c r="UQD375" s="4"/>
      <c r="UQE375" s="4"/>
      <c r="UQF375" s="4"/>
      <c r="UQG375" s="4"/>
      <c r="UQH375" s="4"/>
      <c r="UQI375" s="4"/>
      <c r="UQJ375" s="4"/>
      <c r="UQK375" s="4"/>
      <c r="UQL375" s="4"/>
      <c r="UQM375" s="4"/>
      <c r="UQN375" s="4"/>
      <c r="UQO375" s="4"/>
      <c r="UQP375" s="4"/>
      <c r="UQQ375" s="4"/>
      <c r="UQR375" s="4"/>
      <c r="UQS375" s="4"/>
      <c r="UQT375" s="4"/>
      <c r="UQU375" s="4"/>
      <c r="UQV375" s="4"/>
      <c r="UQW375" s="4"/>
      <c r="UQX375" s="4"/>
      <c r="UQY375" s="4"/>
      <c r="UQZ375" s="4"/>
      <c r="URA375" s="4"/>
      <c r="URB375" s="4"/>
      <c r="URC375" s="4"/>
      <c r="URD375" s="4"/>
      <c r="URE375" s="4"/>
      <c r="URF375" s="4"/>
      <c r="URG375" s="4"/>
      <c r="URH375" s="4"/>
      <c r="URI375" s="4"/>
      <c r="URJ375" s="4"/>
      <c r="URK375" s="4"/>
      <c r="URL375" s="4"/>
      <c r="URM375" s="4"/>
      <c r="URN375" s="4"/>
      <c r="URO375" s="4"/>
      <c r="URP375" s="4"/>
      <c r="URQ375" s="4"/>
      <c r="URR375" s="4"/>
      <c r="URS375" s="4"/>
      <c r="URT375" s="4"/>
      <c r="URU375" s="4"/>
      <c r="URV375" s="4"/>
      <c r="URW375" s="4"/>
      <c r="URX375" s="4"/>
      <c r="URY375" s="4"/>
      <c r="URZ375" s="4"/>
      <c r="USA375" s="4"/>
      <c r="USB375" s="4"/>
      <c r="USC375" s="4"/>
      <c r="USD375" s="4"/>
      <c r="USE375" s="4"/>
      <c r="USF375" s="4"/>
      <c r="USG375" s="4"/>
      <c r="USH375" s="4"/>
      <c r="USI375" s="4"/>
      <c r="USJ375" s="4"/>
      <c r="USK375" s="4"/>
      <c r="USL375" s="4"/>
      <c r="USM375" s="4"/>
      <c r="USN375" s="4"/>
      <c r="USO375" s="4"/>
      <c r="USP375" s="4"/>
      <c r="USQ375" s="4"/>
      <c r="USR375" s="4"/>
      <c r="USS375" s="4"/>
      <c r="UST375" s="4"/>
      <c r="USU375" s="4"/>
      <c r="USV375" s="4"/>
      <c r="USW375" s="4"/>
      <c r="USX375" s="4"/>
      <c r="USY375" s="4"/>
      <c r="USZ375" s="4"/>
      <c r="UTA375" s="4"/>
      <c r="UTB375" s="4"/>
      <c r="UTC375" s="4"/>
      <c r="UTD375" s="4"/>
      <c r="UTE375" s="4"/>
      <c r="UTF375" s="4"/>
      <c r="UTG375" s="4"/>
      <c r="UTH375" s="4"/>
      <c r="UTI375" s="4"/>
      <c r="UTJ375" s="4"/>
      <c r="UTK375" s="4"/>
      <c r="UTL375" s="4"/>
      <c r="UTM375" s="4"/>
      <c r="UTN375" s="4"/>
      <c r="UTO375" s="4"/>
      <c r="UTP375" s="4"/>
      <c r="UTQ375" s="4"/>
      <c r="UTR375" s="4"/>
      <c r="UTS375" s="4"/>
      <c r="UTT375" s="4"/>
      <c r="UTU375" s="4"/>
      <c r="UTV375" s="4"/>
      <c r="UTW375" s="4"/>
      <c r="UTX375" s="4"/>
      <c r="UTY375" s="4"/>
      <c r="UTZ375" s="4"/>
      <c r="UUA375" s="4"/>
      <c r="UUB375" s="4"/>
      <c r="UUC375" s="4"/>
      <c r="UUD375" s="4"/>
      <c r="UUE375" s="4"/>
      <c r="UUF375" s="4"/>
      <c r="UUG375" s="4"/>
      <c r="UUH375" s="4"/>
      <c r="UUI375" s="4"/>
      <c r="UUJ375" s="4"/>
      <c r="UUK375" s="4"/>
      <c r="UUL375" s="4"/>
      <c r="UUM375" s="4"/>
      <c r="UUN375" s="4"/>
      <c r="UUO375" s="4"/>
      <c r="UUP375" s="4"/>
      <c r="UUQ375" s="4"/>
      <c r="UUR375" s="4"/>
      <c r="UUS375" s="4"/>
      <c r="UUT375" s="4"/>
      <c r="UUU375" s="4"/>
      <c r="UUV375" s="4"/>
      <c r="UUW375" s="4"/>
      <c r="UUX375" s="4"/>
      <c r="UUY375" s="4"/>
      <c r="UUZ375" s="4"/>
      <c r="UVA375" s="4"/>
      <c r="UVB375" s="4"/>
      <c r="UVC375" s="4"/>
      <c r="UVD375" s="4"/>
      <c r="UVE375" s="4"/>
      <c r="UVF375" s="4"/>
      <c r="UVG375" s="4"/>
      <c r="UVH375" s="4"/>
      <c r="UVI375" s="4"/>
      <c r="UVJ375" s="4"/>
      <c r="UVK375" s="4"/>
      <c r="UVL375" s="4"/>
      <c r="UVM375" s="4"/>
      <c r="UVN375" s="4"/>
      <c r="UVO375" s="4"/>
      <c r="UVP375" s="4"/>
      <c r="UVQ375" s="4"/>
      <c r="UVR375" s="4"/>
      <c r="UVS375" s="4"/>
      <c r="UVT375" s="4"/>
      <c r="UVU375" s="4"/>
      <c r="UVV375" s="4"/>
      <c r="UVW375" s="4"/>
      <c r="UVX375" s="4"/>
      <c r="UVY375" s="4"/>
      <c r="UVZ375" s="4"/>
      <c r="UWA375" s="4"/>
      <c r="UWB375" s="4"/>
      <c r="UWC375" s="4"/>
      <c r="UWD375" s="4"/>
      <c r="UWE375" s="4"/>
      <c r="UWF375" s="4"/>
      <c r="UWG375" s="4"/>
      <c r="UWH375" s="4"/>
      <c r="UWI375" s="4"/>
      <c r="UWJ375" s="4"/>
      <c r="UWK375" s="4"/>
      <c r="UWL375" s="4"/>
      <c r="UWM375" s="4"/>
      <c r="UWN375" s="4"/>
      <c r="UWO375" s="4"/>
      <c r="UWP375" s="4"/>
      <c r="UWQ375" s="4"/>
      <c r="UWR375" s="4"/>
      <c r="UWS375" s="4"/>
      <c r="UWT375" s="4"/>
      <c r="UWU375" s="4"/>
      <c r="UWV375" s="4"/>
      <c r="UWW375" s="4"/>
      <c r="UWX375" s="4"/>
      <c r="UWY375" s="4"/>
      <c r="UWZ375" s="4"/>
      <c r="UXA375" s="4"/>
      <c r="UXB375" s="4"/>
      <c r="UXC375" s="4"/>
      <c r="UXD375" s="4"/>
      <c r="UXE375" s="4"/>
      <c r="UXF375" s="4"/>
      <c r="UXG375" s="4"/>
      <c r="UXH375" s="4"/>
      <c r="UXI375" s="4"/>
      <c r="UXJ375" s="4"/>
      <c r="UXK375" s="4"/>
      <c r="UXL375" s="4"/>
      <c r="UXM375" s="4"/>
      <c r="UXN375" s="4"/>
      <c r="UXO375" s="4"/>
      <c r="UXP375" s="4"/>
      <c r="UXQ375" s="4"/>
      <c r="UXR375" s="4"/>
      <c r="UXS375" s="4"/>
      <c r="UXT375" s="4"/>
      <c r="UXU375" s="4"/>
      <c r="UXV375" s="4"/>
      <c r="UXW375" s="4"/>
      <c r="UXX375" s="4"/>
      <c r="UXY375" s="4"/>
      <c r="UXZ375" s="4"/>
      <c r="UYA375" s="4"/>
      <c r="UYB375" s="4"/>
      <c r="UYC375" s="4"/>
      <c r="UYD375" s="4"/>
      <c r="UYE375" s="4"/>
      <c r="UYF375" s="4"/>
      <c r="UYG375" s="4"/>
      <c r="UYH375" s="4"/>
      <c r="UYI375" s="4"/>
      <c r="UYJ375" s="4"/>
      <c r="UYK375" s="4"/>
      <c r="UYL375" s="4"/>
      <c r="UYM375" s="4"/>
      <c r="UYN375" s="4"/>
      <c r="UYO375" s="4"/>
      <c r="UYP375" s="4"/>
      <c r="UYQ375" s="4"/>
      <c r="UYR375" s="4"/>
      <c r="UYS375" s="4"/>
      <c r="UYT375" s="4"/>
      <c r="UYU375" s="4"/>
      <c r="UYV375" s="4"/>
      <c r="UYW375" s="4"/>
      <c r="UYX375" s="4"/>
      <c r="UYY375" s="4"/>
      <c r="UYZ375" s="4"/>
      <c r="UZA375" s="4"/>
      <c r="UZB375" s="4"/>
      <c r="UZC375" s="4"/>
      <c r="UZD375" s="4"/>
      <c r="UZE375" s="4"/>
      <c r="UZF375" s="4"/>
      <c r="UZG375" s="4"/>
      <c r="UZH375" s="4"/>
      <c r="UZI375" s="4"/>
      <c r="UZJ375" s="4"/>
      <c r="UZK375" s="4"/>
      <c r="UZL375" s="4"/>
      <c r="UZM375" s="4"/>
      <c r="UZN375" s="4"/>
      <c r="UZO375" s="4"/>
      <c r="UZP375" s="4"/>
      <c r="UZQ375" s="4"/>
      <c r="UZR375" s="4"/>
      <c r="UZS375" s="4"/>
      <c r="UZT375" s="4"/>
      <c r="UZU375" s="4"/>
      <c r="UZV375" s="4"/>
      <c r="UZW375" s="4"/>
      <c r="UZX375" s="4"/>
      <c r="UZY375" s="4"/>
      <c r="UZZ375" s="4"/>
      <c r="VAA375" s="4"/>
      <c r="VAB375" s="4"/>
      <c r="VAC375" s="4"/>
      <c r="VAD375" s="4"/>
      <c r="VAE375" s="4"/>
      <c r="VAF375" s="4"/>
      <c r="VAG375" s="4"/>
      <c r="VAH375" s="4"/>
      <c r="VAI375" s="4"/>
      <c r="VAJ375" s="4"/>
      <c r="VAK375" s="4"/>
      <c r="VAL375" s="4"/>
      <c r="VAM375" s="4"/>
      <c r="VAN375" s="4"/>
      <c r="VAO375" s="4"/>
      <c r="VAP375" s="4"/>
      <c r="VAQ375" s="4"/>
      <c r="VAR375" s="4"/>
      <c r="VAS375" s="4"/>
      <c r="VAT375" s="4"/>
      <c r="VAU375" s="4"/>
      <c r="VAV375" s="4"/>
      <c r="VAW375" s="4"/>
      <c r="VAX375" s="4"/>
      <c r="VAY375" s="4"/>
      <c r="VAZ375" s="4"/>
      <c r="VBA375" s="4"/>
      <c r="VBB375" s="4"/>
      <c r="VBC375" s="4"/>
      <c r="VBD375" s="4"/>
      <c r="VBE375" s="4"/>
      <c r="VBF375" s="4"/>
      <c r="VBG375" s="4"/>
      <c r="VBH375" s="4"/>
      <c r="VBI375" s="4"/>
      <c r="VBJ375" s="4"/>
      <c r="VBK375" s="4"/>
      <c r="VBL375" s="4"/>
      <c r="VBM375" s="4"/>
      <c r="VBN375" s="4"/>
      <c r="VBO375" s="4"/>
      <c r="VBP375" s="4"/>
      <c r="VBQ375" s="4"/>
      <c r="VBR375" s="4"/>
      <c r="VBS375" s="4"/>
      <c r="VBT375" s="4"/>
      <c r="VBU375" s="4"/>
      <c r="VBV375" s="4"/>
      <c r="VBW375" s="4"/>
      <c r="VBX375" s="4"/>
      <c r="VBY375" s="4"/>
      <c r="VBZ375" s="4"/>
      <c r="VCA375" s="4"/>
      <c r="VCB375" s="4"/>
      <c r="VCC375" s="4"/>
      <c r="VCD375" s="4"/>
      <c r="VCE375" s="4"/>
      <c r="VCF375" s="4"/>
      <c r="VCG375" s="4"/>
      <c r="VCH375" s="4"/>
      <c r="VCI375" s="4"/>
      <c r="VCJ375" s="4"/>
      <c r="VCK375" s="4"/>
      <c r="VCL375" s="4"/>
      <c r="VCM375" s="4"/>
      <c r="VCN375" s="4"/>
      <c r="VCO375" s="4"/>
      <c r="VCP375" s="4"/>
      <c r="VCQ375" s="4"/>
      <c r="VCR375" s="4"/>
      <c r="VCS375" s="4"/>
      <c r="VCT375" s="4"/>
      <c r="VCU375" s="4"/>
      <c r="VCV375" s="4"/>
      <c r="VCW375" s="4"/>
      <c r="VCX375" s="4"/>
      <c r="VCY375" s="4"/>
      <c r="VCZ375" s="4"/>
      <c r="VDA375" s="4"/>
      <c r="VDB375" s="4"/>
      <c r="VDC375" s="4"/>
      <c r="VDD375" s="4"/>
      <c r="VDE375" s="4"/>
      <c r="VDF375" s="4"/>
      <c r="VDG375" s="4"/>
      <c r="VDH375" s="4"/>
      <c r="VDI375" s="4"/>
      <c r="VDJ375" s="4"/>
      <c r="VDK375" s="4"/>
      <c r="VDL375" s="4"/>
      <c r="VDM375" s="4"/>
      <c r="VDN375" s="4"/>
      <c r="VDO375" s="4"/>
      <c r="VDP375" s="4"/>
      <c r="VDQ375" s="4"/>
      <c r="VDR375" s="4"/>
      <c r="VDS375" s="4"/>
      <c r="VDT375" s="4"/>
      <c r="VDU375" s="4"/>
      <c r="VDV375" s="4"/>
      <c r="VDW375" s="4"/>
      <c r="VDX375" s="4"/>
      <c r="VDY375" s="4"/>
      <c r="VDZ375" s="4"/>
      <c r="VEA375" s="4"/>
      <c r="VEB375" s="4"/>
      <c r="VEC375" s="4"/>
      <c r="VED375" s="4"/>
      <c r="VEE375" s="4"/>
      <c r="VEF375" s="4"/>
      <c r="VEG375" s="4"/>
      <c r="VEH375" s="4"/>
      <c r="VEI375" s="4"/>
      <c r="VEJ375" s="4"/>
      <c r="VEK375" s="4"/>
      <c r="VEL375" s="4"/>
      <c r="VEM375" s="4"/>
      <c r="VEN375" s="4"/>
      <c r="VEO375" s="4"/>
      <c r="VEP375" s="4"/>
      <c r="VEQ375" s="4"/>
      <c r="VER375" s="4"/>
      <c r="VES375" s="4"/>
      <c r="VET375" s="4"/>
      <c r="VEU375" s="4"/>
      <c r="VEV375" s="4"/>
      <c r="VEW375" s="4"/>
      <c r="VEX375" s="4"/>
      <c r="VEY375" s="4"/>
      <c r="VEZ375" s="4"/>
      <c r="VFA375" s="4"/>
      <c r="VFB375" s="4"/>
      <c r="VFC375" s="4"/>
      <c r="VFD375" s="4"/>
      <c r="VFE375" s="4"/>
      <c r="VFF375" s="4"/>
      <c r="VFG375" s="4"/>
      <c r="VFH375" s="4"/>
      <c r="VFI375" s="4"/>
      <c r="VFJ375" s="4"/>
      <c r="VFK375" s="4"/>
      <c r="VFL375" s="4"/>
      <c r="VFM375" s="4"/>
      <c r="VFN375" s="4"/>
      <c r="VFO375" s="4"/>
      <c r="VFP375" s="4"/>
      <c r="VFQ375" s="4"/>
      <c r="VFR375" s="4"/>
      <c r="VFS375" s="4"/>
      <c r="VFT375" s="4"/>
      <c r="VFU375" s="4"/>
      <c r="VFV375" s="4"/>
      <c r="VFW375" s="4"/>
      <c r="VFX375" s="4"/>
      <c r="VFY375" s="4"/>
      <c r="VFZ375" s="4"/>
      <c r="VGA375" s="4"/>
      <c r="VGB375" s="4"/>
      <c r="VGC375" s="4"/>
      <c r="VGD375" s="4"/>
      <c r="VGE375" s="4"/>
      <c r="VGF375" s="4"/>
      <c r="VGG375" s="4"/>
      <c r="VGH375" s="4"/>
      <c r="VGI375" s="4"/>
      <c r="VGJ375" s="4"/>
      <c r="VGK375" s="4"/>
      <c r="VGL375" s="4"/>
      <c r="VGM375" s="4"/>
      <c r="VGN375" s="4"/>
      <c r="VGO375" s="4"/>
      <c r="VGP375" s="4"/>
      <c r="VGQ375" s="4"/>
      <c r="VGR375" s="4"/>
      <c r="VGS375" s="4"/>
      <c r="VGT375" s="4"/>
      <c r="VGU375" s="4"/>
      <c r="VGV375" s="4"/>
      <c r="VGW375" s="4"/>
      <c r="VGX375" s="4"/>
      <c r="VGY375" s="4"/>
      <c r="VGZ375" s="4"/>
      <c r="VHA375" s="4"/>
      <c r="VHB375" s="4"/>
      <c r="VHC375" s="4"/>
      <c r="VHD375" s="4"/>
      <c r="VHE375" s="4"/>
      <c r="VHF375" s="4"/>
      <c r="VHG375" s="4"/>
      <c r="VHH375" s="4"/>
      <c r="VHI375" s="4"/>
      <c r="VHJ375" s="4"/>
      <c r="VHK375" s="4"/>
      <c r="VHL375" s="4"/>
      <c r="VHM375" s="4"/>
      <c r="VHN375" s="4"/>
      <c r="VHO375" s="4"/>
      <c r="VHP375" s="4"/>
      <c r="VHQ375" s="4"/>
      <c r="VHR375" s="4"/>
      <c r="VHS375" s="4"/>
      <c r="VHT375" s="4"/>
      <c r="VHU375" s="4"/>
      <c r="VHV375" s="4"/>
      <c r="VHW375" s="4"/>
      <c r="VHX375" s="4"/>
      <c r="VHY375" s="4"/>
      <c r="VHZ375" s="4"/>
      <c r="VIA375" s="4"/>
      <c r="VIB375" s="4"/>
      <c r="VIC375" s="4"/>
      <c r="VID375" s="4"/>
      <c r="VIE375" s="4"/>
      <c r="VIF375" s="4"/>
      <c r="VIG375" s="4"/>
      <c r="VIH375" s="4"/>
      <c r="VII375" s="4"/>
      <c r="VIJ375" s="4"/>
      <c r="VIK375" s="4"/>
      <c r="VIL375" s="4"/>
      <c r="VIM375" s="4"/>
      <c r="VIN375" s="4"/>
      <c r="VIO375" s="4"/>
      <c r="VIP375" s="4"/>
      <c r="VIQ375" s="4"/>
      <c r="VIR375" s="4"/>
      <c r="VIS375" s="4"/>
      <c r="VIT375" s="4"/>
      <c r="VIU375" s="4"/>
      <c r="VIV375" s="4"/>
      <c r="VIW375" s="4"/>
      <c r="VIX375" s="4"/>
      <c r="VIY375" s="4"/>
      <c r="VIZ375" s="4"/>
      <c r="VJA375" s="4"/>
      <c r="VJB375" s="4"/>
      <c r="VJC375" s="4"/>
      <c r="VJD375" s="4"/>
      <c r="VJE375" s="4"/>
      <c r="VJF375" s="4"/>
      <c r="VJG375" s="4"/>
      <c r="VJH375" s="4"/>
      <c r="VJI375" s="4"/>
      <c r="VJJ375" s="4"/>
      <c r="VJK375" s="4"/>
      <c r="VJL375" s="4"/>
      <c r="VJM375" s="4"/>
      <c r="VJN375" s="4"/>
      <c r="VJO375" s="4"/>
      <c r="VJP375" s="4"/>
      <c r="VJQ375" s="4"/>
      <c r="VJR375" s="4"/>
      <c r="VJS375" s="4"/>
      <c r="VJT375" s="4"/>
      <c r="VJU375" s="4"/>
      <c r="VJV375" s="4"/>
      <c r="VJW375" s="4"/>
      <c r="VJX375" s="4"/>
      <c r="VJY375" s="4"/>
      <c r="VJZ375" s="4"/>
      <c r="VKA375" s="4"/>
      <c r="VKB375" s="4"/>
      <c r="VKC375" s="4"/>
      <c r="VKD375" s="4"/>
      <c r="VKE375" s="4"/>
      <c r="VKF375" s="4"/>
      <c r="VKG375" s="4"/>
      <c r="VKH375" s="4"/>
      <c r="VKI375" s="4"/>
      <c r="VKJ375" s="4"/>
      <c r="VKK375" s="4"/>
      <c r="VKL375" s="4"/>
      <c r="VKM375" s="4"/>
      <c r="VKN375" s="4"/>
      <c r="VKO375" s="4"/>
      <c r="VKP375" s="4"/>
      <c r="VKQ375" s="4"/>
      <c r="VKR375" s="4"/>
      <c r="VKS375" s="4"/>
      <c r="VKT375" s="4"/>
      <c r="VKU375" s="4"/>
      <c r="VKV375" s="4"/>
      <c r="VKW375" s="4"/>
      <c r="VKX375" s="4"/>
      <c r="VKY375" s="4"/>
      <c r="VKZ375" s="4"/>
      <c r="VLA375" s="4"/>
      <c r="VLB375" s="4"/>
      <c r="VLC375" s="4"/>
      <c r="VLD375" s="4"/>
      <c r="VLE375" s="4"/>
      <c r="VLF375" s="4"/>
      <c r="VLG375" s="4"/>
      <c r="VLH375" s="4"/>
      <c r="VLI375" s="4"/>
      <c r="VLJ375" s="4"/>
      <c r="VLK375" s="4"/>
      <c r="VLL375" s="4"/>
      <c r="VLM375" s="4"/>
      <c r="VLN375" s="4"/>
      <c r="VLO375" s="4"/>
      <c r="VLP375" s="4"/>
      <c r="VLQ375" s="4"/>
      <c r="VLR375" s="4"/>
      <c r="VLS375" s="4"/>
      <c r="VLT375" s="4"/>
      <c r="VLU375" s="4"/>
      <c r="VLV375" s="4"/>
      <c r="VLW375" s="4"/>
      <c r="VLX375" s="4"/>
      <c r="VLY375" s="4"/>
      <c r="VLZ375" s="4"/>
      <c r="VMA375" s="4"/>
      <c r="VMB375" s="4"/>
      <c r="VMC375" s="4"/>
      <c r="VMD375" s="4"/>
      <c r="VME375" s="4"/>
      <c r="VMF375" s="4"/>
      <c r="VMG375" s="4"/>
      <c r="VMH375" s="4"/>
      <c r="VMI375" s="4"/>
      <c r="VMJ375" s="4"/>
      <c r="VMK375" s="4"/>
      <c r="VML375" s="4"/>
      <c r="VMM375" s="4"/>
      <c r="VMN375" s="4"/>
      <c r="VMO375" s="4"/>
      <c r="VMP375" s="4"/>
      <c r="VMQ375" s="4"/>
      <c r="VMR375" s="4"/>
      <c r="VMS375" s="4"/>
      <c r="VMT375" s="4"/>
      <c r="VMU375" s="4"/>
      <c r="VMV375" s="4"/>
      <c r="VMW375" s="4"/>
      <c r="VMX375" s="4"/>
      <c r="VMY375" s="4"/>
      <c r="VMZ375" s="4"/>
      <c r="VNA375" s="4"/>
      <c r="VNB375" s="4"/>
      <c r="VNC375" s="4"/>
      <c r="VND375" s="4"/>
      <c r="VNE375" s="4"/>
      <c r="VNF375" s="4"/>
      <c r="VNG375" s="4"/>
      <c r="VNH375" s="4"/>
      <c r="VNI375" s="4"/>
      <c r="VNJ375" s="4"/>
      <c r="VNK375" s="4"/>
      <c r="VNL375" s="4"/>
      <c r="VNM375" s="4"/>
      <c r="VNN375" s="4"/>
      <c r="VNO375" s="4"/>
      <c r="VNP375" s="4"/>
      <c r="VNQ375" s="4"/>
      <c r="VNR375" s="4"/>
      <c r="VNS375" s="4"/>
      <c r="VNT375" s="4"/>
      <c r="VNU375" s="4"/>
      <c r="VNV375" s="4"/>
      <c r="VNW375" s="4"/>
      <c r="VNX375" s="4"/>
      <c r="VNY375" s="4"/>
      <c r="VNZ375" s="4"/>
      <c r="VOA375" s="4"/>
      <c r="VOB375" s="4"/>
      <c r="VOC375" s="4"/>
      <c r="VOD375" s="4"/>
      <c r="VOE375" s="4"/>
      <c r="VOF375" s="4"/>
      <c r="VOG375" s="4"/>
      <c r="VOH375" s="4"/>
      <c r="VOI375" s="4"/>
      <c r="VOJ375" s="4"/>
      <c r="VOK375" s="4"/>
      <c r="VOL375" s="4"/>
      <c r="VOM375" s="4"/>
      <c r="VON375" s="4"/>
      <c r="VOO375" s="4"/>
      <c r="VOP375" s="4"/>
      <c r="VOQ375" s="4"/>
      <c r="VOR375" s="4"/>
      <c r="VOS375" s="4"/>
      <c r="VOT375" s="4"/>
      <c r="VOU375" s="4"/>
      <c r="VOV375" s="4"/>
      <c r="VOW375" s="4"/>
      <c r="VOX375" s="4"/>
      <c r="VOY375" s="4"/>
      <c r="VOZ375" s="4"/>
      <c r="VPA375" s="4"/>
      <c r="VPB375" s="4"/>
      <c r="VPC375" s="4"/>
      <c r="VPD375" s="4"/>
      <c r="VPE375" s="4"/>
      <c r="VPF375" s="4"/>
      <c r="VPG375" s="4"/>
      <c r="VPH375" s="4"/>
      <c r="VPI375" s="4"/>
      <c r="VPJ375" s="4"/>
      <c r="VPK375" s="4"/>
      <c r="VPL375" s="4"/>
      <c r="VPM375" s="4"/>
      <c r="VPN375" s="4"/>
      <c r="VPO375" s="4"/>
      <c r="VPP375" s="4"/>
      <c r="VPQ375" s="4"/>
      <c r="VPR375" s="4"/>
      <c r="VPS375" s="4"/>
      <c r="VPT375" s="4"/>
      <c r="VPU375" s="4"/>
      <c r="VPV375" s="4"/>
      <c r="VPW375" s="4"/>
      <c r="VPX375" s="4"/>
      <c r="VPY375" s="4"/>
      <c r="VPZ375" s="4"/>
      <c r="VQA375" s="4"/>
      <c r="VQB375" s="4"/>
      <c r="VQC375" s="4"/>
      <c r="VQD375" s="4"/>
      <c r="VQE375" s="4"/>
      <c r="VQF375" s="4"/>
      <c r="VQG375" s="4"/>
      <c r="VQH375" s="4"/>
      <c r="VQI375" s="4"/>
      <c r="VQJ375" s="4"/>
      <c r="VQK375" s="4"/>
      <c r="VQL375" s="4"/>
      <c r="VQM375" s="4"/>
      <c r="VQN375" s="4"/>
      <c r="VQO375" s="4"/>
      <c r="VQP375" s="4"/>
      <c r="VQQ375" s="4"/>
      <c r="VQR375" s="4"/>
      <c r="VQS375" s="4"/>
      <c r="VQT375" s="4"/>
      <c r="VQU375" s="4"/>
      <c r="VQV375" s="4"/>
      <c r="VQW375" s="4"/>
      <c r="VQX375" s="4"/>
      <c r="VQY375" s="4"/>
      <c r="VQZ375" s="4"/>
      <c r="VRA375" s="4"/>
      <c r="VRB375" s="4"/>
      <c r="VRC375" s="4"/>
      <c r="VRD375" s="4"/>
      <c r="VRE375" s="4"/>
      <c r="VRF375" s="4"/>
      <c r="VRG375" s="4"/>
      <c r="VRH375" s="4"/>
      <c r="VRI375" s="4"/>
      <c r="VRJ375" s="4"/>
      <c r="VRK375" s="4"/>
      <c r="VRL375" s="4"/>
      <c r="VRM375" s="4"/>
      <c r="VRN375" s="4"/>
      <c r="VRO375" s="4"/>
      <c r="VRP375" s="4"/>
      <c r="VRQ375" s="4"/>
      <c r="VRR375" s="4"/>
      <c r="VRS375" s="4"/>
      <c r="VRT375" s="4"/>
      <c r="VRU375" s="4"/>
      <c r="VRV375" s="4"/>
      <c r="VRW375" s="4"/>
      <c r="VRX375" s="4"/>
      <c r="VRY375" s="4"/>
      <c r="VRZ375" s="4"/>
      <c r="VSA375" s="4"/>
      <c r="VSB375" s="4"/>
      <c r="VSC375" s="4"/>
      <c r="VSD375" s="4"/>
      <c r="VSE375" s="4"/>
      <c r="VSF375" s="4"/>
      <c r="VSG375" s="4"/>
      <c r="VSH375" s="4"/>
      <c r="VSI375" s="4"/>
      <c r="VSJ375" s="4"/>
      <c r="VSK375" s="4"/>
      <c r="VSL375" s="4"/>
      <c r="VSM375" s="4"/>
      <c r="VSN375" s="4"/>
      <c r="VSO375" s="4"/>
      <c r="VSP375" s="4"/>
      <c r="VSQ375" s="4"/>
      <c r="VSR375" s="4"/>
      <c r="VSS375" s="4"/>
      <c r="VST375" s="4"/>
      <c r="VSU375" s="4"/>
      <c r="VSV375" s="4"/>
      <c r="VSW375" s="4"/>
      <c r="VSX375" s="4"/>
      <c r="VSY375" s="4"/>
      <c r="VSZ375" s="4"/>
      <c r="VTA375" s="4"/>
      <c r="VTB375" s="4"/>
      <c r="VTC375" s="4"/>
      <c r="VTD375" s="4"/>
      <c r="VTE375" s="4"/>
      <c r="VTF375" s="4"/>
      <c r="VTG375" s="4"/>
      <c r="VTH375" s="4"/>
      <c r="VTI375" s="4"/>
      <c r="VTJ375" s="4"/>
      <c r="VTK375" s="4"/>
      <c r="VTL375" s="4"/>
      <c r="VTM375" s="4"/>
      <c r="VTN375" s="4"/>
      <c r="VTO375" s="4"/>
      <c r="VTP375" s="4"/>
      <c r="VTQ375" s="4"/>
      <c r="VTR375" s="4"/>
      <c r="VTS375" s="4"/>
      <c r="VTT375" s="4"/>
      <c r="VTU375" s="4"/>
      <c r="VTV375" s="4"/>
      <c r="VTW375" s="4"/>
      <c r="VTX375" s="4"/>
      <c r="VTY375" s="4"/>
      <c r="VTZ375" s="4"/>
      <c r="VUA375" s="4"/>
      <c r="VUB375" s="4"/>
      <c r="VUC375" s="4"/>
      <c r="VUD375" s="4"/>
      <c r="VUE375" s="4"/>
      <c r="VUF375" s="4"/>
      <c r="VUG375" s="4"/>
      <c r="VUH375" s="4"/>
      <c r="VUI375" s="4"/>
      <c r="VUJ375" s="4"/>
      <c r="VUK375" s="4"/>
      <c r="VUL375" s="4"/>
      <c r="VUM375" s="4"/>
      <c r="VUN375" s="4"/>
      <c r="VUO375" s="4"/>
      <c r="VUP375" s="4"/>
      <c r="VUQ375" s="4"/>
      <c r="VUR375" s="4"/>
      <c r="VUS375" s="4"/>
      <c r="VUT375" s="4"/>
      <c r="VUU375" s="4"/>
      <c r="VUV375" s="4"/>
      <c r="VUW375" s="4"/>
      <c r="VUX375" s="4"/>
      <c r="VUY375" s="4"/>
      <c r="VUZ375" s="4"/>
      <c r="VVA375" s="4"/>
      <c r="VVB375" s="4"/>
      <c r="VVC375" s="4"/>
      <c r="VVD375" s="4"/>
      <c r="VVE375" s="4"/>
      <c r="VVF375" s="4"/>
      <c r="VVG375" s="4"/>
      <c r="VVH375" s="4"/>
      <c r="VVI375" s="4"/>
      <c r="VVJ375" s="4"/>
      <c r="VVK375" s="4"/>
      <c r="VVL375" s="4"/>
      <c r="VVM375" s="4"/>
      <c r="VVN375" s="4"/>
      <c r="VVO375" s="4"/>
      <c r="VVP375" s="4"/>
      <c r="VVQ375" s="4"/>
      <c r="VVR375" s="4"/>
      <c r="VVS375" s="4"/>
      <c r="VVT375" s="4"/>
      <c r="VVU375" s="4"/>
      <c r="VVV375" s="4"/>
      <c r="VVW375" s="4"/>
      <c r="VVX375" s="4"/>
      <c r="VVY375" s="4"/>
      <c r="VVZ375" s="4"/>
      <c r="VWA375" s="4"/>
      <c r="VWB375" s="4"/>
      <c r="VWC375" s="4"/>
      <c r="VWD375" s="4"/>
      <c r="VWE375" s="4"/>
      <c r="VWF375" s="4"/>
      <c r="VWG375" s="4"/>
      <c r="VWH375" s="4"/>
      <c r="VWI375" s="4"/>
      <c r="VWJ375" s="4"/>
      <c r="VWK375" s="4"/>
      <c r="VWL375" s="4"/>
      <c r="VWM375" s="4"/>
      <c r="VWN375" s="4"/>
      <c r="VWO375" s="4"/>
      <c r="VWP375" s="4"/>
      <c r="VWQ375" s="4"/>
      <c r="VWR375" s="4"/>
      <c r="VWS375" s="4"/>
      <c r="VWT375" s="4"/>
      <c r="VWU375" s="4"/>
      <c r="VWV375" s="4"/>
      <c r="VWW375" s="4"/>
      <c r="VWX375" s="4"/>
      <c r="VWY375" s="4"/>
      <c r="VWZ375" s="4"/>
      <c r="VXA375" s="4"/>
      <c r="VXB375" s="4"/>
      <c r="VXC375" s="4"/>
      <c r="VXD375" s="4"/>
      <c r="VXE375" s="4"/>
      <c r="VXF375" s="4"/>
      <c r="VXG375" s="4"/>
      <c r="VXH375" s="4"/>
      <c r="VXI375" s="4"/>
      <c r="VXJ375" s="4"/>
      <c r="VXK375" s="4"/>
      <c r="VXL375" s="4"/>
      <c r="VXM375" s="4"/>
      <c r="VXN375" s="4"/>
      <c r="VXO375" s="4"/>
      <c r="VXP375" s="4"/>
      <c r="VXQ375" s="4"/>
      <c r="VXR375" s="4"/>
      <c r="VXS375" s="4"/>
      <c r="VXT375" s="4"/>
      <c r="VXU375" s="4"/>
      <c r="VXV375" s="4"/>
      <c r="VXW375" s="4"/>
      <c r="VXX375" s="4"/>
      <c r="VXY375" s="4"/>
      <c r="VXZ375" s="4"/>
      <c r="VYA375" s="4"/>
      <c r="VYB375" s="4"/>
      <c r="VYC375" s="4"/>
      <c r="VYD375" s="4"/>
      <c r="VYE375" s="4"/>
      <c r="VYF375" s="4"/>
      <c r="VYG375" s="4"/>
      <c r="VYH375" s="4"/>
      <c r="VYI375" s="4"/>
      <c r="VYJ375" s="4"/>
      <c r="VYK375" s="4"/>
      <c r="VYL375" s="4"/>
      <c r="VYM375" s="4"/>
      <c r="VYN375" s="4"/>
      <c r="VYO375" s="4"/>
      <c r="VYP375" s="4"/>
      <c r="VYQ375" s="4"/>
      <c r="VYR375" s="4"/>
      <c r="VYS375" s="4"/>
      <c r="VYT375" s="4"/>
      <c r="VYU375" s="4"/>
      <c r="VYV375" s="4"/>
      <c r="VYW375" s="4"/>
      <c r="VYX375" s="4"/>
      <c r="VYY375" s="4"/>
      <c r="VYZ375" s="4"/>
      <c r="VZA375" s="4"/>
      <c r="VZB375" s="4"/>
      <c r="VZC375" s="4"/>
      <c r="VZD375" s="4"/>
      <c r="VZE375" s="4"/>
      <c r="VZF375" s="4"/>
      <c r="VZG375" s="4"/>
      <c r="VZH375" s="4"/>
      <c r="VZI375" s="4"/>
      <c r="VZJ375" s="4"/>
      <c r="VZK375" s="4"/>
      <c r="VZL375" s="4"/>
      <c r="VZM375" s="4"/>
      <c r="VZN375" s="4"/>
      <c r="VZO375" s="4"/>
      <c r="VZP375" s="4"/>
      <c r="VZQ375" s="4"/>
      <c r="VZR375" s="4"/>
      <c r="VZS375" s="4"/>
      <c r="VZT375" s="4"/>
      <c r="VZU375" s="4"/>
      <c r="VZV375" s="4"/>
      <c r="VZW375" s="4"/>
      <c r="VZX375" s="4"/>
      <c r="VZY375" s="4"/>
      <c r="VZZ375" s="4"/>
      <c r="WAA375" s="4"/>
      <c r="WAB375" s="4"/>
      <c r="WAC375" s="4"/>
      <c r="WAD375" s="4"/>
      <c r="WAE375" s="4"/>
      <c r="WAF375" s="4"/>
      <c r="WAG375" s="4"/>
      <c r="WAH375" s="4"/>
      <c r="WAI375" s="4"/>
      <c r="WAJ375" s="4"/>
      <c r="WAK375" s="4"/>
      <c r="WAL375" s="4"/>
      <c r="WAM375" s="4"/>
      <c r="WAN375" s="4"/>
      <c r="WAO375" s="4"/>
      <c r="WAP375" s="4"/>
      <c r="WAQ375" s="4"/>
      <c r="WAR375" s="4"/>
      <c r="WAS375" s="4"/>
      <c r="WAT375" s="4"/>
      <c r="WAU375" s="4"/>
      <c r="WAV375" s="4"/>
      <c r="WAW375" s="4"/>
      <c r="WAX375" s="4"/>
      <c r="WAY375" s="4"/>
      <c r="WAZ375" s="4"/>
      <c r="WBA375" s="4"/>
      <c r="WBB375" s="4"/>
      <c r="WBC375" s="4"/>
      <c r="WBD375" s="4"/>
      <c r="WBE375" s="4"/>
      <c r="WBF375" s="4"/>
      <c r="WBG375" s="4"/>
      <c r="WBH375" s="4"/>
      <c r="WBI375" s="4"/>
      <c r="WBJ375" s="4"/>
      <c r="WBK375" s="4"/>
      <c r="WBL375" s="4"/>
      <c r="WBM375" s="4"/>
      <c r="WBN375" s="4"/>
      <c r="WBO375" s="4"/>
      <c r="WBP375" s="4"/>
      <c r="WBQ375" s="4"/>
      <c r="WBR375" s="4"/>
      <c r="WBS375" s="4"/>
      <c r="WBT375" s="4"/>
      <c r="WBU375" s="4"/>
      <c r="WBV375" s="4"/>
      <c r="WBW375" s="4"/>
      <c r="WBX375" s="4"/>
      <c r="WBY375" s="4"/>
      <c r="WBZ375" s="4"/>
      <c r="WCA375" s="4"/>
      <c r="WCB375" s="4"/>
      <c r="WCC375" s="4"/>
      <c r="WCD375" s="4"/>
      <c r="WCE375" s="4"/>
      <c r="WCF375" s="4"/>
      <c r="WCG375" s="4"/>
      <c r="WCH375" s="4"/>
      <c r="WCI375" s="4"/>
      <c r="WCJ375" s="4"/>
      <c r="WCK375" s="4"/>
      <c r="WCL375" s="4"/>
      <c r="WCM375" s="4"/>
      <c r="WCN375" s="4"/>
      <c r="WCO375" s="4"/>
      <c r="WCP375" s="4"/>
      <c r="WCQ375" s="4"/>
      <c r="WCR375" s="4"/>
      <c r="WCS375" s="4"/>
      <c r="WCT375" s="4"/>
      <c r="WCU375" s="4"/>
      <c r="WCV375" s="4"/>
      <c r="WCW375" s="4"/>
      <c r="WCX375" s="4"/>
      <c r="WCY375" s="4"/>
      <c r="WCZ375" s="4"/>
      <c r="WDA375" s="4"/>
      <c r="WDB375" s="4"/>
      <c r="WDC375" s="4"/>
      <c r="WDD375" s="4"/>
      <c r="WDE375" s="4"/>
      <c r="WDF375" s="4"/>
      <c r="WDG375" s="4"/>
      <c r="WDH375" s="4"/>
      <c r="WDI375" s="4"/>
      <c r="WDJ375" s="4"/>
      <c r="WDK375" s="4"/>
      <c r="WDL375" s="4"/>
      <c r="WDM375" s="4"/>
      <c r="WDN375" s="4"/>
      <c r="WDO375" s="4"/>
      <c r="WDP375" s="4"/>
      <c r="WDQ375" s="4"/>
      <c r="WDR375" s="4"/>
      <c r="WDS375" s="4"/>
      <c r="WDT375" s="4"/>
      <c r="WDU375" s="4"/>
      <c r="WDV375" s="4"/>
      <c r="WDW375" s="4"/>
      <c r="WDX375" s="4"/>
      <c r="WDY375" s="4"/>
      <c r="WDZ375" s="4"/>
      <c r="WEA375" s="4"/>
      <c r="WEB375" s="4"/>
      <c r="WEC375" s="4"/>
      <c r="WED375" s="4"/>
      <c r="WEE375" s="4"/>
      <c r="WEF375" s="4"/>
      <c r="WEG375" s="4"/>
      <c r="WEH375" s="4"/>
      <c r="WEI375" s="4"/>
      <c r="WEJ375" s="4"/>
      <c r="WEK375" s="4"/>
      <c r="WEL375" s="4"/>
      <c r="WEM375" s="4"/>
      <c r="WEN375" s="4"/>
      <c r="WEO375" s="4"/>
      <c r="WEP375" s="4"/>
      <c r="WEQ375" s="4"/>
      <c r="WER375" s="4"/>
      <c r="WES375" s="4"/>
      <c r="WET375" s="4"/>
      <c r="WEU375" s="4"/>
      <c r="WEV375" s="4"/>
      <c r="WEW375" s="4"/>
      <c r="WEX375" s="4"/>
      <c r="WEY375" s="4"/>
      <c r="WEZ375" s="4"/>
      <c r="WFA375" s="4"/>
      <c r="WFB375" s="4"/>
      <c r="WFC375" s="4"/>
      <c r="WFD375" s="4"/>
      <c r="WFE375" s="4"/>
      <c r="WFF375" s="4"/>
      <c r="WFG375" s="4"/>
      <c r="WFH375" s="4"/>
      <c r="WFI375" s="4"/>
      <c r="WFJ375" s="4"/>
      <c r="WFK375" s="4"/>
      <c r="WFL375" s="4"/>
      <c r="WFM375" s="4"/>
      <c r="WFN375" s="4"/>
      <c r="WFO375" s="4"/>
      <c r="WFP375" s="4"/>
      <c r="WFQ375" s="4"/>
      <c r="WFR375" s="4"/>
      <c r="WFS375" s="4"/>
      <c r="WFT375" s="4"/>
      <c r="WFU375" s="4"/>
      <c r="WFV375" s="4"/>
      <c r="WFW375" s="4"/>
      <c r="WFX375" s="4"/>
      <c r="WFY375" s="4"/>
      <c r="WFZ375" s="4"/>
      <c r="WGA375" s="4"/>
      <c r="WGB375" s="4"/>
      <c r="WGC375" s="4"/>
      <c r="WGD375" s="4"/>
      <c r="WGE375" s="4"/>
      <c r="WGF375" s="4"/>
      <c r="WGG375" s="4"/>
      <c r="WGH375" s="4"/>
      <c r="WGI375" s="4"/>
      <c r="WGJ375" s="4"/>
      <c r="WGK375" s="4"/>
      <c r="WGL375" s="4"/>
      <c r="WGM375" s="4"/>
      <c r="WGN375" s="4"/>
      <c r="WGO375" s="4"/>
      <c r="WGP375" s="4"/>
      <c r="WGQ375" s="4"/>
      <c r="WGR375" s="4"/>
      <c r="WGS375" s="4"/>
      <c r="WGT375" s="4"/>
      <c r="WGU375" s="4"/>
      <c r="WGV375" s="4"/>
      <c r="WGW375" s="4"/>
      <c r="WGX375" s="4"/>
      <c r="WGY375" s="4"/>
      <c r="WGZ375" s="4"/>
      <c r="WHA375" s="4"/>
      <c r="WHB375" s="4"/>
      <c r="WHC375" s="4"/>
      <c r="WHD375" s="4"/>
      <c r="WHE375" s="4"/>
      <c r="WHF375" s="4"/>
      <c r="WHG375" s="4"/>
      <c r="WHH375" s="4"/>
      <c r="WHI375" s="4"/>
      <c r="WHJ375" s="4"/>
      <c r="WHK375" s="4"/>
      <c r="WHL375" s="4"/>
      <c r="WHM375" s="4"/>
      <c r="WHN375" s="4"/>
      <c r="WHO375" s="4"/>
      <c r="WHP375" s="4"/>
      <c r="WHQ375" s="4"/>
      <c r="WHR375" s="4"/>
      <c r="WHS375" s="4"/>
      <c r="WHT375" s="4"/>
      <c r="WHU375" s="4"/>
      <c r="WHV375" s="4"/>
      <c r="WHW375" s="4"/>
      <c r="WHX375" s="4"/>
      <c r="WHY375" s="4"/>
      <c r="WHZ375" s="4"/>
      <c r="WIA375" s="4"/>
      <c r="WIB375" s="4"/>
      <c r="WIC375" s="4"/>
      <c r="WID375" s="4"/>
      <c r="WIE375" s="4"/>
      <c r="WIF375" s="4"/>
      <c r="WIG375" s="4"/>
      <c r="WIH375" s="4"/>
      <c r="WII375" s="4"/>
      <c r="WIJ375" s="4"/>
      <c r="WIK375" s="4"/>
      <c r="WIL375" s="4"/>
      <c r="WIM375" s="4"/>
      <c r="WIN375" s="4"/>
      <c r="WIO375" s="4"/>
      <c r="WIP375" s="4"/>
      <c r="WIQ375" s="4"/>
      <c r="WIR375" s="4"/>
      <c r="WIS375" s="4"/>
      <c r="WIT375" s="4"/>
      <c r="WIU375" s="4"/>
      <c r="WIV375" s="4"/>
      <c r="WIW375" s="4"/>
      <c r="WIX375" s="4"/>
      <c r="WIY375" s="4"/>
      <c r="WIZ375" s="4"/>
      <c r="WJA375" s="4"/>
      <c r="WJB375" s="4"/>
      <c r="WJC375" s="4"/>
      <c r="WJD375" s="4"/>
      <c r="WJE375" s="4"/>
      <c r="WJF375" s="4"/>
      <c r="WJG375" s="4"/>
      <c r="WJH375" s="4"/>
      <c r="WJI375" s="4"/>
      <c r="WJJ375" s="4"/>
      <c r="WJK375" s="4"/>
      <c r="WJL375" s="4"/>
      <c r="WJM375" s="4"/>
      <c r="WJN375" s="4"/>
      <c r="WJO375" s="4"/>
      <c r="WJP375" s="4"/>
      <c r="WJQ375" s="4"/>
      <c r="WJR375" s="4"/>
      <c r="WJS375" s="4"/>
      <c r="WJT375" s="4"/>
      <c r="WJU375" s="4"/>
      <c r="WJV375" s="4"/>
      <c r="WJW375" s="4"/>
      <c r="WJX375" s="4"/>
      <c r="WJY375" s="4"/>
      <c r="WJZ375" s="4"/>
      <c r="WKA375" s="4"/>
      <c r="WKB375" s="4"/>
      <c r="WKC375" s="4"/>
      <c r="WKD375" s="4"/>
      <c r="WKE375" s="4"/>
      <c r="WKF375" s="4"/>
      <c r="WKG375" s="4"/>
      <c r="WKH375" s="4"/>
      <c r="WKI375" s="4"/>
      <c r="WKJ375" s="4"/>
      <c r="WKK375" s="4"/>
      <c r="WKL375" s="4"/>
      <c r="WKM375" s="4"/>
      <c r="WKN375" s="4"/>
      <c r="WKO375" s="4"/>
      <c r="WKP375" s="4"/>
      <c r="WKQ375" s="4"/>
      <c r="WKR375" s="4"/>
      <c r="WKS375" s="4"/>
      <c r="WKT375" s="4"/>
      <c r="WKU375" s="4"/>
      <c r="WKV375" s="4"/>
      <c r="WKW375" s="4"/>
      <c r="WKX375" s="4"/>
      <c r="WKY375" s="4"/>
      <c r="WKZ375" s="4"/>
      <c r="WLA375" s="4"/>
      <c r="WLB375" s="4"/>
      <c r="WLC375" s="4"/>
      <c r="WLD375" s="4"/>
      <c r="WLE375" s="4"/>
      <c r="WLF375" s="4"/>
      <c r="WLG375" s="4"/>
      <c r="WLH375" s="4"/>
      <c r="WLI375" s="4"/>
      <c r="WLJ375" s="4"/>
      <c r="WLK375" s="4"/>
      <c r="WLL375" s="4"/>
      <c r="WLM375" s="4"/>
      <c r="WLN375" s="4"/>
      <c r="WLO375" s="4"/>
      <c r="WLP375" s="4"/>
      <c r="WLQ375" s="4"/>
      <c r="WLR375" s="4"/>
      <c r="WLS375" s="4"/>
      <c r="WLT375" s="4"/>
      <c r="WLU375" s="4"/>
      <c r="WLV375" s="4"/>
      <c r="WLW375" s="4"/>
      <c r="WLX375" s="4"/>
      <c r="WLY375" s="4"/>
      <c r="WLZ375" s="4"/>
      <c r="WMA375" s="4"/>
      <c r="WMB375" s="4"/>
      <c r="WMC375" s="4"/>
      <c r="WMD375" s="4"/>
      <c r="WME375" s="4"/>
      <c r="WMF375" s="4"/>
      <c r="WMG375" s="4"/>
      <c r="WMH375" s="4"/>
      <c r="WMI375" s="4"/>
      <c r="WMJ375" s="4"/>
      <c r="WMK375" s="4"/>
      <c r="WML375" s="4"/>
      <c r="WMM375" s="4"/>
      <c r="WMN375" s="4"/>
      <c r="WMO375" s="4"/>
      <c r="WMP375" s="4"/>
      <c r="WMQ375" s="4"/>
      <c r="WMR375" s="4"/>
      <c r="WMS375" s="4"/>
      <c r="WMT375" s="4"/>
      <c r="WMU375" s="4"/>
      <c r="WMV375" s="4"/>
      <c r="WMW375" s="4"/>
      <c r="WMX375" s="4"/>
      <c r="WMY375" s="4"/>
      <c r="WMZ375" s="4"/>
      <c r="WNA375" s="4"/>
      <c r="WNB375" s="4"/>
      <c r="WNC375" s="4"/>
      <c r="WND375" s="4"/>
      <c r="WNE375" s="4"/>
      <c r="WNF375" s="4"/>
      <c r="WNG375" s="4"/>
      <c r="WNH375" s="4"/>
      <c r="WNI375" s="4"/>
      <c r="WNJ375" s="4"/>
      <c r="WNK375" s="4"/>
      <c r="WNL375" s="4"/>
      <c r="WNM375" s="4"/>
      <c r="WNN375" s="4"/>
      <c r="WNO375" s="4"/>
      <c r="WNP375" s="4"/>
      <c r="WNQ375" s="4"/>
      <c r="WNR375" s="4"/>
      <c r="WNS375" s="4"/>
      <c r="WNT375" s="4"/>
      <c r="WNU375" s="4"/>
      <c r="WNV375" s="4"/>
      <c r="WNW375" s="4"/>
      <c r="WNX375" s="4"/>
      <c r="WNY375" s="4"/>
      <c r="WNZ375" s="4"/>
      <c r="WOA375" s="4"/>
      <c r="WOB375" s="4"/>
      <c r="WOC375" s="4"/>
      <c r="WOD375" s="4"/>
      <c r="WOE375" s="4"/>
      <c r="WOF375" s="4"/>
      <c r="WOG375" s="4"/>
      <c r="WOH375" s="4"/>
      <c r="WOI375" s="4"/>
      <c r="WOJ375" s="4"/>
      <c r="WOK375" s="4"/>
      <c r="WOL375" s="4"/>
      <c r="WOM375" s="4"/>
      <c r="WON375" s="4"/>
      <c r="WOO375" s="4"/>
      <c r="WOP375" s="4"/>
      <c r="WOQ375" s="4"/>
      <c r="WOR375" s="4"/>
      <c r="WOS375" s="4"/>
      <c r="WOT375" s="4"/>
      <c r="WOU375" s="4"/>
      <c r="WOV375" s="4"/>
      <c r="WOW375" s="4"/>
      <c r="WOX375" s="4"/>
      <c r="WOY375" s="4"/>
      <c r="WOZ375" s="4"/>
      <c r="WPA375" s="4"/>
      <c r="WPB375" s="4"/>
      <c r="WPC375" s="4"/>
      <c r="WPD375" s="4"/>
      <c r="WPE375" s="4"/>
      <c r="WPF375" s="4"/>
      <c r="WPG375" s="4"/>
      <c r="WPH375" s="4"/>
      <c r="WPI375" s="4"/>
      <c r="WPJ375" s="4"/>
      <c r="WPK375" s="4"/>
      <c r="WPL375" s="4"/>
      <c r="WPM375" s="4"/>
      <c r="WPN375" s="4"/>
      <c r="WPO375" s="4"/>
      <c r="WPP375" s="4"/>
      <c r="WPQ375" s="4"/>
      <c r="WPR375" s="4"/>
      <c r="WPS375" s="4"/>
      <c r="WPT375" s="4"/>
      <c r="WPU375" s="4"/>
      <c r="WPV375" s="4"/>
      <c r="WPW375" s="4"/>
      <c r="WPX375" s="4"/>
      <c r="WPY375" s="4"/>
      <c r="WPZ375" s="4"/>
      <c r="WQA375" s="4"/>
      <c r="WQB375" s="4"/>
      <c r="WQC375" s="4"/>
      <c r="WQD375" s="4"/>
      <c r="WQE375" s="4"/>
      <c r="WQF375" s="4"/>
      <c r="WQG375" s="4"/>
      <c r="WQH375" s="4"/>
      <c r="WQI375" s="4"/>
      <c r="WQJ375" s="4"/>
      <c r="WQK375" s="4"/>
      <c r="WQL375" s="4"/>
      <c r="WQM375" s="4"/>
      <c r="WQN375" s="4"/>
      <c r="WQO375" s="4"/>
      <c r="WQP375" s="4"/>
      <c r="WQQ375" s="4"/>
      <c r="WQR375" s="4"/>
      <c r="WQS375" s="4"/>
      <c r="WQT375" s="4"/>
      <c r="WQU375" s="4"/>
      <c r="WQV375" s="4"/>
      <c r="WQW375" s="4"/>
      <c r="WQX375" s="4"/>
      <c r="WQY375" s="4"/>
      <c r="WQZ375" s="4"/>
      <c r="WRA375" s="4"/>
      <c r="WRB375" s="4"/>
      <c r="WRC375" s="4"/>
      <c r="WRD375" s="4"/>
      <c r="WRE375" s="4"/>
      <c r="WRF375" s="4"/>
      <c r="WRG375" s="4"/>
      <c r="WRH375" s="4"/>
      <c r="WRI375" s="4"/>
      <c r="WRJ375" s="4"/>
      <c r="WRK375" s="4"/>
      <c r="WRL375" s="4"/>
      <c r="WRM375" s="4"/>
      <c r="WRN375" s="4"/>
      <c r="WRO375" s="4"/>
      <c r="WRP375" s="4"/>
      <c r="WRQ375" s="4"/>
      <c r="WRR375" s="4"/>
      <c r="WRS375" s="4"/>
      <c r="WRT375" s="4"/>
      <c r="WRU375" s="4"/>
      <c r="WRV375" s="4"/>
      <c r="WRW375" s="4"/>
      <c r="WRX375" s="4"/>
      <c r="WRY375" s="4"/>
      <c r="WRZ375" s="4"/>
      <c r="WSA375" s="4"/>
      <c r="WSB375" s="4"/>
      <c r="WSC375" s="4"/>
      <c r="WSD375" s="4"/>
      <c r="WSE375" s="4"/>
      <c r="WSF375" s="4"/>
      <c r="WSG375" s="4"/>
      <c r="WSH375" s="4"/>
      <c r="WSI375" s="4"/>
      <c r="WSJ375" s="4"/>
      <c r="WSK375" s="4"/>
      <c r="WSL375" s="4"/>
      <c r="WSM375" s="4"/>
      <c r="WSN375" s="4"/>
      <c r="WSO375" s="4"/>
      <c r="WSP375" s="4"/>
      <c r="WSQ375" s="4"/>
      <c r="WSR375" s="4"/>
      <c r="WSS375" s="4"/>
      <c r="WST375" s="4"/>
      <c r="WSU375" s="4"/>
      <c r="WSV375" s="4"/>
      <c r="WSW375" s="4"/>
      <c r="WSX375" s="4"/>
      <c r="WSY375" s="4"/>
      <c r="WSZ375" s="4"/>
      <c r="WTA375" s="4"/>
      <c r="WTB375" s="4"/>
      <c r="WTC375" s="4"/>
      <c r="WTD375" s="4"/>
      <c r="WTE375" s="4"/>
      <c r="WTF375" s="4"/>
      <c r="WTG375" s="4"/>
      <c r="WTH375" s="4"/>
      <c r="WTI375" s="4"/>
      <c r="WTJ375" s="4"/>
      <c r="WTK375" s="4"/>
      <c r="WTL375" s="4"/>
      <c r="WTM375" s="4"/>
      <c r="WTN375" s="4"/>
      <c r="WTO375" s="4"/>
      <c r="WTP375" s="4"/>
      <c r="WTQ375" s="4"/>
      <c r="WTR375" s="4"/>
      <c r="WTS375" s="4"/>
      <c r="WTT375" s="4"/>
      <c r="WTU375" s="4"/>
      <c r="WTV375" s="4"/>
      <c r="WTW375" s="4"/>
      <c r="WTX375" s="4"/>
      <c r="WTY375" s="4"/>
      <c r="WTZ375" s="4"/>
      <c r="WUA375" s="4"/>
      <c r="WUB375" s="4"/>
      <c r="WUC375" s="4"/>
      <c r="WUD375" s="4"/>
      <c r="WUE375" s="4"/>
      <c r="WUF375" s="4"/>
      <c r="WUG375" s="4"/>
      <c r="WUH375" s="4"/>
      <c r="WUI375" s="4"/>
      <c r="WUJ375" s="4"/>
      <c r="WUK375" s="4"/>
      <c r="WUL375" s="4"/>
      <c r="WUM375" s="4"/>
      <c r="WUN375" s="4"/>
      <c r="WUO375" s="4"/>
      <c r="WUP375" s="4"/>
      <c r="WUQ375" s="4"/>
      <c r="WUR375" s="4"/>
      <c r="WUS375" s="4"/>
      <c r="WUT375" s="4"/>
      <c r="WUU375" s="4"/>
      <c r="WUV375" s="4"/>
      <c r="WUW375" s="4"/>
      <c r="WUX375" s="4"/>
      <c r="WUY375" s="4"/>
      <c r="WUZ375" s="4"/>
      <c r="WVA375" s="4"/>
      <c r="WVB375" s="4"/>
      <c r="WVC375" s="4"/>
      <c r="WVD375" s="4"/>
      <c r="WVE375" s="4"/>
      <c r="WVF375" s="4"/>
      <c r="WVG375" s="4"/>
      <c r="WVH375" s="4"/>
      <c r="WVI375" s="4"/>
      <c r="WVJ375" s="4"/>
      <c r="WVK375" s="4"/>
      <c r="WVL375" s="4"/>
      <c r="WVM375" s="4"/>
      <c r="WVN375" s="4"/>
      <c r="WVO375" s="4"/>
      <c r="WVP375" s="4"/>
      <c r="WVQ375" s="4"/>
      <c r="WVR375" s="4"/>
      <c r="WVS375" s="4"/>
      <c r="WVT375" s="4"/>
      <c r="WVU375" s="4"/>
      <c r="WVV375" s="4"/>
      <c r="WVW375" s="4"/>
      <c r="WVX375" s="4"/>
      <c r="WVY375" s="4"/>
      <c r="WVZ375" s="4"/>
      <c r="WWA375" s="4"/>
      <c r="WWB375" s="4"/>
      <c r="WWC375" s="4"/>
      <c r="WWD375" s="4"/>
      <c r="WWE375" s="4"/>
      <c r="WWF375" s="4"/>
      <c r="WWG375" s="4"/>
      <c r="WWH375" s="4"/>
      <c r="WWI375" s="4"/>
      <c r="WWJ375" s="4"/>
      <c r="WWK375" s="4"/>
      <c r="WWL375" s="4"/>
      <c r="WWM375" s="4"/>
      <c r="WWN375" s="4"/>
      <c r="WWO375" s="4"/>
      <c r="WWP375" s="4"/>
      <c r="WWQ375" s="4"/>
      <c r="WWR375" s="4"/>
      <c r="WWS375" s="4"/>
      <c r="WWT375" s="4"/>
      <c r="WWU375" s="4"/>
      <c r="WWV375" s="4"/>
      <c r="WWW375" s="4"/>
      <c r="WWX375" s="4"/>
      <c r="WWY375" s="4"/>
      <c r="WWZ375" s="4"/>
      <c r="WXA375" s="4"/>
      <c r="WXB375" s="4"/>
      <c r="WXC375" s="4"/>
      <c r="WXD375" s="4"/>
      <c r="WXE375" s="4"/>
      <c r="WXF375" s="4"/>
      <c r="WXG375" s="4"/>
      <c r="WXH375" s="4"/>
      <c r="WXI375" s="4"/>
      <c r="WXJ375" s="4"/>
      <c r="WXK375" s="4"/>
      <c r="WXL375" s="4"/>
      <c r="WXM375" s="4"/>
      <c r="WXN375" s="4"/>
      <c r="WXO375" s="4"/>
      <c r="WXP375" s="4"/>
      <c r="WXQ375" s="4"/>
      <c r="WXR375" s="4"/>
      <c r="WXS375" s="4"/>
      <c r="WXT375" s="4"/>
      <c r="WXU375" s="4"/>
      <c r="WXV375" s="4"/>
      <c r="WXW375" s="4"/>
      <c r="WXX375" s="4"/>
      <c r="WXY375" s="4"/>
      <c r="WXZ375" s="4"/>
      <c r="WYA375" s="4"/>
      <c r="WYB375" s="4"/>
      <c r="WYC375" s="4"/>
      <c r="WYD375" s="4"/>
      <c r="WYE375" s="4"/>
      <c r="WYF375" s="4"/>
      <c r="WYG375" s="4"/>
      <c r="WYH375" s="4"/>
      <c r="WYI375" s="4"/>
      <c r="WYJ375" s="4"/>
      <c r="WYK375" s="4"/>
      <c r="WYL375" s="4"/>
      <c r="WYM375" s="4"/>
      <c r="WYN375" s="4"/>
      <c r="WYO375" s="4"/>
      <c r="WYP375" s="4"/>
      <c r="WYQ375" s="4"/>
      <c r="WYR375" s="4"/>
      <c r="WYS375" s="4"/>
      <c r="WYT375" s="4"/>
      <c r="WYU375" s="4"/>
      <c r="WYV375" s="4"/>
      <c r="WYW375" s="4"/>
      <c r="WYX375" s="4"/>
      <c r="WYY375" s="4"/>
      <c r="WYZ375" s="4"/>
      <c r="WZA375" s="4"/>
      <c r="WZB375" s="4"/>
      <c r="WZC375" s="4"/>
      <c r="WZD375" s="4"/>
      <c r="WZE375" s="4"/>
      <c r="WZF375" s="4"/>
      <c r="WZG375" s="4"/>
      <c r="WZH375" s="4"/>
      <c r="WZI375" s="4"/>
      <c r="WZJ375" s="4"/>
      <c r="WZK375" s="4"/>
      <c r="WZL375" s="4"/>
      <c r="WZM375" s="4"/>
      <c r="WZN375" s="4"/>
      <c r="WZO375" s="4"/>
      <c r="WZP375" s="4"/>
      <c r="WZQ375" s="4"/>
      <c r="WZR375" s="4"/>
      <c r="WZS375" s="4"/>
      <c r="WZT375" s="4"/>
      <c r="WZU375" s="4"/>
      <c r="WZV375" s="4"/>
      <c r="WZW375" s="4"/>
      <c r="WZX375" s="4"/>
      <c r="WZY375" s="4"/>
      <c r="WZZ375" s="4"/>
      <c r="XAA375" s="4"/>
      <c r="XAB375" s="4"/>
      <c r="XAC375" s="4"/>
      <c r="XAD375" s="4"/>
      <c r="XAE375" s="4"/>
      <c r="XAF375" s="4"/>
      <c r="XAG375" s="4"/>
      <c r="XAH375" s="4"/>
      <c r="XAI375" s="4"/>
      <c r="XAJ375" s="4"/>
      <c r="XAK375" s="4"/>
      <c r="XAL375" s="4"/>
      <c r="XAM375" s="4"/>
      <c r="XAN375" s="4"/>
      <c r="XAO375" s="4"/>
      <c r="XAP375" s="4"/>
      <c r="XAQ375" s="4"/>
      <c r="XAR375" s="4"/>
      <c r="XAS375" s="4"/>
      <c r="XAT375" s="4"/>
      <c r="XAU375" s="4"/>
      <c r="XAV375" s="4"/>
      <c r="XAW375" s="4"/>
      <c r="XAX375" s="4"/>
      <c r="XAY375" s="4"/>
      <c r="XAZ375" s="4"/>
      <c r="XBA375" s="4"/>
      <c r="XBB375" s="4"/>
      <c r="XBC375" s="4"/>
      <c r="XBD375" s="4"/>
      <c r="XBE375" s="4"/>
      <c r="XBF375" s="4"/>
      <c r="XBG375" s="4"/>
      <c r="XBH375" s="4"/>
      <c r="XBI375" s="4"/>
      <c r="XBJ375" s="4"/>
      <c r="XBK375" s="4"/>
      <c r="XBL375" s="4"/>
      <c r="XBM375" s="4"/>
      <c r="XBN375" s="4"/>
      <c r="XBO375" s="4"/>
      <c r="XBP375" s="4"/>
      <c r="XBQ375" s="4"/>
      <c r="XBR375" s="4"/>
      <c r="XBS375" s="4"/>
      <c r="XBT375" s="4"/>
      <c r="XBU375" s="4"/>
      <c r="XBV375" s="4"/>
      <c r="XBW375" s="4"/>
      <c r="XBX375" s="4"/>
      <c r="XBY375" s="4"/>
      <c r="XBZ375" s="4"/>
      <c r="XCA375" s="4"/>
      <c r="XCB375" s="4"/>
      <c r="XCC375" s="4"/>
      <c r="XCD375" s="4"/>
      <c r="XCE375" s="4"/>
      <c r="XCF375" s="4"/>
      <c r="XCG375" s="4"/>
      <c r="XCH375" s="4"/>
      <c r="XCI375" s="4"/>
      <c r="XCJ375" s="4"/>
      <c r="XCK375" s="4"/>
      <c r="XCL375" s="4"/>
      <c r="XCM375" s="4"/>
      <c r="XCN375" s="4"/>
      <c r="XCO375" s="4"/>
      <c r="XCP375" s="4"/>
      <c r="XCQ375" s="4"/>
      <c r="XCR375" s="4"/>
      <c r="XCS375" s="4"/>
      <c r="XCT375" s="4"/>
      <c r="XCU375" s="4"/>
      <c r="XCV375" s="4"/>
      <c r="XCW375" s="4"/>
      <c r="XCX375" s="4"/>
      <c r="XCY375" s="4"/>
      <c r="XCZ375" s="4"/>
      <c r="XDA375" s="4"/>
      <c r="XDB375" s="4"/>
      <c r="XDC375" s="4"/>
      <c r="XDD375" s="4"/>
      <c r="XDE375" s="4"/>
      <c r="XDF375" s="4"/>
      <c r="XDG375" s="4"/>
      <c r="XDH375" s="4"/>
      <c r="XDI375" s="4"/>
      <c r="XDJ375" s="4"/>
      <c r="XDK375" s="4"/>
      <c r="XDL375" s="4"/>
      <c r="XDM375" s="4"/>
      <c r="XDN375" s="4"/>
      <c r="XDO375" s="4"/>
      <c r="XDP375" s="4"/>
      <c r="XDQ375" s="4"/>
      <c r="XDR375" s="4"/>
      <c r="XDS375" s="4"/>
      <c r="XDT375" s="4"/>
      <c r="XDU375" s="4"/>
      <c r="XDV375" s="4"/>
      <c r="XDW375" s="4"/>
      <c r="XDX375" s="4"/>
      <c r="XDY375" s="4"/>
      <c r="XDZ375" s="4"/>
      <c r="XEA375" s="4"/>
      <c r="XEB375" s="4"/>
      <c r="XEC375" s="4"/>
      <c r="XED375" s="4"/>
      <c r="XEE375" s="4"/>
      <c r="XEF375" s="4"/>
      <c r="XEG375" s="4"/>
      <c r="XEH375" s="4"/>
      <c r="XEI375" s="4"/>
      <c r="XEJ375" s="4"/>
      <c r="XEK375" s="4"/>
      <c r="XEL375" s="4"/>
      <c r="XEM375" s="4"/>
      <c r="XEN375" s="4"/>
      <c r="XEO375" s="8"/>
      <c r="XEP375" s="8"/>
      <c r="XEQ375" s="8"/>
      <c r="XER375" s="8"/>
      <c r="XES375" s="8"/>
      <c r="XET375" s="8"/>
      <c r="XEU375" s="8"/>
      <c r="XEV375" s="8"/>
      <c r="XEW375" s="8"/>
      <c r="XEX375" s="8"/>
      <c r="XEY375" s="8"/>
    </row>
    <row r="376" spans="1:16379" s="4" customFormat="1" ht="54.95" customHeight="1">
      <c r="A376" s="13">
        <f t="shared" si="33"/>
        <v>345</v>
      </c>
      <c r="B376" s="14">
        <v>2023128091</v>
      </c>
      <c r="C376" s="14">
        <v>20230012500</v>
      </c>
      <c r="D376" s="13" t="s">
        <v>1797</v>
      </c>
      <c r="E376" s="13" t="s">
        <v>1798</v>
      </c>
      <c r="F376" s="13" t="s">
        <v>1827</v>
      </c>
      <c r="G376" s="15" t="s">
        <v>1798</v>
      </c>
      <c r="H376" s="13" t="s">
        <v>565</v>
      </c>
      <c r="I376" s="13" t="s">
        <v>107</v>
      </c>
    </row>
    <row r="377" spans="1:16379" s="4" customFormat="1" ht="54.95" customHeight="1">
      <c r="A377" s="13">
        <f t="shared" si="33"/>
        <v>346</v>
      </c>
      <c r="B377" s="14">
        <v>2023128551</v>
      </c>
      <c r="C377" s="14" t="s">
        <v>1828</v>
      </c>
      <c r="D377" s="13" t="s">
        <v>1797</v>
      </c>
      <c r="E377" s="13" t="s">
        <v>1798</v>
      </c>
      <c r="F377" s="13" t="s">
        <v>1829</v>
      </c>
      <c r="G377" s="13" t="s">
        <v>1830</v>
      </c>
      <c r="H377" s="13" t="s">
        <v>1831</v>
      </c>
      <c r="I377" s="13" t="s">
        <v>707</v>
      </c>
    </row>
    <row r="378" spans="1:16379" s="2" customFormat="1" ht="24.95" customHeight="1">
      <c r="A378" s="20" t="s">
        <v>1832</v>
      </c>
      <c r="B378" s="20"/>
      <c r="C378" s="20"/>
      <c r="D378" s="20"/>
      <c r="E378" s="20"/>
      <c r="F378" s="20"/>
      <c r="G378" s="20"/>
      <c r="H378" s="20"/>
      <c r="I378" s="20"/>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c r="IB378" s="16"/>
      <c r="IC378" s="16"/>
      <c r="ID378" s="16"/>
      <c r="IE378" s="16"/>
      <c r="IF378" s="16"/>
      <c r="IG378" s="16"/>
      <c r="IH378" s="16"/>
      <c r="II378" s="16"/>
      <c r="IJ378" s="16"/>
      <c r="IK378" s="16"/>
      <c r="IL378" s="16"/>
      <c r="IM378" s="16"/>
      <c r="IN378" s="16"/>
      <c r="IO378" s="16"/>
      <c r="IP378" s="16"/>
      <c r="IQ378" s="16"/>
      <c r="IR378" s="16"/>
      <c r="IS378" s="16"/>
      <c r="IT378" s="16"/>
      <c r="IU378" s="16"/>
      <c r="IV378" s="16"/>
      <c r="IW378" s="16"/>
      <c r="IX378" s="16"/>
      <c r="IY378" s="16"/>
      <c r="IZ378" s="16"/>
      <c r="JA378" s="16"/>
      <c r="JB378" s="16"/>
      <c r="JC378" s="16"/>
      <c r="JD378" s="16"/>
      <c r="JE378" s="16"/>
      <c r="JF378" s="16"/>
      <c r="JG378" s="16"/>
      <c r="JH378" s="16"/>
      <c r="JI378" s="16"/>
      <c r="JJ378" s="16"/>
      <c r="JK378" s="16"/>
      <c r="JL378" s="16"/>
      <c r="JM378" s="16"/>
      <c r="JN378" s="16"/>
      <c r="JO378" s="16"/>
      <c r="JP378" s="16"/>
      <c r="JQ378" s="16"/>
      <c r="JR378" s="16"/>
      <c r="JS378" s="16"/>
      <c r="JT378" s="16"/>
      <c r="JU378" s="16"/>
      <c r="JV378" s="16"/>
      <c r="JW378" s="16"/>
      <c r="JX378" s="16"/>
      <c r="JY378" s="16"/>
      <c r="JZ378" s="16"/>
      <c r="KA378" s="16"/>
      <c r="KB378" s="16"/>
      <c r="KC378" s="16"/>
      <c r="KD378" s="16"/>
      <c r="KE378" s="16"/>
      <c r="KF378" s="16"/>
      <c r="KG378" s="16"/>
      <c r="KH378" s="16"/>
      <c r="KI378" s="16"/>
      <c r="KJ378" s="16"/>
      <c r="KK378" s="16"/>
      <c r="KL378" s="16"/>
      <c r="KM378" s="16"/>
      <c r="KN378" s="16"/>
      <c r="KO378" s="16"/>
      <c r="KP378" s="16"/>
      <c r="KQ378" s="16"/>
      <c r="KR378" s="16"/>
      <c r="KS378" s="16"/>
      <c r="KT378" s="16"/>
      <c r="KU378" s="16"/>
      <c r="KV378" s="16"/>
      <c r="KW378" s="16"/>
      <c r="KX378" s="16"/>
      <c r="KY378" s="16"/>
      <c r="KZ378" s="16"/>
      <c r="LA378" s="16"/>
      <c r="LB378" s="16"/>
      <c r="LC378" s="16"/>
      <c r="LD378" s="16"/>
      <c r="LE378" s="16"/>
      <c r="LF378" s="16"/>
      <c r="LG378" s="16"/>
      <c r="LH378" s="16"/>
      <c r="LI378" s="16"/>
      <c r="LJ378" s="16"/>
      <c r="LK378" s="16"/>
      <c r="LL378" s="16"/>
      <c r="LM378" s="16"/>
      <c r="LN378" s="16"/>
      <c r="LO378" s="16"/>
      <c r="LP378" s="16"/>
      <c r="LQ378" s="16"/>
      <c r="LR378" s="16"/>
      <c r="LS378" s="16"/>
      <c r="LT378" s="16"/>
      <c r="LU378" s="16"/>
      <c r="LV378" s="16"/>
      <c r="LW378" s="16"/>
      <c r="LX378" s="16"/>
      <c r="LY378" s="16"/>
      <c r="LZ378" s="16"/>
      <c r="MA378" s="16"/>
      <c r="MB378" s="16"/>
      <c r="MC378" s="16"/>
      <c r="MD378" s="16"/>
      <c r="ME378" s="16"/>
      <c r="MF378" s="16"/>
      <c r="MG378" s="16"/>
      <c r="MH378" s="16"/>
      <c r="MI378" s="16"/>
      <c r="MJ378" s="16"/>
      <c r="MK378" s="16"/>
      <c r="ML378" s="16"/>
      <c r="MM378" s="16"/>
      <c r="MN378" s="16"/>
      <c r="MO378" s="16"/>
      <c r="MP378" s="16"/>
      <c r="MQ378" s="16"/>
      <c r="MR378" s="16"/>
      <c r="MS378" s="16"/>
      <c r="MT378" s="16"/>
      <c r="MU378" s="16"/>
      <c r="MV378" s="16"/>
      <c r="MW378" s="16"/>
      <c r="MX378" s="16"/>
      <c r="MY378" s="16"/>
      <c r="MZ378" s="16"/>
      <c r="NA378" s="16"/>
      <c r="NB378" s="16"/>
      <c r="NC378" s="16"/>
      <c r="ND378" s="16"/>
      <c r="NE378" s="16"/>
      <c r="NF378" s="16"/>
      <c r="NG378" s="16"/>
      <c r="NH378" s="16"/>
      <c r="NI378" s="16"/>
      <c r="NJ378" s="16"/>
      <c r="NK378" s="16"/>
      <c r="NL378" s="16"/>
      <c r="NM378" s="16"/>
      <c r="NN378" s="16"/>
      <c r="NO378" s="16"/>
      <c r="NP378" s="16"/>
      <c r="NQ378" s="16"/>
      <c r="NR378" s="16"/>
      <c r="NS378" s="16"/>
      <c r="NT378" s="16"/>
      <c r="NU378" s="16"/>
      <c r="NV378" s="16"/>
      <c r="NW378" s="16"/>
      <c r="NX378" s="16"/>
      <c r="NY378" s="16"/>
      <c r="NZ378" s="16"/>
      <c r="OA378" s="16"/>
      <c r="OB378" s="16"/>
      <c r="OC378" s="16"/>
      <c r="OD378" s="16"/>
      <c r="OE378" s="16"/>
      <c r="OF378" s="16"/>
      <c r="OG378" s="16"/>
      <c r="OH378" s="16"/>
      <c r="OI378" s="16"/>
      <c r="OJ378" s="16"/>
      <c r="OK378" s="16"/>
      <c r="OL378" s="16"/>
      <c r="OM378" s="16"/>
      <c r="ON378" s="16"/>
      <c r="OO378" s="16"/>
      <c r="OP378" s="16"/>
      <c r="OQ378" s="16"/>
      <c r="OR378" s="16"/>
      <c r="OS378" s="16"/>
      <c r="OT378" s="16"/>
      <c r="OU378" s="16"/>
      <c r="OV378" s="16"/>
      <c r="OW378" s="16"/>
      <c r="OX378" s="16"/>
      <c r="OY378" s="16"/>
      <c r="OZ378" s="16"/>
      <c r="PA378" s="16"/>
      <c r="PB378" s="16"/>
      <c r="PC378" s="16"/>
      <c r="PD378" s="16"/>
      <c r="PE378" s="16"/>
      <c r="PF378" s="16"/>
      <c r="PG378" s="16"/>
      <c r="PH378" s="16"/>
      <c r="PI378" s="16"/>
      <c r="PJ378" s="16"/>
      <c r="PK378" s="16"/>
      <c r="PL378" s="16"/>
      <c r="PM378" s="16"/>
      <c r="PN378" s="16"/>
      <c r="PO378" s="16"/>
      <c r="PP378" s="16"/>
      <c r="PQ378" s="16"/>
      <c r="PR378" s="16"/>
      <c r="PS378" s="16"/>
      <c r="PT378" s="16"/>
      <c r="PU378" s="16"/>
      <c r="PV378" s="16"/>
      <c r="PW378" s="16"/>
      <c r="PX378" s="16"/>
      <c r="PY378" s="16"/>
      <c r="PZ378" s="16"/>
      <c r="QA378" s="16"/>
      <c r="QB378" s="16"/>
      <c r="QC378" s="16"/>
      <c r="QD378" s="16"/>
      <c r="QE378" s="16"/>
      <c r="QF378" s="16"/>
      <c r="QG378" s="16"/>
      <c r="QH378" s="16"/>
      <c r="QI378" s="16"/>
      <c r="QJ378" s="16"/>
      <c r="QK378" s="16"/>
      <c r="QL378" s="16"/>
      <c r="QM378" s="16"/>
      <c r="QN378" s="16"/>
      <c r="QO378" s="16"/>
      <c r="QP378" s="16"/>
      <c r="QQ378" s="16"/>
      <c r="QR378" s="16"/>
      <c r="QS378" s="16"/>
      <c r="QT378" s="16"/>
      <c r="QU378" s="16"/>
      <c r="QV378" s="16"/>
      <c r="QW378" s="16"/>
      <c r="QX378" s="16"/>
      <c r="QY378" s="16"/>
      <c r="QZ378" s="16"/>
      <c r="RA378" s="16"/>
      <c r="RB378" s="16"/>
      <c r="RC378" s="16"/>
      <c r="RD378" s="16"/>
      <c r="RE378" s="16"/>
      <c r="RF378" s="16"/>
      <c r="RG378" s="16"/>
      <c r="RH378" s="16"/>
      <c r="RI378" s="16"/>
      <c r="RJ378" s="16"/>
      <c r="RK378" s="16"/>
      <c r="RL378" s="16"/>
      <c r="RM378" s="16"/>
      <c r="RN378" s="16"/>
      <c r="RO378" s="16"/>
      <c r="RP378" s="16"/>
      <c r="RQ378" s="16"/>
      <c r="RR378" s="16"/>
      <c r="RS378" s="16"/>
      <c r="RT378" s="16"/>
      <c r="RU378" s="16"/>
      <c r="RV378" s="16"/>
      <c r="RW378" s="16"/>
      <c r="RX378" s="16"/>
      <c r="RY378" s="16"/>
      <c r="RZ378" s="16"/>
      <c r="SA378" s="16"/>
      <c r="SB378" s="16"/>
      <c r="SC378" s="16"/>
      <c r="SD378" s="16"/>
      <c r="SE378" s="16"/>
      <c r="SF378" s="16"/>
      <c r="SG378" s="16"/>
      <c r="SH378" s="16"/>
      <c r="SI378" s="16"/>
      <c r="SJ378" s="16"/>
      <c r="SK378" s="16"/>
      <c r="SL378" s="16"/>
      <c r="SM378" s="16"/>
      <c r="SN378" s="16"/>
      <c r="SO378" s="16"/>
      <c r="SP378" s="16"/>
      <c r="SQ378" s="16"/>
      <c r="SR378" s="16"/>
      <c r="SS378" s="16"/>
      <c r="ST378" s="16"/>
      <c r="SU378" s="16"/>
      <c r="SV378" s="16"/>
      <c r="SW378" s="16"/>
      <c r="SX378" s="16"/>
      <c r="SY378" s="16"/>
      <c r="SZ378" s="16"/>
      <c r="TA378" s="16"/>
      <c r="TB378" s="16"/>
      <c r="TC378" s="16"/>
      <c r="TD378" s="16"/>
      <c r="TE378" s="16"/>
      <c r="TF378" s="16"/>
      <c r="TG378" s="16"/>
      <c r="TH378" s="16"/>
      <c r="TI378" s="16"/>
      <c r="TJ378" s="16"/>
      <c r="TK378" s="16"/>
      <c r="TL378" s="16"/>
      <c r="TM378" s="16"/>
      <c r="TN378" s="16"/>
      <c r="TO378" s="16"/>
      <c r="TP378" s="16"/>
      <c r="TQ378" s="16"/>
      <c r="TR378" s="16"/>
      <c r="TS378" s="16"/>
      <c r="TT378" s="16"/>
      <c r="TU378" s="16"/>
      <c r="TV378" s="16"/>
      <c r="TW378" s="16"/>
      <c r="TX378" s="16"/>
      <c r="TY378" s="16"/>
      <c r="TZ378" s="16"/>
      <c r="UA378" s="16"/>
      <c r="UB378" s="16"/>
      <c r="UC378" s="16"/>
      <c r="UD378" s="16"/>
      <c r="UE378" s="16"/>
      <c r="UF378" s="16"/>
      <c r="UG378" s="16"/>
      <c r="UH378" s="16"/>
      <c r="UI378" s="16"/>
      <c r="UJ378" s="16"/>
      <c r="UK378" s="16"/>
      <c r="UL378" s="16"/>
      <c r="UM378" s="16"/>
      <c r="UN378" s="16"/>
      <c r="UO378" s="16"/>
      <c r="UP378" s="16"/>
      <c r="UQ378" s="16"/>
      <c r="UR378" s="16"/>
      <c r="US378" s="16"/>
      <c r="UT378" s="16"/>
      <c r="UU378" s="16"/>
      <c r="UV378" s="16"/>
      <c r="UW378" s="16"/>
      <c r="UX378" s="16"/>
      <c r="UY378" s="16"/>
      <c r="UZ378" s="16"/>
      <c r="VA378" s="16"/>
      <c r="VB378" s="16"/>
      <c r="VC378" s="16"/>
      <c r="VD378" s="16"/>
      <c r="VE378" s="16"/>
      <c r="VF378" s="16"/>
      <c r="VG378" s="16"/>
      <c r="VH378" s="16"/>
      <c r="VI378" s="16"/>
      <c r="VJ378" s="16"/>
      <c r="VK378" s="16"/>
      <c r="VL378" s="16"/>
      <c r="VM378" s="16"/>
      <c r="VN378" s="16"/>
      <c r="VO378" s="16"/>
      <c r="VP378" s="16"/>
      <c r="VQ378" s="16"/>
      <c r="VR378" s="16"/>
      <c r="VS378" s="16"/>
      <c r="VT378" s="16"/>
      <c r="VU378" s="16"/>
      <c r="VV378" s="16"/>
      <c r="VW378" s="16"/>
      <c r="VX378" s="16"/>
      <c r="VY378" s="16"/>
      <c r="VZ378" s="16"/>
      <c r="WA378" s="16"/>
      <c r="WB378" s="16"/>
      <c r="WC378" s="16"/>
      <c r="WD378" s="16"/>
      <c r="WE378" s="16"/>
      <c r="WF378" s="16"/>
      <c r="WG378" s="16"/>
      <c r="WH378" s="16"/>
      <c r="WI378" s="16"/>
      <c r="WJ378" s="16"/>
      <c r="WK378" s="16"/>
      <c r="WL378" s="16"/>
      <c r="WM378" s="16"/>
      <c r="WN378" s="16"/>
      <c r="WO378" s="16"/>
      <c r="WP378" s="16"/>
      <c r="WQ378" s="16"/>
      <c r="WR378" s="16"/>
      <c r="WS378" s="16"/>
      <c r="WT378" s="16"/>
      <c r="WU378" s="16"/>
      <c r="WV378" s="16"/>
      <c r="WW378" s="16"/>
      <c r="WX378" s="16"/>
      <c r="WY378" s="16"/>
      <c r="WZ378" s="16"/>
      <c r="XA378" s="16"/>
      <c r="XB378" s="16"/>
      <c r="XC378" s="16"/>
      <c r="XD378" s="16"/>
      <c r="XE378" s="16"/>
      <c r="XF378" s="16"/>
      <c r="XG378" s="16"/>
      <c r="XH378" s="16"/>
      <c r="XI378" s="16"/>
      <c r="XJ378" s="16"/>
      <c r="XK378" s="16"/>
      <c r="XL378" s="16"/>
      <c r="XM378" s="16"/>
      <c r="XN378" s="16"/>
      <c r="XO378" s="16"/>
      <c r="XP378" s="16"/>
      <c r="XQ378" s="16"/>
      <c r="XR378" s="16"/>
      <c r="XS378" s="16"/>
      <c r="XT378" s="16"/>
      <c r="XU378" s="16"/>
      <c r="XV378" s="16"/>
      <c r="XW378" s="16"/>
      <c r="XX378" s="16"/>
      <c r="XY378" s="16"/>
      <c r="XZ378" s="16"/>
      <c r="YA378" s="16"/>
      <c r="YB378" s="16"/>
      <c r="YC378" s="16"/>
      <c r="YD378" s="16"/>
      <c r="YE378" s="16"/>
      <c r="YF378" s="16"/>
      <c r="YG378" s="16"/>
      <c r="YH378" s="16"/>
      <c r="YI378" s="16"/>
      <c r="YJ378" s="16"/>
      <c r="YK378" s="16"/>
      <c r="YL378" s="16"/>
      <c r="YM378" s="16"/>
      <c r="YN378" s="16"/>
      <c r="YO378" s="16"/>
      <c r="YP378" s="16"/>
      <c r="YQ378" s="16"/>
      <c r="YR378" s="16"/>
      <c r="YS378" s="16"/>
      <c r="YT378" s="16"/>
      <c r="YU378" s="16"/>
      <c r="YV378" s="16"/>
      <c r="YW378" s="16"/>
      <c r="YX378" s="16"/>
      <c r="YY378" s="16"/>
      <c r="YZ378" s="16"/>
      <c r="ZA378" s="16"/>
      <c r="ZB378" s="16"/>
      <c r="ZC378" s="16"/>
      <c r="ZD378" s="16"/>
      <c r="ZE378" s="16"/>
      <c r="ZF378" s="16"/>
      <c r="ZG378" s="16"/>
      <c r="ZH378" s="16"/>
      <c r="ZI378" s="16"/>
      <c r="ZJ378" s="16"/>
      <c r="ZK378" s="16"/>
      <c r="ZL378" s="16"/>
      <c r="ZM378" s="16"/>
      <c r="ZN378" s="16"/>
      <c r="ZO378" s="16"/>
      <c r="ZP378" s="16"/>
      <c r="ZQ378" s="16"/>
      <c r="ZR378" s="16"/>
      <c r="ZS378" s="16"/>
      <c r="ZT378" s="16"/>
      <c r="ZU378" s="16"/>
      <c r="ZV378" s="16"/>
      <c r="ZW378" s="16"/>
      <c r="ZX378" s="16"/>
      <c r="ZY378" s="16"/>
      <c r="ZZ378" s="16"/>
      <c r="AAA378" s="16"/>
      <c r="AAB378" s="16"/>
      <c r="AAC378" s="16"/>
      <c r="AAD378" s="16"/>
      <c r="AAE378" s="16"/>
      <c r="AAF378" s="16"/>
      <c r="AAG378" s="16"/>
      <c r="AAH378" s="16"/>
      <c r="AAI378" s="16"/>
      <c r="AAJ378" s="16"/>
      <c r="AAK378" s="16"/>
      <c r="AAL378" s="16"/>
      <c r="AAM378" s="16"/>
      <c r="AAN378" s="16"/>
      <c r="AAO378" s="16"/>
      <c r="AAP378" s="16"/>
      <c r="AAQ378" s="16"/>
      <c r="AAR378" s="16"/>
      <c r="AAS378" s="16"/>
      <c r="AAT378" s="16"/>
      <c r="AAU378" s="16"/>
      <c r="AAV378" s="16"/>
      <c r="AAW378" s="16"/>
      <c r="AAX378" s="16"/>
      <c r="AAY378" s="16"/>
      <c r="AAZ378" s="16"/>
      <c r="ABA378" s="16"/>
      <c r="ABB378" s="16"/>
      <c r="ABC378" s="16"/>
      <c r="ABD378" s="16"/>
      <c r="ABE378" s="16"/>
      <c r="ABF378" s="16"/>
      <c r="ABG378" s="16"/>
      <c r="ABH378" s="16"/>
      <c r="ABI378" s="16"/>
      <c r="ABJ378" s="16"/>
      <c r="ABK378" s="16"/>
      <c r="ABL378" s="16"/>
      <c r="ABM378" s="16"/>
      <c r="ABN378" s="16"/>
      <c r="ABO378" s="16"/>
      <c r="ABP378" s="16"/>
      <c r="ABQ378" s="16"/>
      <c r="ABR378" s="16"/>
      <c r="ABS378" s="16"/>
      <c r="ABT378" s="16"/>
      <c r="ABU378" s="16"/>
      <c r="ABV378" s="16"/>
      <c r="ABW378" s="16"/>
      <c r="ABX378" s="16"/>
      <c r="ABY378" s="16"/>
      <c r="ABZ378" s="16"/>
      <c r="ACA378" s="16"/>
      <c r="ACB378" s="16"/>
      <c r="ACC378" s="16"/>
      <c r="ACD378" s="16"/>
      <c r="ACE378" s="16"/>
      <c r="ACF378" s="16"/>
      <c r="ACG378" s="16"/>
      <c r="ACH378" s="16"/>
      <c r="ACI378" s="16"/>
      <c r="ACJ378" s="16"/>
      <c r="ACK378" s="16"/>
      <c r="ACL378" s="16"/>
      <c r="ACM378" s="16"/>
      <c r="ACN378" s="16"/>
      <c r="ACO378" s="16"/>
      <c r="ACP378" s="16"/>
      <c r="ACQ378" s="16"/>
      <c r="ACR378" s="16"/>
      <c r="ACS378" s="16"/>
      <c r="ACT378" s="16"/>
      <c r="ACU378" s="16"/>
      <c r="ACV378" s="16"/>
      <c r="ACW378" s="16"/>
      <c r="ACX378" s="16"/>
      <c r="ACY378" s="16"/>
      <c r="ACZ378" s="16"/>
      <c r="ADA378" s="16"/>
      <c r="ADB378" s="16"/>
      <c r="ADC378" s="16"/>
      <c r="ADD378" s="16"/>
      <c r="ADE378" s="16"/>
      <c r="ADF378" s="16"/>
      <c r="ADG378" s="16"/>
      <c r="ADH378" s="16"/>
      <c r="ADI378" s="16"/>
      <c r="ADJ378" s="16"/>
      <c r="ADK378" s="16"/>
      <c r="ADL378" s="16"/>
      <c r="ADM378" s="16"/>
      <c r="ADN378" s="16"/>
      <c r="ADO378" s="16"/>
      <c r="ADP378" s="16"/>
      <c r="ADQ378" s="16"/>
      <c r="ADR378" s="16"/>
      <c r="ADS378" s="16"/>
      <c r="ADT378" s="16"/>
      <c r="ADU378" s="16"/>
      <c r="ADV378" s="16"/>
      <c r="ADW378" s="16"/>
      <c r="ADX378" s="16"/>
      <c r="ADY378" s="16"/>
      <c r="ADZ378" s="16"/>
      <c r="AEA378" s="16"/>
      <c r="AEB378" s="16"/>
      <c r="AEC378" s="16"/>
      <c r="AED378" s="16"/>
      <c r="AEE378" s="16"/>
      <c r="AEF378" s="16"/>
      <c r="AEG378" s="16"/>
      <c r="AEH378" s="16"/>
      <c r="AEI378" s="16"/>
      <c r="AEJ378" s="16"/>
      <c r="AEK378" s="16"/>
      <c r="AEL378" s="16"/>
      <c r="AEM378" s="16"/>
      <c r="AEN378" s="16"/>
      <c r="AEO378" s="16"/>
      <c r="AEP378" s="16"/>
      <c r="AEQ378" s="16"/>
      <c r="AER378" s="16"/>
      <c r="AES378" s="16"/>
      <c r="AET378" s="16"/>
      <c r="AEU378" s="16"/>
      <c r="AEV378" s="16"/>
      <c r="AEW378" s="16"/>
      <c r="AEX378" s="16"/>
      <c r="AEY378" s="16"/>
      <c r="AEZ378" s="16"/>
      <c r="AFA378" s="16"/>
      <c r="AFB378" s="16"/>
      <c r="AFC378" s="16"/>
      <c r="AFD378" s="16"/>
      <c r="AFE378" s="16"/>
      <c r="AFF378" s="16"/>
      <c r="AFG378" s="16"/>
      <c r="AFH378" s="16"/>
      <c r="AFI378" s="16"/>
      <c r="AFJ378" s="16"/>
      <c r="AFK378" s="16"/>
      <c r="AFL378" s="16"/>
      <c r="AFM378" s="16"/>
      <c r="AFN378" s="16"/>
      <c r="AFO378" s="16"/>
      <c r="AFP378" s="16"/>
      <c r="AFQ378" s="16"/>
      <c r="AFR378" s="16"/>
      <c r="AFS378" s="16"/>
      <c r="AFT378" s="16"/>
      <c r="AFU378" s="16"/>
      <c r="AFV378" s="16"/>
      <c r="AFW378" s="16"/>
      <c r="AFX378" s="16"/>
      <c r="AFY378" s="16"/>
      <c r="AFZ378" s="16"/>
      <c r="AGA378" s="16"/>
      <c r="AGB378" s="16"/>
      <c r="AGC378" s="16"/>
      <c r="AGD378" s="16"/>
      <c r="AGE378" s="16"/>
      <c r="AGF378" s="16"/>
      <c r="AGG378" s="16"/>
      <c r="AGH378" s="16"/>
      <c r="AGI378" s="16"/>
      <c r="AGJ378" s="16"/>
      <c r="AGK378" s="16"/>
      <c r="AGL378" s="16"/>
      <c r="AGM378" s="16"/>
      <c r="AGN378" s="16"/>
      <c r="AGO378" s="16"/>
      <c r="AGP378" s="16"/>
      <c r="AGQ378" s="16"/>
      <c r="AGR378" s="16"/>
      <c r="AGS378" s="16"/>
      <c r="AGT378" s="16"/>
      <c r="AGU378" s="16"/>
      <c r="AGV378" s="16"/>
      <c r="AGW378" s="16"/>
      <c r="AGX378" s="16"/>
      <c r="AGY378" s="16"/>
      <c r="AGZ378" s="16"/>
      <c r="AHA378" s="16"/>
      <c r="AHB378" s="16"/>
      <c r="AHC378" s="16"/>
      <c r="AHD378" s="16"/>
      <c r="AHE378" s="16"/>
      <c r="AHF378" s="16"/>
      <c r="AHG378" s="16"/>
      <c r="AHH378" s="16"/>
      <c r="AHI378" s="16"/>
      <c r="AHJ378" s="16"/>
      <c r="AHK378" s="16"/>
      <c r="AHL378" s="16"/>
      <c r="AHM378" s="16"/>
      <c r="AHN378" s="16"/>
      <c r="AHO378" s="16"/>
      <c r="AHP378" s="16"/>
      <c r="AHQ378" s="16"/>
      <c r="AHR378" s="16"/>
      <c r="AHS378" s="16"/>
      <c r="AHT378" s="16"/>
      <c r="AHU378" s="16"/>
      <c r="AHV378" s="16"/>
      <c r="AHW378" s="16"/>
      <c r="AHX378" s="16"/>
      <c r="AHY378" s="16"/>
      <c r="AHZ378" s="16"/>
      <c r="AIA378" s="16"/>
      <c r="AIB378" s="16"/>
      <c r="AIC378" s="16"/>
      <c r="AID378" s="16"/>
      <c r="AIE378" s="16"/>
      <c r="AIF378" s="16"/>
      <c r="AIG378" s="16"/>
      <c r="AIH378" s="16"/>
      <c r="AII378" s="16"/>
      <c r="AIJ378" s="16"/>
      <c r="AIK378" s="16"/>
      <c r="AIL378" s="16"/>
      <c r="AIM378" s="16"/>
      <c r="AIN378" s="16"/>
      <c r="AIO378" s="16"/>
      <c r="AIP378" s="16"/>
      <c r="AIQ378" s="16"/>
      <c r="AIR378" s="16"/>
      <c r="AIS378" s="16"/>
      <c r="AIT378" s="16"/>
      <c r="AIU378" s="16"/>
      <c r="AIV378" s="16"/>
      <c r="AIW378" s="16"/>
      <c r="AIX378" s="16"/>
      <c r="AIY378" s="16"/>
      <c r="AIZ378" s="16"/>
      <c r="AJA378" s="16"/>
      <c r="AJB378" s="16"/>
      <c r="AJC378" s="16"/>
      <c r="AJD378" s="16"/>
      <c r="AJE378" s="16"/>
      <c r="AJF378" s="16"/>
      <c r="AJG378" s="16"/>
      <c r="AJH378" s="16"/>
      <c r="AJI378" s="16"/>
      <c r="AJJ378" s="16"/>
      <c r="AJK378" s="16"/>
      <c r="AJL378" s="16"/>
      <c r="AJM378" s="16"/>
      <c r="AJN378" s="16"/>
      <c r="AJO378" s="16"/>
      <c r="AJP378" s="16"/>
      <c r="AJQ378" s="16"/>
      <c r="AJR378" s="16"/>
      <c r="AJS378" s="16"/>
      <c r="AJT378" s="16"/>
      <c r="AJU378" s="16"/>
      <c r="AJV378" s="16"/>
      <c r="AJW378" s="16"/>
      <c r="AJX378" s="16"/>
      <c r="AJY378" s="16"/>
      <c r="AJZ378" s="16"/>
      <c r="AKA378" s="16"/>
      <c r="AKB378" s="16"/>
      <c r="AKC378" s="16"/>
      <c r="AKD378" s="16"/>
      <c r="AKE378" s="16"/>
      <c r="AKF378" s="16"/>
      <c r="AKG378" s="16"/>
      <c r="AKH378" s="16"/>
      <c r="AKI378" s="16"/>
      <c r="AKJ378" s="16"/>
      <c r="AKK378" s="16"/>
      <c r="AKL378" s="16"/>
      <c r="AKM378" s="16"/>
      <c r="AKN378" s="16"/>
      <c r="AKO378" s="16"/>
      <c r="AKP378" s="16"/>
      <c r="AKQ378" s="16"/>
      <c r="AKR378" s="16"/>
      <c r="AKS378" s="16"/>
      <c r="AKT378" s="16"/>
      <c r="AKU378" s="16"/>
      <c r="AKV378" s="16"/>
      <c r="AKW378" s="16"/>
      <c r="AKX378" s="16"/>
      <c r="AKY378" s="16"/>
      <c r="AKZ378" s="16"/>
      <c r="ALA378" s="16"/>
      <c r="ALB378" s="16"/>
      <c r="ALC378" s="16"/>
      <c r="ALD378" s="16"/>
      <c r="ALE378" s="16"/>
      <c r="ALF378" s="16"/>
      <c r="ALG378" s="16"/>
      <c r="ALH378" s="16"/>
      <c r="ALI378" s="16"/>
      <c r="ALJ378" s="16"/>
      <c r="ALK378" s="16"/>
      <c r="ALL378" s="16"/>
      <c r="ALM378" s="16"/>
      <c r="ALN378" s="16"/>
      <c r="ALO378" s="16"/>
      <c r="ALP378" s="16"/>
      <c r="ALQ378" s="16"/>
      <c r="ALR378" s="16"/>
      <c r="ALS378" s="16"/>
      <c r="ALT378" s="16"/>
      <c r="ALU378" s="16"/>
      <c r="ALV378" s="16"/>
      <c r="ALW378" s="16"/>
      <c r="ALX378" s="16"/>
      <c r="ALY378" s="16"/>
      <c r="ALZ378" s="16"/>
      <c r="AMA378" s="16"/>
      <c r="AMB378" s="16"/>
      <c r="AMC378" s="16"/>
      <c r="AMD378" s="16"/>
      <c r="AME378" s="16"/>
      <c r="AMF378" s="16"/>
      <c r="AMG378" s="16"/>
      <c r="AMH378" s="16"/>
      <c r="AMI378" s="16"/>
      <c r="AMJ378" s="16"/>
      <c r="AMK378" s="16"/>
      <c r="AML378" s="16"/>
      <c r="AMM378" s="16"/>
      <c r="AMN378" s="16"/>
      <c r="AMO378" s="16"/>
      <c r="AMP378" s="16"/>
      <c r="AMQ378" s="16"/>
      <c r="AMR378" s="16"/>
      <c r="AMS378" s="16"/>
      <c r="AMT378" s="16"/>
      <c r="AMU378" s="16"/>
      <c r="AMV378" s="16"/>
      <c r="AMW378" s="16"/>
      <c r="AMX378" s="16"/>
      <c r="AMY378" s="16"/>
      <c r="AMZ378" s="16"/>
      <c r="ANA378" s="16"/>
      <c r="ANB378" s="16"/>
      <c r="ANC378" s="16"/>
      <c r="AND378" s="16"/>
      <c r="ANE378" s="16"/>
      <c r="ANF378" s="16"/>
      <c r="ANG378" s="16"/>
      <c r="ANH378" s="16"/>
      <c r="ANI378" s="16"/>
      <c r="ANJ378" s="16"/>
      <c r="ANK378" s="16"/>
      <c r="ANL378" s="16"/>
      <c r="ANM378" s="16"/>
      <c r="ANN378" s="16"/>
      <c r="ANO378" s="16"/>
      <c r="ANP378" s="16"/>
      <c r="ANQ378" s="16"/>
      <c r="ANR378" s="16"/>
      <c r="ANS378" s="16"/>
      <c r="ANT378" s="16"/>
      <c r="ANU378" s="16"/>
      <c r="ANV378" s="16"/>
      <c r="ANW378" s="16"/>
      <c r="ANX378" s="16"/>
      <c r="ANY378" s="16"/>
      <c r="ANZ378" s="16"/>
      <c r="AOA378" s="16"/>
      <c r="AOB378" s="16"/>
      <c r="AOC378" s="16"/>
      <c r="AOD378" s="16"/>
      <c r="AOE378" s="16"/>
      <c r="AOF378" s="16"/>
      <c r="AOG378" s="16"/>
      <c r="AOH378" s="16"/>
      <c r="AOI378" s="16"/>
      <c r="AOJ378" s="16"/>
      <c r="AOK378" s="16"/>
      <c r="AOL378" s="16"/>
      <c r="AOM378" s="16"/>
      <c r="AON378" s="16"/>
      <c r="AOO378" s="16"/>
      <c r="AOP378" s="16"/>
      <c r="AOQ378" s="16"/>
      <c r="AOR378" s="16"/>
      <c r="AOS378" s="16"/>
      <c r="AOT378" s="16"/>
      <c r="AOU378" s="16"/>
      <c r="AOV378" s="16"/>
      <c r="AOW378" s="16"/>
      <c r="AOX378" s="16"/>
      <c r="AOY378" s="16"/>
      <c r="AOZ378" s="16"/>
      <c r="APA378" s="16"/>
      <c r="APB378" s="16"/>
      <c r="APC378" s="16"/>
      <c r="APD378" s="16"/>
      <c r="APE378" s="16"/>
      <c r="APF378" s="16"/>
      <c r="APG378" s="16"/>
      <c r="APH378" s="16"/>
      <c r="API378" s="16"/>
      <c r="APJ378" s="16"/>
      <c r="APK378" s="16"/>
      <c r="APL378" s="16"/>
      <c r="APM378" s="16"/>
      <c r="APN378" s="16"/>
      <c r="APO378" s="16"/>
      <c r="APP378" s="16"/>
      <c r="APQ378" s="16"/>
      <c r="APR378" s="16"/>
      <c r="APS378" s="16"/>
      <c r="APT378" s="16"/>
      <c r="APU378" s="16"/>
      <c r="APV378" s="16"/>
      <c r="APW378" s="16"/>
      <c r="APX378" s="16"/>
      <c r="APY378" s="16"/>
      <c r="APZ378" s="16"/>
      <c r="AQA378" s="16"/>
      <c r="AQB378" s="16"/>
      <c r="AQC378" s="16"/>
      <c r="AQD378" s="16"/>
      <c r="AQE378" s="16"/>
      <c r="AQF378" s="16"/>
      <c r="AQG378" s="16"/>
      <c r="AQH378" s="16"/>
      <c r="AQI378" s="16"/>
      <c r="AQJ378" s="16"/>
      <c r="AQK378" s="16"/>
      <c r="AQL378" s="16"/>
      <c r="AQM378" s="16"/>
      <c r="AQN378" s="16"/>
      <c r="AQO378" s="16"/>
      <c r="AQP378" s="16"/>
      <c r="AQQ378" s="16"/>
      <c r="AQR378" s="16"/>
      <c r="AQS378" s="16"/>
      <c r="AQT378" s="16"/>
      <c r="AQU378" s="16"/>
      <c r="AQV378" s="16"/>
      <c r="AQW378" s="16"/>
      <c r="AQX378" s="16"/>
      <c r="AQY378" s="16"/>
      <c r="AQZ378" s="16"/>
      <c r="ARA378" s="16"/>
      <c r="ARB378" s="16"/>
      <c r="ARC378" s="16"/>
      <c r="ARD378" s="16"/>
      <c r="ARE378" s="16"/>
      <c r="ARF378" s="16"/>
      <c r="ARG378" s="16"/>
      <c r="ARH378" s="16"/>
      <c r="ARI378" s="16"/>
      <c r="ARJ378" s="16"/>
      <c r="ARK378" s="16"/>
      <c r="ARL378" s="16"/>
      <c r="ARM378" s="16"/>
      <c r="ARN378" s="16"/>
      <c r="ARO378" s="16"/>
      <c r="ARP378" s="16"/>
      <c r="ARQ378" s="16"/>
      <c r="ARR378" s="16"/>
      <c r="ARS378" s="16"/>
      <c r="ART378" s="16"/>
      <c r="ARU378" s="16"/>
      <c r="ARV378" s="16"/>
      <c r="ARW378" s="16"/>
      <c r="ARX378" s="16"/>
      <c r="ARY378" s="16"/>
      <c r="ARZ378" s="16"/>
      <c r="ASA378" s="16"/>
      <c r="ASB378" s="16"/>
      <c r="ASC378" s="16"/>
      <c r="ASD378" s="16"/>
      <c r="ASE378" s="16"/>
      <c r="ASF378" s="16"/>
      <c r="ASG378" s="16"/>
      <c r="ASH378" s="16"/>
      <c r="ASI378" s="16"/>
      <c r="ASJ378" s="16"/>
      <c r="ASK378" s="16"/>
      <c r="ASL378" s="16"/>
      <c r="ASM378" s="16"/>
      <c r="ASN378" s="16"/>
      <c r="ASO378" s="16"/>
      <c r="ASP378" s="16"/>
      <c r="ASQ378" s="16"/>
      <c r="ASR378" s="16"/>
      <c r="ASS378" s="16"/>
      <c r="AST378" s="16"/>
      <c r="ASU378" s="16"/>
      <c r="ASV378" s="16"/>
      <c r="ASW378" s="16"/>
    </row>
    <row r="379" spans="1:16379" s="4" customFormat="1" ht="54.95" customHeight="1">
      <c r="A379" s="13">
        <f>ROW()-32</f>
        <v>347</v>
      </c>
      <c r="B379" s="14" t="s">
        <v>1833</v>
      </c>
      <c r="C379" s="17" t="s">
        <v>1834</v>
      </c>
      <c r="D379" s="13" t="s">
        <v>1797</v>
      </c>
      <c r="E379" s="13" t="s">
        <v>1835</v>
      </c>
      <c r="F379" s="13" t="s">
        <v>1836</v>
      </c>
      <c r="G379" s="15" t="s">
        <v>1837</v>
      </c>
      <c r="H379" s="13" t="s">
        <v>1838</v>
      </c>
      <c r="I379" s="13" t="s">
        <v>107</v>
      </c>
    </row>
    <row r="380" spans="1:16379" s="2" customFormat="1" ht="24.95" customHeight="1">
      <c r="A380" s="20" t="s">
        <v>1839</v>
      </c>
      <c r="B380" s="20"/>
      <c r="C380" s="20"/>
      <c r="D380" s="20"/>
      <c r="E380" s="20"/>
      <c r="F380" s="20"/>
      <c r="G380" s="20"/>
      <c r="H380" s="20"/>
      <c r="I380" s="20"/>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c r="IN380" s="16"/>
      <c r="IO380" s="16"/>
      <c r="IP380" s="16"/>
      <c r="IQ380" s="16"/>
      <c r="IR380" s="16"/>
      <c r="IS380" s="16"/>
      <c r="IT380" s="16"/>
      <c r="IU380" s="16"/>
      <c r="IV380" s="16"/>
      <c r="IW380" s="16"/>
      <c r="IX380" s="16"/>
      <c r="IY380" s="16"/>
      <c r="IZ380" s="16"/>
      <c r="JA380" s="16"/>
      <c r="JB380" s="16"/>
      <c r="JC380" s="16"/>
      <c r="JD380" s="16"/>
      <c r="JE380" s="16"/>
      <c r="JF380" s="16"/>
      <c r="JG380" s="16"/>
      <c r="JH380" s="16"/>
      <c r="JI380" s="16"/>
      <c r="JJ380" s="16"/>
      <c r="JK380" s="16"/>
      <c r="JL380" s="16"/>
      <c r="JM380" s="16"/>
      <c r="JN380" s="16"/>
      <c r="JO380" s="16"/>
      <c r="JP380" s="16"/>
      <c r="JQ380" s="16"/>
      <c r="JR380" s="16"/>
      <c r="JS380" s="16"/>
      <c r="JT380" s="16"/>
      <c r="JU380" s="16"/>
      <c r="JV380" s="16"/>
      <c r="JW380" s="16"/>
      <c r="JX380" s="16"/>
      <c r="JY380" s="16"/>
      <c r="JZ380" s="16"/>
      <c r="KA380" s="16"/>
      <c r="KB380" s="16"/>
      <c r="KC380" s="16"/>
      <c r="KD380" s="16"/>
      <c r="KE380" s="16"/>
      <c r="KF380" s="16"/>
      <c r="KG380" s="16"/>
      <c r="KH380" s="16"/>
      <c r="KI380" s="16"/>
      <c r="KJ380" s="16"/>
      <c r="KK380" s="16"/>
      <c r="KL380" s="16"/>
      <c r="KM380" s="16"/>
      <c r="KN380" s="16"/>
      <c r="KO380" s="16"/>
      <c r="KP380" s="16"/>
      <c r="KQ380" s="16"/>
      <c r="KR380" s="16"/>
      <c r="KS380" s="16"/>
      <c r="KT380" s="16"/>
      <c r="KU380" s="16"/>
      <c r="KV380" s="16"/>
      <c r="KW380" s="16"/>
      <c r="KX380" s="16"/>
      <c r="KY380" s="16"/>
      <c r="KZ380" s="16"/>
      <c r="LA380" s="16"/>
      <c r="LB380" s="16"/>
      <c r="LC380" s="16"/>
      <c r="LD380" s="16"/>
      <c r="LE380" s="16"/>
      <c r="LF380" s="16"/>
      <c r="LG380" s="16"/>
      <c r="LH380" s="16"/>
      <c r="LI380" s="16"/>
      <c r="LJ380" s="16"/>
      <c r="LK380" s="16"/>
      <c r="LL380" s="16"/>
      <c r="LM380" s="16"/>
      <c r="LN380" s="16"/>
      <c r="LO380" s="16"/>
      <c r="LP380" s="16"/>
      <c r="LQ380" s="16"/>
      <c r="LR380" s="16"/>
      <c r="LS380" s="16"/>
      <c r="LT380" s="16"/>
      <c r="LU380" s="16"/>
      <c r="LV380" s="16"/>
      <c r="LW380" s="16"/>
      <c r="LX380" s="16"/>
      <c r="LY380" s="16"/>
      <c r="LZ380" s="16"/>
      <c r="MA380" s="16"/>
      <c r="MB380" s="16"/>
      <c r="MC380" s="16"/>
      <c r="MD380" s="16"/>
      <c r="ME380" s="16"/>
      <c r="MF380" s="16"/>
      <c r="MG380" s="16"/>
      <c r="MH380" s="16"/>
      <c r="MI380" s="16"/>
      <c r="MJ380" s="16"/>
      <c r="MK380" s="16"/>
      <c r="ML380" s="16"/>
      <c r="MM380" s="16"/>
      <c r="MN380" s="16"/>
      <c r="MO380" s="16"/>
      <c r="MP380" s="16"/>
      <c r="MQ380" s="16"/>
      <c r="MR380" s="16"/>
      <c r="MS380" s="16"/>
      <c r="MT380" s="16"/>
      <c r="MU380" s="16"/>
      <c r="MV380" s="16"/>
      <c r="MW380" s="16"/>
      <c r="MX380" s="16"/>
      <c r="MY380" s="16"/>
      <c r="MZ380" s="16"/>
      <c r="NA380" s="16"/>
      <c r="NB380" s="16"/>
      <c r="NC380" s="16"/>
      <c r="ND380" s="16"/>
      <c r="NE380" s="16"/>
      <c r="NF380" s="16"/>
      <c r="NG380" s="16"/>
      <c r="NH380" s="16"/>
      <c r="NI380" s="16"/>
      <c r="NJ380" s="16"/>
      <c r="NK380" s="16"/>
      <c r="NL380" s="16"/>
      <c r="NM380" s="16"/>
      <c r="NN380" s="16"/>
      <c r="NO380" s="16"/>
      <c r="NP380" s="16"/>
      <c r="NQ380" s="16"/>
      <c r="NR380" s="16"/>
      <c r="NS380" s="16"/>
      <c r="NT380" s="16"/>
      <c r="NU380" s="16"/>
      <c r="NV380" s="16"/>
      <c r="NW380" s="16"/>
      <c r="NX380" s="16"/>
      <c r="NY380" s="16"/>
      <c r="NZ380" s="16"/>
      <c r="OA380" s="16"/>
      <c r="OB380" s="16"/>
      <c r="OC380" s="16"/>
      <c r="OD380" s="16"/>
      <c r="OE380" s="16"/>
      <c r="OF380" s="16"/>
      <c r="OG380" s="16"/>
      <c r="OH380" s="16"/>
      <c r="OI380" s="16"/>
      <c r="OJ380" s="16"/>
      <c r="OK380" s="16"/>
      <c r="OL380" s="16"/>
      <c r="OM380" s="16"/>
      <c r="ON380" s="16"/>
      <c r="OO380" s="16"/>
      <c r="OP380" s="16"/>
      <c r="OQ380" s="16"/>
      <c r="OR380" s="16"/>
      <c r="OS380" s="16"/>
      <c r="OT380" s="16"/>
      <c r="OU380" s="16"/>
      <c r="OV380" s="16"/>
      <c r="OW380" s="16"/>
      <c r="OX380" s="16"/>
      <c r="OY380" s="16"/>
      <c r="OZ380" s="16"/>
      <c r="PA380" s="16"/>
      <c r="PB380" s="16"/>
      <c r="PC380" s="16"/>
      <c r="PD380" s="16"/>
      <c r="PE380" s="16"/>
      <c r="PF380" s="16"/>
      <c r="PG380" s="16"/>
      <c r="PH380" s="16"/>
      <c r="PI380" s="16"/>
      <c r="PJ380" s="16"/>
      <c r="PK380" s="16"/>
      <c r="PL380" s="16"/>
      <c r="PM380" s="16"/>
      <c r="PN380" s="16"/>
      <c r="PO380" s="16"/>
      <c r="PP380" s="16"/>
      <c r="PQ380" s="16"/>
      <c r="PR380" s="16"/>
      <c r="PS380" s="16"/>
      <c r="PT380" s="16"/>
      <c r="PU380" s="16"/>
      <c r="PV380" s="16"/>
      <c r="PW380" s="16"/>
      <c r="PX380" s="16"/>
      <c r="PY380" s="16"/>
      <c r="PZ380" s="16"/>
      <c r="QA380" s="16"/>
      <c r="QB380" s="16"/>
      <c r="QC380" s="16"/>
      <c r="QD380" s="16"/>
      <c r="QE380" s="16"/>
      <c r="QF380" s="16"/>
      <c r="QG380" s="16"/>
      <c r="QH380" s="16"/>
      <c r="QI380" s="16"/>
      <c r="QJ380" s="16"/>
      <c r="QK380" s="16"/>
      <c r="QL380" s="16"/>
      <c r="QM380" s="16"/>
      <c r="QN380" s="16"/>
      <c r="QO380" s="16"/>
      <c r="QP380" s="16"/>
      <c r="QQ380" s="16"/>
      <c r="QR380" s="16"/>
      <c r="QS380" s="16"/>
      <c r="QT380" s="16"/>
      <c r="QU380" s="16"/>
      <c r="QV380" s="16"/>
      <c r="QW380" s="16"/>
      <c r="QX380" s="16"/>
      <c r="QY380" s="16"/>
      <c r="QZ380" s="16"/>
      <c r="RA380" s="16"/>
      <c r="RB380" s="16"/>
      <c r="RC380" s="16"/>
      <c r="RD380" s="16"/>
      <c r="RE380" s="16"/>
      <c r="RF380" s="16"/>
      <c r="RG380" s="16"/>
      <c r="RH380" s="16"/>
      <c r="RI380" s="16"/>
      <c r="RJ380" s="16"/>
      <c r="RK380" s="16"/>
      <c r="RL380" s="16"/>
      <c r="RM380" s="16"/>
      <c r="RN380" s="16"/>
      <c r="RO380" s="16"/>
      <c r="RP380" s="16"/>
      <c r="RQ380" s="16"/>
      <c r="RR380" s="16"/>
      <c r="RS380" s="16"/>
      <c r="RT380" s="16"/>
      <c r="RU380" s="16"/>
      <c r="RV380" s="16"/>
      <c r="RW380" s="16"/>
      <c r="RX380" s="16"/>
      <c r="RY380" s="16"/>
      <c r="RZ380" s="16"/>
      <c r="SA380" s="16"/>
      <c r="SB380" s="16"/>
      <c r="SC380" s="16"/>
      <c r="SD380" s="16"/>
      <c r="SE380" s="16"/>
      <c r="SF380" s="16"/>
      <c r="SG380" s="16"/>
      <c r="SH380" s="16"/>
      <c r="SI380" s="16"/>
      <c r="SJ380" s="16"/>
      <c r="SK380" s="16"/>
      <c r="SL380" s="16"/>
      <c r="SM380" s="16"/>
      <c r="SN380" s="16"/>
      <c r="SO380" s="16"/>
      <c r="SP380" s="16"/>
      <c r="SQ380" s="16"/>
      <c r="SR380" s="16"/>
      <c r="SS380" s="16"/>
      <c r="ST380" s="16"/>
      <c r="SU380" s="16"/>
      <c r="SV380" s="16"/>
      <c r="SW380" s="16"/>
      <c r="SX380" s="16"/>
      <c r="SY380" s="16"/>
      <c r="SZ380" s="16"/>
      <c r="TA380" s="16"/>
      <c r="TB380" s="16"/>
      <c r="TC380" s="16"/>
      <c r="TD380" s="16"/>
      <c r="TE380" s="16"/>
      <c r="TF380" s="16"/>
      <c r="TG380" s="16"/>
      <c r="TH380" s="16"/>
      <c r="TI380" s="16"/>
      <c r="TJ380" s="16"/>
      <c r="TK380" s="16"/>
      <c r="TL380" s="16"/>
      <c r="TM380" s="16"/>
      <c r="TN380" s="16"/>
      <c r="TO380" s="16"/>
      <c r="TP380" s="16"/>
      <c r="TQ380" s="16"/>
      <c r="TR380" s="16"/>
      <c r="TS380" s="16"/>
      <c r="TT380" s="16"/>
      <c r="TU380" s="16"/>
      <c r="TV380" s="16"/>
      <c r="TW380" s="16"/>
      <c r="TX380" s="16"/>
      <c r="TY380" s="16"/>
      <c r="TZ380" s="16"/>
      <c r="UA380" s="16"/>
      <c r="UB380" s="16"/>
      <c r="UC380" s="16"/>
      <c r="UD380" s="16"/>
      <c r="UE380" s="16"/>
      <c r="UF380" s="16"/>
      <c r="UG380" s="16"/>
      <c r="UH380" s="16"/>
      <c r="UI380" s="16"/>
      <c r="UJ380" s="16"/>
      <c r="UK380" s="16"/>
      <c r="UL380" s="16"/>
      <c r="UM380" s="16"/>
      <c r="UN380" s="16"/>
      <c r="UO380" s="16"/>
      <c r="UP380" s="16"/>
      <c r="UQ380" s="16"/>
      <c r="UR380" s="16"/>
      <c r="US380" s="16"/>
      <c r="UT380" s="16"/>
      <c r="UU380" s="16"/>
      <c r="UV380" s="16"/>
      <c r="UW380" s="16"/>
      <c r="UX380" s="16"/>
      <c r="UY380" s="16"/>
      <c r="UZ380" s="16"/>
      <c r="VA380" s="16"/>
      <c r="VB380" s="16"/>
      <c r="VC380" s="16"/>
      <c r="VD380" s="16"/>
      <c r="VE380" s="16"/>
      <c r="VF380" s="16"/>
      <c r="VG380" s="16"/>
      <c r="VH380" s="16"/>
      <c r="VI380" s="16"/>
      <c r="VJ380" s="16"/>
      <c r="VK380" s="16"/>
      <c r="VL380" s="16"/>
      <c r="VM380" s="16"/>
      <c r="VN380" s="16"/>
      <c r="VO380" s="16"/>
      <c r="VP380" s="16"/>
      <c r="VQ380" s="16"/>
      <c r="VR380" s="16"/>
      <c r="VS380" s="16"/>
      <c r="VT380" s="16"/>
      <c r="VU380" s="16"/>
      <c r="VV380" s="16"/>
      <c r="VW380" s="16"/>
      <c r="VX380" s="16"/>
      <c r="VY380" s="16"/>
      <c r="VZ380" s="16"/>
      <c r="WA380" s="16"/>
      <c r="WB380" s="16"/>
      <c r="WC380" s="16"/>
      <c r="WD380" s="16"/>
      <c r="WE380" s="16"/>
      <c r="WF380" s="16"/>
      <c r="WG380" s="16"/>
      <c r="WH380" s="16"/>
      <c r="WI380" s="16"/>
      <c r="WJ380" s="16"/>
      <c r="WK380" s="16"/>
      <c r="WL380" s="16"/>
      <c r="WM380" s="16"/>
      <c r="WN380" s="16"/>
      <c r="WO380" s="16"/>
      <c r="WP380" s="16"/>
      <c r="WQ380" s="16"/>
      <c r="WR380" s="16"/>
      <c r="WS380" s="16"/>
      <c r="WT380" s="16"/>
      <c r="WU380" s="16"/>
      <c r="WV380" s="16"/>
      <c r="WW380" s="16"/>
      <c r="WX380" s="16"/>
      <c r="WY380" s="16"/>
      <c r="WZ380" s="16"/>
      <c r="XA380" s="16"/>
      <c r="XB380" s="16"/>
      <c r="XC380" s="16"/>
      <c r="XD380" s="16"/>
      <c r="XE380" s="16"/>
      <c r="XF380" s="16"/>
      <c r="XG380" s="16"/>
      <c r="XH380" s="16"/>
      <c r="XI380" s="16"/>
      <c r="XJ380" s="16"/>
      <c r="XK380" s="16"/>
      <c r="XL380" s="16"/>
      <c r="XM380" s="16"/>
      <c r="XN380" s="16"/>
      <c r="XO380" s="16"/>
      <c r="XP380" s="16"/>
      <c r="XQ380" s="16"/>
      <c r="XR380" s="16"/>
      <c r="XS380" s="16"/>
      <c r="XT380" s="16"/>
      <c r="XU380" s="16"/>
      <c r="XV380" s="16"/>
      <c r="XW380" s="16"/>
      <c r="XX380" s="16"/>
      <c r="XY380" s="16"/>
      <c r="XZ380" s="16"/>
      <c r="YA380" s="16"/>
      <c r="YB380" s="16"/>
      <c r="YC380" s="16"/>
      <c r="YD380" s="16"/>
      <c r="YE380" s="16"/>
      <c r="YF380" s="16"/>
      <c r="YG380" s="16"/>
      <c r="YH380" s="16"/>
      <c r="YI380" s="16"/>
      <c r="YJ380" s="16"/>
      <c r="YK380" s="16"/>
      <c r="YL380" s="16"/>
      <c r="YM380" s="16"/>
      <c r="YN380" s="16"/>
      <c r="YO380" s="16"/>
      <c r="YP380" s="16"/>
      <c r="YQ380" s="16"/>
      <c r="YR380" s="16"/>
      <c r="YS380" s="16"/>
      <c r="YT380" s="16"/>
      <c r="YU380" s="16"/>
      <c r="YV380" s="16"/>
      <c r="YW380" s="16"/>
      <c r="YX380" s="16"/>
      <c r="YY380" s="16"/>
      <c r="YZ380" s="16"/>
      <c r="ZA380" s="16"/>
      <c r="ZB380" s="16"/>
      <c r="ZC380" s="16"/>
      <c r="ZD380" s="16"/>
      <c r="ZE380" s="16"/>
      <c r="ZF380" s="16"/>
      <c r="ZG380" s="16"/>
      <c r="ZH380" s="16"/>
      <c r="ZI380" s="16"/>
      <c r="ZJ380" s="16"/>
      <c r="ZK380" s="16"/>
      <c r="ZL380" s="16"/>
      <c r="ZM380" s="16"/>
      <c r="ZN380" s="16"/>
      <c r="ZO380" s="16"/>
      <c r="ZP380" s="16"/>
      <c r="ZQ380" s="16"/>
      <c r="ZR380" s="16"/>
      <c r="ZS380" s="16"/>
      <c r="ZT380" s="16"/>
      <c r="ZU380" s="16"/>
      <c r="ZV380" s="16"/>
      <c r="ZW380" s="16"/>
      <c r="ZX380" s="16"/>
      <c r="ZY380" s="16"/>
      <c r="ZZ380" s="16"/>
      <c r="AAA380" s="16"/>
      <c r="AAB380" s="16"/>
      <c r="AAC380" s="16"/>
      <c r="AAD380" s="16"/>
      <c r="AAE380" s="16"/>
      <c r="AAF380" s="16"/>
      <c r="AAG380" s="16"/>
      <c r="AAH380" s="16"/>
      <c r="AAI380" s="16"/>
      <c r="AAJ380" s="16"/>
      <c r="AAK380" s="16"/>
      <c r="AAL380" s="16"/>
      <c r="AAM380" s="16"/>
      <c r="AAN380" s="16"/>
      <c r="AAO380" s="16"/>
      <c r="AAP380" s="16"/>
      <c r="AAQ380" s="16"/>
      <c r="AAR380" s="16"/>
      <c r="AAS380" s="16"/>
      <c r="AAT380" s="16"/>
      <c r="AAU380" s="16"/>
      <c r="AAV380" s="16"/>
      <c r="AAW380" s="16"/>
      <c r="AAX380" s="16"/>
      <c r="AAY380" s="16"/>
      <c r="AAZ380" s="16"/>
      <c r="ABA380" s="16"/>
      <c r="ABB380" s="16"/>
      <c r="ABC380" s="16"/>
      <c r="ABD380" s="16"/>
      <c r="ABE380" s="16"/>
      <c r="ABF380" s="16"/>
      <c r="ABG380" s="16"/>
      <c r="ABH380" s="16"/>
      <c r="ABI380" s="16"/>
      <c r="ABJ380" s="16"/>
      <c r="ABK380" s="16"/>
      <c r="ABL380" s="16"/>
      <c r="ABM380" s="16"/>
      <c r="ABN380" s="16"/>
      <c r="ABO380" s="16"/>
      <c r="ABP380" s="16"/>
      <c r="ABQ380" s="16"/>
      <c r="ABR380" s="16"/>
      <c r="ABS380" s="16"/>
      <c r="ABT380" s="16"/>
      <c r="ABU380" s="16"/>
      <c r="ABV380" s="16"/>
      <c r="ABW380" s="16"/>
      <c r="ABX380" s="16"/>
      <c r="ABY380" s="16"/>
      <c r="ABZ380" s="16"/>
      <c r="ACA380" s="16"/>
      <c r="ACB380" s="16"/>
      <c r="ACC380" s="16"/>
      <c r="ACD380" s="16"/>
      <c r="ACE380" s="16"/>
      <c r="ACF380" s="16"/>
      <c r="ACG380" s="16"/>
      <c r="ACH380" s="16"/>
      <c r="ACI380" s="16"/>
      <c r="ACJ380" s="16"/>
      <c r="ACK380" s="16"/>
      <c r="ACL380" s="16"/>
      <c r="ACM380" s="16"/>
      <c r="ACN380" s="16"/>
      <c r="ACO380" s="16"/>
      <c r="ACP380" s="16"/>
      <c r="ACQ380" s="16"/>
      <c r="ACR380" s="16"/>
      <c r="ACS380" s="16"/>
      <c r="ACT380" s="16"/>
      <c r="ACU380" s="16"/>
      <c r="ACV380" s="16"/>
      <c r="ACW380" s="16"/>
      <c r="ACX380" s="16"/>
      <c r="ACY380" s="16"/>
      <c r="ACZ380" s="16"/>
      <c r="ADA380" s="16"/>
      <c r="ADB380" s="16"/>
      <c r="ADC380" s="16"/>
      <c r="ADD380" s="16"/>
      <c r="ADE380" s="16"/>
      <c r="ADF380" s="16"/>
      <c r="ADG380" s="16"/>
      <c r="ADH380" s="16"/>
      <c r="ADI380" s="16"/>
      <c r="ADJ380" s="16"/>
      <c r="ADK380" s="16"/>
      <c r="ADL380" s="16"/>
      <c r="ADM380" s="16"/>
      <c r="ADN380" s="16"/>
      <c r="ADO380" s="16"/>
      <c r="ADP380" s="16"/>
      <c r="ADQ380" s="16"/>
      <c r="ADR380" s="16"/>
      <c r="ADS380" s="16"/>
      <c r="ADT380" s="16"/>
      <c r="ADU380" s="16"/>
      <c r="ADV380" s="16"/>
      <c r="ADW380" s="16"/>
      <c r="ADX380" s="16"/>
      <c r="ADY380" s="16"/>
      <c r="ADZ380" s="16"/>
      <c r="AEA380" s="16"/>
      <c r="AEB380" s="16"/>
      <c r="AEC380" s="16"/>
      <c r="AED380" s="16"/>
      <c r="AEE380" s="16"/>
      <c r="AEF380" s="16"/>
      <c r="AEG380" s="16"/>
      <c r="AEH380" s="16"/>
      <c r="AEI380" s="16"/>
      <c r="AEJ380" s="16"/>
      <c r="AEK380" s="16"/>
      <c r="AEL380" s="16"/>
      <c r="AEM380" s="16"/>
      <c r="AEN380" s="16"/>
      <c r="AEO380" s="16"/>
      <c r="AEP380" s="16"/>
      <c r="AEQ380" s="16"/>
      <c r="AER380" s="16"/>
      <c r="AES380" s="16"/>
      <c r="AET380" s="16"/>
      <c r="AEU380" s="16"/>
      <c r="AEV380" s="16"/>
      <c r="AEW380" s="16"/>
      <c r="AEX380" s="16"/>
      <c r="AEY380" s="16"/>
      <c r="AEZ380" s="16"/>
      <c r="AFA380" s="16"/>
      <c r="AFB380" s="16"/>
      <c r="AFC380" s="16"/>
      <c r="AFD380" s="16"/>
      <c r="AFE380" s="16"/>
      <c r="AFF380" s="16"/>
      <c r="AFG380" s="16"/>
      <c r="AFH380" s="16"/>
      <c r="AFI380" s="16"/>
      <c r="AFJ380" s="16"/>
      <c r="AFK380" s="16"/>
      <c r="AFL380" s="16"/>
      <c r="AFM380" s="16"/>
      <c r="AFN380" s="16"/>
      <c r="AFO380" s="16"/>
      <c r="AFP380" s="16"/>
      <c r="AFQ380" s="16"/>
      <c r="AFR380" s="16"/>
      <c r="AFS380" s="16"/>
      <c r="AFT380" s="16"/>
      <c r="AFU380" s="16"/>
      <c r="AFV380" s="16"/>
      <c r="AFW380" s="16"/>
      <c r="AFX380" s="16"/>
      <c r="AFY380" s="16"/>
      <c r="AFZ380" s="16"/>
      <c r="AGA380" s="16"/>
      <c r="AGB380" s="16"/>
      <c r="AGC380" s="16"/>
      <c r="AGD380" s="16"/>
      <c r="AGE380" s="16"/>
      <c r="AGF380" s="16"/>
      <c r="AGG380" s="16"/>
      <c r="AGH380" s="16"/>
      <c r="AGI380" s="16"/>
      <c r="AGJ380" s="16"/>
      <c r="AGK380" s="16"/>
      <c r="AGL380" s="16"/>
      <c r="AGM380" s="16"/>
      <c r="AGN380" s="16"/>
      <c r="AGO380" s="16"/>
      <c r="AGP380" s="16"/>
      <c r="AGQ380" s="16"/>
      <c r="AGR380" s="16"/>
      <c r="AGS380" s="16"/>
      <c r="AGT380" s="16"/>
      <c r="AGU380" s="16"/>
      <c r="AGV380" s="16"/>
      <c r="AGW380" s="16"/>
      <c r="AGX380" s="16"/>
      <c r="AGY380" s="16"/>
      <c r="AGZ380" s="16"/>
      <c r="AHA380" s="16"/>
      <c r="AHB380" s="16"/>
      <c r="AHC380" s="16"/>
      <c r="AHD380" s="16"/>
      <c r="AHE380" s="16"/>
      <c r="AHF380" s="16"/>
      <c r="AHG380" s="16"/>
      <c r="AHH380" s="16"/>
      <c r="AHI380" s="16"/>
      <c r="AHJ380" s="16"/>
      <c r="AHK380" s="16"/>
      <c r="AHL380" s="16"/>
      <c r="AHM380" s="16"/>
      <c r="AHN380" s="16"/>
      <c r="AHO380" s="16"/>
      <c r="AHP380" s="16"/>
      <c r="AHQ380" s="16"/>
      <c r="AHR380" s="16"/>
      <c r="AHS380" s="16"/>
      <c r="AHT380" s="16"/>
      <c r="AHU380" s="16"/>
      <c r="AHV380" s="16"/>
      <c r="AHW380" s="16"/>
      <c r="AHX380" s="16"/>
      <c r="AHY380" s="16"/>
      <c r="AHZ380" s="16"/>
      <c r="AIA380" s="16"/>
      <c r="AIB380" s="16"/>
      <c r="AIC380" s="16"/>
      <c r="AID380" s="16"/>
      <c r="AIE380" s="16"/>
      <c r="AIF380" s="16"/>
      <c r="AIG380" s="16"/>
      <c r="AIH380" s="16"/>
      <c r="AII380" s="16"/>
      <c r="AIJ380" s="16"/>
      <c r="AIK380" s="16"/>
      <c r="AIL380" s="16"/>
      <c r="AIM380" s="16"/>
      <c r="AIN380" s="16"/>
      <c r="AIO380" s="16"/>
      <c r="AIP380" s="16"/>
      <c r="AIQ380" s="16"/>
      <c r="AIR380" s="16"/>
      <c r="AIS380" s="16"/>
      <c r="AIT380" s="16"/>
      <c r="AIU380" s="16"/>
      <c r="AIV380" s="16"/>
      <c r="AIW380" s="16"/>
      <c r="AIX380" s="16"/>
      <c r="AIY380" s="16"/>
      <c r="AIZ380" s="16"/>
      <c r="AJA380" s="16"/>
      <c r="AJB380" s="16"/>
      <c r="AJC380" s="16"/>
      <c r="AJD380" s="16"/>
      <c r="AJE380" s="16"/>
      <c r="AJF380" s="16"/>
      <c r="AJG380" s="16"/>
      <c r="AJH380" s="16"/>
      <c r="AJI380" s="16"/>
      <c r="AJJ380" s="16"/>
      <c r="AJK380" s="16"/>
      <c r="AJL380" s="16"/>
      <c r="AJM380" s="16"/>
      <c r="AJN380" s="16"/>
      <c r="AJO380" s="16"/>
      <c r="AJP380" s="16"/>
      <c r="AJQ380" s="16"/>
      <c r="AJR380" s="16"/>
      <c r="AJS380" s="16"/>
      <c r="AJT380" s="16"/>
      <c r="AJU380" s="16"/>
      <c r="AJV380" s="16"/>
      <c r="AJW380" s="16"/>
      <c r="AJX380" s="16"/>
      <c r="AJY380" s="16"/>
      <c r="AJZ380" s="16"/>
      <c r="AKA380" s="16"/>
      <c r="AKB380" s="16"/>
      <c r="AKC380" s="16"/>
      <c r="AKD380" s="16"/>
      <c r="AKE380" s="16"/>
      <c r="AKF380" s="16"/>
      <c r="AKG380" s="16"/>
      <c r="AKH380" s="16"/>
      <c r="AKI380" s="16"/>
      <c r="AKJ380" s="16"/>
      <c r="AKK380" s="16"/>
      <c r="AKL380" s="16"/>
      <c r="AKM380" s="16"/>
      <c r="AKN380" s="16"/>
      <c r="AKO380" s="16"/>
      <c r="AKP380" s="16"/>
      <c r="AKQ380" s="16"/>
      <c r="AKR380" s="16"/>
      <c r="AKS380" s="16"/>
      <c r="AKT380" s="16"/>
      <c r="AKU380" s="16"/>
      <c r="AKV380" s="16"/>
      <c r="AKW380" s="16"/>
      <c r="AKX380" s="16"/>
      <c r="AKY380" s="16"/>
      <c r="AKZ380" s="16"/>
      <c r="ALA380" s="16"/>
      <c r="ALB380" s="16"/>
      <c r="ALC380" s="16"/>
      <c r="ALD380" s="16"/>
      <c r="ALE380" s="16"/>
      <c r="ALF380" s="16"/>
      <c r="ALG380" s="16"/>
      <c r="ALH380" s="16"/>
      <c r="ALI380" s="16"/>
      <c r="ALJ380" s="16"/>
      <c r="ALK380" s="16"/>
      <c r="ALL380" s="16"/>
      <c r="ALM380" s="16"/>
      <c r="ALN380" s="16"/>
      <c r="ALO380" s="16"/>
      <c r="ALP380" s="16"/>
      <c r="ALQ380" s="16"/>
      <c r="ALR380" s="16"/>
      <c r="ALS380" s="16"/>
      <c r="ALT380" s="16"/>
      <c r="ALU380" s="16"/>
      <c r="ALV380" s="16"/>
      <c r="ALW380" s="16"/>
      <c r="ALX380" s="16"/>
      <c r="ALY380" s="16"/>
      <c r="ALZ380" s="16"/>
      <c r="AMA380" s="16"/>
      <c r="AMB380" s="16"/>
      <c r="AMC380" s="16"/>
      <c r="AMD380" s="16"/>
      <c r="AME380" s="16"/>
      <c r="AMF380" s="16"/>
      <c r="AMG380" s="16"/>
      <c r="AMH380" s="16"/>
      <c r="AMI380" s="16"/>
      <c r="AMJ380" s="16"/>
      <c r="AMK380" s="16"/>
      <c r="AML380" s="16"/>
      <c r="AMM380" s="16"/>
      <c r="AMN380" s="16"/>
      <c r="AMO380" s="16"/>
      <c r="AMP380" s="16"/>
      <c r="AMQ380" s="16"/>
      <c r="AMR380" s="16"/>
      <c r="AMS380" s="16"/>
      <c r="AMT380" s="16"/>
      <c r="AMU380" s="16"/>
      <c r="AMV380" s="16"/>
      <c r="AMW380" s="16"/>
      <c r="AMX380" s="16"/>
      <c r="AMY380" s="16"/>
      <c r="AMZ380" s="16"/>
      <c r="ANA380" s="16"/>
      <c r="ANB380" s="16"/>
      <c r="ANC380" s="16"/>
      <c r="AND380" s="16"/>
      <c r="ANE380" s="16"/>
      <c r="ANF380" s="16"/>
      <c r="ANG380" s="16"/>
      <c r="ANH380" s="16"/>
      <c r="ANI380" s="16"/>
      <c r="ANJ380" s="16"/>
      <c r="ANK380" s="16"/>
      <c r="ANL380" s="16"/>
      <c r="ANM380" s="16"/>
      <c r="ANN380" s="16"/>
      <c r="ANO380" s="16"/>
      <c r="ANP380" s="16"/>
      <c r="ANQ380" s="16"/>
      <c r="ANR380" s="16"/>
      <c r="ANS380" s="16"/>
      <c r="ANT380" s="16"/>
      <c r="ANU380" s="16"/>
      <c r="ANV380" s="16"/>
      <c r="ANW380" s="16"/>
      <c r="ANX380" s="16"/>
      <c r="ANY380" s="16"/>
      <c r="ANZ380" s="16"/>
      <c r="AOA380" s="16"/>
      <c r="AOB380" s="16"/>
      <c r="AOC380" s="16"/>
      <c r="AOD380" s="16"/>
      <c r="AOE380" s="16"/>
      <c r="AOF380" s="16"/>
      <c r="AOG380" s="16"/>
      <c r="AOH380" s="16"/>
      <c r="AOI380" s="16"/>
      <c r="AOJ380" s="16"/>
      <c r="AOK380" s="16"/>
      <c r="AOL380" s="16"/>
      <c r="AOM380" s="16"/>
      <c r="AON380" s="16"/>
      <c r="AOO380" s="16"/>
      <c r="AOP380" s="16"/>
      <c r="AOQ380" s="16"/>
      <c r="AOR380" s="16"/>
      <c r="AOS380" s="16"/>
      <c r="AOT380" s="16"/>
      <c r="AOU380" s="16"/>
      <c r="AOV380" s="16"/>
      <c r="AOW380" s="16"/>
      <c r="AOX380" s="16"/>
      <c r="AOY380" s="16"/>
      <c r="AOZ380" s="16"/>
      <c r="APA380" s="16"/>
      <c r="APB380" s="16"/>
      <c r="APC380" s="16"/>
      <c r="APD380" s="16"/>
      <c r="APE380" s="16"/>
      <c r="APF380" s="16"/>
      <c r="APG380" s="16"/>
      <c r="APH380" s="16"/>
      <c r="API380" s="16"/>
      <c r="APJ380" s="16"/>
      <c r="APK380" s="16"/>
      <c r="APL380" s="16"/>
      <c r="APM380" s="16"/>
      <c r="APN380" s="16"/>
      <c r="APO380" s="16"/>
      <c r="APP380" s="16"/>
      <c r="APQ380" s="16"/>
      <c r="APR380" s="16"/>
      <c r="APS380" s="16"/>
      <c r="APT380" s="16"/>
      <c r="APU380" s="16"/>
      <c r="APV380" s="16"/>
      <c r="APW380" s="16"/>
      <c r="APX380" s="16"/>
      <c r="APY380" s="16"/>
      <c r="APZ380" s="16"/>
      <c r="AQA380" s="16"/>
      <c r="AQB380" s="16"/>
      <c r="AQC380" s="16"/>
      <c r="AQD380" s="16"/>
      <c r="AQE380" s="16"/>
      <c r="AQF380" s="16"/>
      <c r="AQG380" s="16"/>
      <c r="AQH380" s="16"/>
      <c r="AQI380" s="16"/>
      <c r="AQJ380" s="16"/>
      <c r="AQK380" s="16"/>
      <c r="AQL380" s="16"/>
      <c r="AQM380" s="16"/>
      <c r="AQN380" s="16"/>
      <c r="AQO380" s="16"/>
      <c r="AQP380" s="16"/>
      <c r="AQQ380" s="16"/>
      <c r="AQR380" s="16"/>
      <c r="AQS380" s="16"/>
      <c r="AQT380" s="16"/>
      <c r="AQU380" s="16"/>
      <c r="AQV380" s="16"/>
      <c r="AQW380" s="16"/>
      <c r="AQX380" s="16"/>
      <c r="AQY380" s="16"/>
      <c r="AQZ380" s="16"/>
      <c r="ARA380" s="16"/>
      <c r="ARB380" s="16"/>
      <c r="ARC380" s="16"/>
      <c r="ARD380" s="16"/>
      <c r="ARE380" s="16"/>
      <c r="ARF380" s="16"/>
      <c r="ARG380" s="16"/>
      <c r="ARH380" s="16"/>
      <c r="ARI380" s="16"/>
      <c r="ARJ380" s="16"/>
      <c r="ARK380" s="16"/>
      <c r="ARL380" s="16"/>
      <c r="ARM380" s="16"/>
      <c r="ARN380" s="16"/>
      <c r="ARO380" s="16"/>
      <c r="ARP380" s="16"/>
      <c r="ARQ380" s="16"/>
      <c r="ARR380" s="16"/>
      <c r="ARS380" s="16"/>
      <c r="ART380" s="16"/>
      <c r="ARU380" s="16"/>
      <c r="ARV380" s="16"/>
      <c r="ARW380" s="16"/>
      <c r="ARX380" s="16"/>
      <c r="ARY380" s="16"/>
      <c r="ARZ380" s="16"/>
      <c r="ASA380" s="16"/>
      <c r="ASB380" s="16"/>
      <c r="ASC380" s="16"/>
      <c r="ASD380" s="16"/>
      <c r="ASE380" s="16"/>
      <c r="ASF380" s="16"/>
      <c r="ASG380" s="16"/>
      <c r="ASH380" s="16"/>
      <c r="ASI380" s="16"/>
      <c r="ASJ380" s="16"/>
      <c r="ASK380" s="16"/>
      <c r="ASL380" s="16"/>
      <c r="ASM380" s="16"/>
      <c r="ASN380" s="16"/>
      <c r="ASO380" s="16"/>
      <c r="ASP380" s="16"/>
      <c r="ASQ380" s="16"/>
      <c r="ASR380" s="16"/>
      <c r="ASS380" s="16"/>
      <c r="AST380" s="16"/>
      <c r="ASU380" s="16"/>
      <c r="ASV380" s="16"/>
      <c r="ASW380" s="16"/>
    </row>
    <row r="381" spans="1:16379" s="2" customFormat="1" ht="24.95" customHeight="1">
      <c r="A381" s="20" t="s">
        <v>1840</v>
      </c>
      <c r="B381" s="20"/>
      <c r="C381" s="20"/>
      <c r="D381" s="20"/>
      <c r="E381" s="20"/>
      <c r="F381" s="20"/>
      <c r="G381" s="20"/>
      <c r="H381" s="20"/>
      <c r="I381" s="20"/>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16"/>
      <c r="HM381" s="16"/>
      <c r="HN381" s="16"/>
      <c r="HO381" s="16"/>
      <c r="HP381" s="16"/>
      <c r="HQ381" s="16"/>
      <c r="HR381" s="16"/>
      <c r="HS381" s="16"/>
      <c r="HT381" s="16"/>
      <c r="HU381" s="16"/>
      <c r="HV381" s="16"/>
      <c r="HW381" s="16"/>
      <c r="HX381" s="16"/>
      <c r="HY381" s="16"/>
      <c r="HZ381" s="16"/>
      <c r="IA381" s="16"/>
      <c r="IB381" s="16"/>
      <c r="IC381" s="16"/>
      <c r="ID381" s="16"/>
      <c r="IE381" s="16"/>
      <c r="IF381" s="16"/>
      <c r="IG381" s="16"/>
      <c r="IH381" s="16"/>
      <c r="II381" s="16"/>
      <c r="IJ381" s="16"/>
      <c r="IK381" s="16"/>
      <c r="IL381" s="16"/>
      <c r="IM381" s="16"/>
      <c r="IN381" s="16"/>
      <c r="IO381" s="16"/>
      <c r="IP381" s="16"/>
      <c r="IQ381" s="16"/>
      <c r="IR381" s="16"/>
      <c r="IS381" s="16"/>
      <c r="IT381" s="16"/>
      <c r="IU381" s="16"/>
      <c r="IV381" s="16"/>
      <c r="IW381" s="16"/>
      <c r="IX381" s="16"/>
      <c r="IY381" s="16"/>
      <c r="IZ381" s="16"/>
      <c r="JA381" s="16"/>
      <c r="JB381" s="16"/>
      <c r="JC381" s="16"/>
      <c r="JD381" s="16"/>
      <c r="JE381" s="16"/>
      <c r="JF381" s="16"/>
      <c r="JG381" s="16"/>
      <c r="JH381" s="16"/>
      <c r="JI381" s="16"/>
      <c r="JJ381" s="16"/>
      <c r="JK381" s="16"/>
      <c r="JL381" s="16"/>
      <c r="JM381" s="16"/>
      <c r="JN381" s="16"/>
      <c r="JO381" s="16"/>
      <c r="JP381" s="16"/>
      <c r="JQ381" s="16"/>
      <c r="JR381" s="16"/>
      <c r="JS381" s="16"/>
      <c r="JT381" s="16"/>
      <c r="JU381" s="16"/>
      <c r="JV381" s="16"/>
      <c r="JW381" s="16"/>
      <c r="JX381" s="16"/>
      <c r="JY381" s="16"/>
      <c r="JZ381" s="16"/>
      <c r="KA381" s="16"/>
      <c r="KB381" s="16"/>
      <c r="KC381" s="16"/>
      <c r="KD381" s="16"/>
      <c r="KE381" s="16"/>
      <c r="KF381" s="16"/>
      <c r="KG381" s="16"/>
      <c r="KH381" s="16"/>
      <c r="KI381" s="16"/>
      <c r="KJ381" s="16"/>
      <c r="KK381" s="16"/>
      <c r="KL381" s="16"/>
      <c r="KM381" s="16"/>
      <c r="KN381" s="16"/>
      <c r="KO381" s="16"/>
      <c r="KP381" s="16"/>
      <c r="KQ381" s="16"/>
      <c r="KR381" s="16"/>
      <c r="KS381" s="16"/>
      <c r="KT381" s="16"/>
      <c r="KU381" s="16"/>
      <c r="KV381" s="16"/>
      <c r="KW381" s="16"/>
      <c r="KX381" s="16"/>
      <c r="KY381" s="16"/>
      <c r="KZ381" s="16"/>
      <c r="LA381" s="16"/>
      <c r="LB381" s="16"/>
      <c r="LC381" s="16"/>
      <c r="LD381" s="16"/>
      <c r="LE381" s="16"/>
      <c r="LF381" s="16"/>
      <c r="LG381" s="16"/>
      <c r="LH381" s="16"/>
      <c r="LI381" s="16"/>
      <c r="LJ381" s="16"/>
      <c r="LK381" s="16"/>
      <c r="LL381" s="16"/>
      <c r="LM381" s="16"/>
      <c r="LN381" s="16"/>
      <c r="LO381" s="16"/>
      <c r="LP381" s="16"/>
      <c r="LQ381" s="16"/>
      <c r="LR381" s="16"/>
      <c r="LS381" s="16"/>
      <c r="LT381" s="16"/>
      <c r="LU381" s="16"/>
      <c r="LV381" s="16"/>
      <c r="LW381" s="16"/>
      <c r="LX381" s="16"/>
      <c r="LY381" s="16"/>
      <c r="LZ381" s="16"/>
      <c r="MA381" s="16"/>
      <c r="MB381" s="16"/>
      <c r="MC381" s="16"/>
      <c r="MD381" s="16"/>
      <c r="ME381" s="16"/>
      <c r="MF381" s="16"/>
      <c r="MG381" s="16"/>
      <c r="MH381" s="16"/>
      <c r="MI381" s="16"/>
      <c r="MJ381" s="16"/>
      <c r="MK381" s="16"/>
      <c r="ML381" s="16"/>
      <c r="MM381" s="16"/>
      <c r="MN381" s="16"/>
      <c r="MO381" s="16"/>
      <c r="MP381" s="16"/>
      <c r="MQ381" s="16"/>
      <c r="MR381" s="16"/>
      <c r="MS381" s="16"/>
      <c r="MT381" s="16"/>
      <c r="MU381" s="16"/>
      <c r="MV381" s="16"/>
      <c r="MW381" s="16"/>
      <c r="MX381" s="16"/>
      <c r="MY381" s="16"/>
      <c r="MZ381" s="16"/>
      <c r="NA381" s="16"/>
      <c r="NB381" s="16"/>
      <c r="NC381" s="16"/>
      <c r="ND381" s="16"/>
      <c r="NE381" s="16"/>
      <c r="NF381" s="16"/>
      <c r="NG381" s="16"/>
      <c r="NH381" s="16"/>
      <c r="NI381" s="16"/>
      <c r="NJ381" s="16"/>
      <c r="NK381" s="16"/>
      <c r="NL381" s="16"/>
      <c r="NM381" s="16"/>
      <c r="NN381" s="16"/>
      <c r="NO381" s="16"/>
      <c r="NP381" s="16"/>
      <c r="NQ381" s="16"/>
      <c r="NR381" s="16"/>
      <c r="NS381" s="16"/>
      <c r="NT381" s="16"/>
      <c r="NU381" s="16"/>
      <c r="NV381" s="16"/>
      <c r="NW381" s="16"/>
      <c r="NX381" s="16"/>
      <c r="NY381" s="16"/>
      <c r="NZ381" s="16"/>
      <c r="OA381" s="16"/>
      <c r="OB381" s="16"/>
      <c r="OC381" s="16"/>
      <c r="OD381" s="16"/>
      <c r="OE381" s="16"/>
      <c r="OF381" s="16"/>
      <c r="OG381" s="16"/>
      <c r="OH381" s="16"/>
      <c r="OI381" s="16"/>
      <c r="OJ381" s="16"/>
      <c r="OK381" s="16"/>
      <c r="OL381" s="16"/>
      <c r="OM381" s="16"/>
      <c r="ON381" s="16"/>
      <c r="OO381" s="16"/>
      <c r="OP381" s="16"/>
      <c r="OQ381" s="16"/>
      <c r="OR381" s="16"/>
      <c r="OS381" s="16"/>
      <c r="OT381" s="16"/>
      <c r="OU381" s="16"/>
      <c r="OV381" s="16"/>
      <c r="OW381" s="16"/>
      <c r="OX381" s="16"/>
      <c r="OY381" s="16"/>
      <c r="OZ381" s="16"/>
      <c r="PA381" s="16"/>
      <c r="PB381" s="16"/>
      <c r="PC381" s="16"/>
      <c r="PD381" s="16"/>
      <c r="PE381" s="16"/>
      <c r="PF381" s="16"/>
      <c r="PG381" s="16"/>
      <c r="PH381" s="16"/>
      <c r="PI381" s="16"/>
      <c r="PJ381" s="16"/>
      <c r="PK381" s="16"/>
      <c r="PL381" s="16"/>
      <c r="PM381" s="16"/>
      <c r="PN381" s="16"/>
      <c r="PO381" s="16"/>
      <c r="PP381" s="16"/>
      <c r="PQ381" s="16"/>
      <c r="PR381" s="16"/>
      <c r="PS381" s="16"/>
      <c r="PT381" s="16"/>
      <c r="PU381" s="16"/>
      <c r="PV381" s="16"/>
      <c r="PW381" s="16"/>
      <c r="PX381" s="16"/>
      <c r="PY381" s="16"/>
      <c r="PZ381" s="16"/>
      <c r="QA381" s="16"/>
      <c r="QB381" s="16"/>
      <c r="QC381" s="16"/>
      <c r="QD381" s="16"/>
      <c r="QE381" s="16"/>
      <c r="QF381" s="16"/>
      <c r="QG381" s="16"/>
      <c r="QH381" s="16"/>
      <c r="QI381" s="16"/>
      <c r="QJ381" s="16"/>
      <c r="QK381" s="16"/>
      <c r="QL381" s="16"/>
      <c r="QM381" s="16"/>
      <c r="QN381" s="16"/>
      <c r="QO381" s="16"/>
      <c r="QP381" s="16"/>
      <c r="QQ381" s="16"/>
      <c r="QR381" s="16"/>
      <c r="QS381" s="16"/>
      <c r="QT381" s="16"/>
      <c r="QU381" s="16"/>
      <c r="QV381" s="16"/>
      <c r="QW381" s="16"/>
      <c r="QX381" s="16"/>
      <c r="QY381" s="16"/>
      <c r="QZ381" s="16"/>
      <c r="RA381" s="16"/>
      <c r="RB381" s="16"/>
      <c r="RC381" s="16"/>
      <c r="RD381" s="16"/>
      <c r="RE381" s="16"/>
      <c r="RF381" s="16"/>
      <c r="RG381" s="16"/>
      <c r="RH381" s="16"/>
      <c r="RI381" s="16"/>
      <c r="RJ381" s="16"/>
      <c r="RK381" s="16"/>
      <c r="RL381" s="16"/>
      <c r="RM381" s="16"/>
      <c r="RN381" s="16"/>
      <c r="RO381" s="16"/>
      <c r="RP381" s="16"/>
      <c r="RQ381" s="16"/>
      <c r="RR381" s="16"/>
      <c r="RS381" s="16"/>
      <c r="RT381" s="16"/>
      <c r="RU381" s="16"/>
      <c r="RV381" s="16"/>
      <c r="RW381" s="16"/>
      <c r="RX381" s="16"/>
      <c r="RY381" s="16"/>
      <c r="RZ381" s="16"/>
      <c r="SA381" s="16"/>
      <c r="SB381" s="16"/>
      <c r="SC381" s="16"/>
      <c r="SD381" s="16"/>
      <c r="SE381" s="16"/>
      <c r="SF381" s="16"/>
      <c r="SG381" s="16"/>
      <c r="SH381" s="16"/>
      <c r="SI381" s="16"/>
      <c r="SJ381" s="16"/>
      <c r="SK381" s="16"/>
      <c r="SL381" s="16"/>
      <c r="SM381" s="16"/>
      <c r="SN381" s="16"/>
      <c r="SO381" s="16"/>
      <c r="SP381" s="16"/>
      <c r="SQ381" s="16"/>
      <c r="SR381" s="16"/>
      <c r="SS381" s="16"/>
      <c r="ST381" s="16"/>
      <c r="SU381" s="16"/>
      <c r="SV381" s="16"/>
      <c r="SW381" s="16"/>
      <c r="SX381" s="16"/>
      <c r="SY381" s="16"/>
      <c r="SZ381" s="16"/>
      <c r="TA381" s="16"/>
      <c r="TB381" s="16"/>
      <c r="TC381" s="16"/>
      <c r="TD381" s="16"/>
      <c r="TE381" s="16"/>
      <c r="TF381" s="16"/>
      <c r="TG381" s="16"/>
      <c r="TH381" s="16"/>
      <c r="TI381" s="16"/>
      <c r="TJ381" s="16"/>
      <c r="TK381" s="16"/>
      <c r="TL381" s="16"/>
      <c r="TM381" s="16"/>
      <c r="TN381" s="16"/>
      <c r="TO381" s="16"/>
      <c r="TP381" s="16"/>
      <c r="TQ381" s="16"/>
      <c r="TR381" s="16"/>
      <c r="TS381" s="16"/>
      <c r="TT381" s="16"/>
      <c r="TU381" s="16"/>
      <c r="TV381" s="16"/>
      <c r="TW381" s="16"/>
      <c r="TX381" s="16"/>
      <c r="TY381" s="16"/>
      <c r="TZ381" s="16"/>
      <c r="UA381" s="16"/>
      <c r="UB381" s="16"/>
      <c r="UC381" s="16"/>
      <c r="UD381" s="16"/>
      <c r="UE381" s="16"/>
      <c r="UF381" s="16"/>
      <c r="UG381" s="16"/>
      <c r="UH381" s="16"/>
      <c r="UI381" s="16"/>
      <c r="UJ381" s="16"/>
      <c r="UK381" s="16"/>
      <c r="UL381" s="16"/>
      <c r="UM381" s="16"/>
      <c r="UN381" s="16"/>
      <c r="UO381" s="16"/>
      <c r="UP381" s="16"/>
      <c r="UQ381" s="16"/>
      <c r="UR381" s="16"/>
      <c r="US381" s="16"/>
      <c r="UT381" s="16"/>
      <c r="UU381" s="16"/>
      <c r="UV381" s="16"/>
      <c r="UW381" s="16"/>
      <c r="UX381" s="16"/>
      <c r="UY381" s="16"/>
      <c r="UZ381" s="16"/>
      <c r="VA381" s="16"/>
      <c r="VB381" s="16"/>
      <c r="VC381" s="16"/>
      <c r="VD381" s="16"/>
      <c r="VE381" s="16"/>
      <c r="VF381" s="16"/>
      <c r="VG381" s="16"/>
      <c r="VH381" s="16"/>
      <c r="VI381" s="16"/>
      <c r="VJ381" s="16"/>
      <c r="VK381" s="16"/>
      <c r="VL381" s="16"/>
      <c r="VM381" s="16"/>
      <c r="VN381" s="16"/>
      <c r="VO381" s="16"/>
      <c r="VP381" s="16"/>
      <c r="VQ381" s="16"/>
      <c r="VR381" s="16"/>
      <c r="VS381" s="16"/>
      <c r="VT381" s="16"/>
      <c r="VU381" s="16"/>
      <c r="VV381" s="16"/>
      <c r="VW381" s="16"/>
      <c r="VX381" s="16"/>
      <c r="VY381" s="16"/>
      <c r="VZ381" s="16"/>
      <c r="WA381" s="16"/>
      <c r="WB381" s="16"/>
      <c r="WC381" s="16"/>
      <c r="WD381" s="16"/>
      <c r="WE381" s="16"/>
      <c r="WF381" s="16"/>
      <c r="WG381" s="16"/>
      <c r="WH381" s="16"/>
      <c r="WI381" s="16"/>
      <c r="WJ381" s="16"/>
      <c r="WK381" s="16"/>
      <c r="WL381" s="16"/>
      <c r="WM381" s="16"/>
      <c r="WN381" s="16"/>
      <c r="WO381" s="16"/>
      <c r="WP381" s="16"/>
      <c r="WQ381" s="16"/>
      <c r="WR381" s="16"/>
      <c r="WS381" s="16"/>
      <c r="WT381" s="16"/>
      <c r="WU381" s="16"/>
      <c r="WV381" s="16"/>
      <c r="WW381" s="16"/>
      <c r="WX381" s="16"/>
      <c r="WY381" s="16"/>
      <c r="WZ381" s="16"/>
      <c r="XA381" s="16"/>
      <c r="XB381" s="16"/>
      <c r="XC381" s="16"/>
      <c r="XD381" s="16"/>
      <c r="XE381" s="16"/>
      <c r="XF381" s="16"/>
      <c r="XG381" s="16"/>
      <c r="XH381" s="16"/>
      <c r="XI381" s="16"/>
      <c r="XJ381" s="16"/>
      <c r="XK381" s="16"/>
      <c r="XL381" s="16"/>
      <c r="XM381" s="16"/>
      <c r="XN381" s="16"/>
      <c r="XO381" s="16"/>
      <c r="XP381" s="16"/>
      <c r="XQ381" s="16"/>
      <c r="XR381" s="16"/>
      <c r="XS381" s="16"/>
      <c r="XT381" s="16"/>
      <c r="XU381" s="16"/>
      <c r="XV381" s="16"/>
      <c r="XW381" s="16"/>
      <c r="XX381" s="16"/>
      <c r="XY381" s="16"/>
      <c r="XZ381" s="16"/>
      <c r="YA381" s="16"/>
      <c r="YB381" s="16"/>
      <c r="YC381" s="16"/>
      <c r="YD381" s="16"/>
      <c r="YE381" s="16"/>
      <c r="YF381" s="16"/>
      <c r="YG381" s="16"/>
      <c r="YH381" s="16"/>
      <c r="YI381" s="16"/>
      <c r="YJ381" s="16"/>
      <c r="YK381" s="16"/>
      <c r="YL381" s="16"/>
      <c r="YM381" s="16"/>
      <c r="YN381" s="16"/>
      <c r="YO381" s="16"/>
      <c r="YP381" s="16"/>
      <c r="YQ381" s="16"/>
      <c r="YR381" s="16"/>
      <c r="YS381" s="16"/>
      <c r="YT381" s="16"/>
      <c r="YU381" s="16"/>
      <c r="YV381" s="16"/>
      <c r="YW381" s="16"/>
      <c r="YX381" s="16"/>
      <c r="YY381" s="16"/>
      <c r="YZ381" s="16"/>
      <c r="ZA381" s="16"/>
      <c r="ZB381" s="16"/>
      <c r="ZC381" s="16"/>
      <c r="ZD381" s="16"/>
      <c r="ZE381" s="16"/>
      <c r="ZF381" s="16"/>
      <c r="ZG381" s="16"/>
      <c r="ZH381" s="16"/>
      <c r="ZI381" s="16"/>
      <c r="ZJ381" s="16"/>
      <c r="ZK381" s="16"/>
      <c r="ZL381" s="16"/>
      <c r="ZM381" s="16"/>
      <c r="ZN381" s="16"/>
      <c r="ZO381" s="16"/>
      <c r="ZP381" s="16"/>
      <c r="ZQ381" s="16"/>
      <c r="ZR381" s="16"/>
      <c r="ZS381" s="16"/>
      <c r="ZT381" s="16"/>
      <c r="ZU381" s="16"/>
      <c r="ZV381" s="16"/>
      <c r="ZW381" s="16"/>
      <c r="ZX381" s="16"/>
      <c r="ZY381" s="16"/>
      <c r="ZZ381" s="16"/>
      <c r="AAA381" s="16"/>
      <c r="AAB381" s="16"/>
      <c r="AAC381" s="16"/>
      <c r="AAD381" s="16"/>
      <c r="AAE381" s="16"/>
      <c r="AAF381" s="16"/>
      <c r="AAG381" s="16"/>
      <c r="AAH381" s="16"/>
      <c r="AAI381" s="16"/>
      <c r="AAJ381" s="16"/>
      <c r="AAK381" s="16"/>
      <c r="AAL381" s="16"/>
      <c r="AAM381" s="16"/>
      <c r="AAN381" s="16"/>
      <c r="AAO381" s="16"/>
      <c r="AAP381" s="16"/>
      <c r="AAQ381" s="16"/>
      <c r="AAR381" s="16"/>
      <c r="AAS381" s="16"/>
      <c r="AAT381" s="16"/>
      <c r="AAU381" s="16"/>
      <c r="AAV381" s="16"/>
      <c r="AAW381" s="16"/>
      <c r="AAX381" s="16"/>
      <c r="AAY381" s="16"/>
      <c r="AAZ381" s="16"/>
      <c r="ABA381" s="16"/>
      <c r="ABB381" s="16"/>
      <c r="ABC381" s="16"/>
      <c r="ABD381" s="16"/>
      <c r="ABE381" s="16"/>
      <c r="ABF381" s="16"/>
      <c r="ABG381" s="16"/>
      <c r="ABH381" s="16"/>
      <c r="ABI381" s="16"/>
      <c r="ABJ381" s="16"/>
      <c r="ABK381" s="16"/>
      <c r="ABL381" s="16"/>
      <c r="ABM381" s="16"/>
      <c r="ABN381" s="16"/>
      <c r="ABO381" s="16"/>
      <c r="ABP381" s="16"/>
      <c r="ABQ381" s="16"/>
      <c r="ABR381" s="16"/>
      <c r="ABS381" s="16"/>
      <c r="ABT381" s="16"/>
      <c r="ABU381" s="16"/>
      <c r="ABV381" s="16"/>
      <c r="ABW381" s="16"/>
      <c r="ABX381" s="16"/>
      <c r="ABY381" s="16"/>
      <c r="ABZ381" s="16"/>
      <c r="ACA381" s="16"/>
      <c r="ACB381" s="16"/>
      <c r="ACC381" s="16"/>
      <c r="ACD381" s="16"/>
      <c r="ACE381" s="16"/>
      <c r="ACF381" s="16"/>
      <c r="ACG381" s="16"/>
      <c r="ACH381" s="16"/>
      <c r="ACI381" s="16"/>
      <c r="ACJ381" s="16"/>
      <c r="ACK381" s="16"/>
      <c r="ACL381" s="16"/>
      <c r="ACM381" s="16"/>
      <c r="ACN381" s="16"/>
      <c r="ACO381" s="16"/>
      <c r="ACP381" s="16"/>
      <c r="ACQ381" s="16"/>
      <c r="ACR381" s="16"/>
      <c r="ACS381" s="16"/>
      <c r="ACT381" s="16"/>
      <c r="ACU381" s="16"/>
      <c r="ACV381" s="16"/>
      <c r="ACW381" s="16"/>
      <c r="ACX381" s="16"/>
      <c r="ACY381" s="16"/>
      <c r="ACZ381" s="16"/>
      <c r="ADA381" s="16"/>
      <c r="ADB381" s="16"/>
      <c r="ADC381" s="16"/>
      <c r="ADD381" s="16"/>
      <c r="ADE381" s="16"/>
      <c r="ADF381" s="16"/>
      <c r="ADG381" s="16"/>
      <c r="ADH381" s="16"/>
      <c r="ADI381" s="16"/>
      <c r="ADJ381" s="16"/>
      <c r="ADK381" s="16"/>
      <c r="ADL381" s="16"/>
      <c r="ADM381" s="16"/>
      <c r="ADN381" s="16"/>
      <c r="ADO381" s="16"/>
      <c r="ADP381" s="16"/>
      <c r="ADQ381" s="16"/>
      <c r="ADR381" s="16"/>
      <c r="ADS381" s="16"/>
      <c r="ADT381" s="16"/>
      <c r="ADU381" s="16"/>
      <c r="ADV381" s="16"/>
      <c r="ADW381" s="16"/>
      <c r="ADX381" s="16"/>
      <c r="ADY381" s="16"/>
      <c r="ADZ381" s="16"/>
      <c r="AEA381" s="16"/>
      <c r="AEB381" s="16"/>
      <c r="AEC381" s="16"/>
      <c r="AED381" s="16"/>
      <c r="AEE381" s="16"/>
      <c r="AEF381" s="16"/>
      <c r="AEG381" s="16"/>
      <c r="AEH381" s="16"/>
      <c r="AEI381" s="16"/>
      <c r="AEJ381" s="16"/>
      <c r="AEK381" s="16"/>
      <c r="AEL381" s="16"/>
      <c r="AEM381" s="16"/>
      <c r="AEN381" s="16"/>
      <c r="AEO381" s="16"/>
      <c r="AEP381" s="16"/>
      <c r="AEQ381" s="16"/>
      <c r="AER381" s="16"/>
      <c r="AES381" s="16"/>
      <c r="AET381" s="16"/>
      <c r="AEU381" s="16"/>
      <c r="AEV381" s="16"/>
      <c r="AEW381" s="16"/>
      <c r="AEX381" s="16"/>
      <c r="AEY381" s="16"/>
      <c r="AEZ381" s="16"/>
      <c r="AFA381" s="16"/>
      <c r="AFB381" s="16"/>
      <c r="AFC381" s="16"/>
      <c r="AFD381" s="16"/>
      <c r="AFE381" s="16"/>
      <c r="AFF381" s="16"/>
      <c r="AFG381" s="16"/>
      <c r="AFH381" s="16"/>
      <c r="AFI381" s="16"/>
      <c r="AFJ381" s="16"/>
      <c r="AFK381" s="16"/>
      <c r="AFL381" s="16"/>
      <c r="AFM381" s="16"/>
      <c r="AFN381" s="16"/>
      <c r="AFO381" s="16"/>
      <c r="AFP381" s="16"/>
      <c r="AFQ381" s="16"/>
      <c r="AFR381" s="16"/>
      <c r="AFS381" s="16"/>
      <c r="AFT381" s="16"/>
      <c r="AFU381" s="16"/>
      <c r="AFV381" s="16"/>
      <c r="AFW381" s="16"/>
      <c r="AFX381" s="16"/>
      <c r="AFY381" s="16"/>
      <c r="AFZ381" s="16"/>
      <c r="AGA381" s="16"/>
      <c r="AGB381" s="16"/>
      <c r="AGC381" s="16"/>
      <c r="AGD381" s="16"/>
      <c r="AGE381" s="16"/>
      <c r="AGF381" s="16"/>
      <c r="AGG381" s="16"/>
      <c r="AGH381" s="16"/>
      <c r="AGI381" s="16"/>
      <c r="AGJ381" s="16"/>
      <c r="AGK381" s="16"/>
      <c r="AGL381" s="16"/>
      <c r="AGM381" s="16"/>
      <c r="AGN381" s="16"/>
      <c r="AGO381" s="16"/>
      <c r="AGP381" s="16"/>
      <c r="AGQ381" s="16"/>
      <c r="AGR381" s="16"/>
      <c r="AGS381" s="16"/>
      <c r="AGT381" s="16"/>
      <c r="AGU381" s="16"/>
      <c r="AGV381" s="16"/>
      <c r="AGW381" s="16"/>
      <c r="AGX381" s="16"/>
      <c r="AGY381" s="16"/>
      <c r="AGZ381" s="16"/>
      <c r="AHA381" s="16"/>
      <c r="AHB381" s="16"/>
      <c r="AHC381" s="16"/>
      <c r="AHD381" s="16"/>
      <c r="AHE381" s="16"/>
      <c r="AHF381" s="16"/>
      <c r="AHG381" s="16"/>
      <c r="AHH381" s="16"/>
      <c r="AHI381" s="16"/>
      <c r="AHJ381" s="16"/>
      <c r="AHK381" s="16"/>
      <c r="AHL381" s="16"/>
      <c r="AHM381" s="16"/>
      <c r="AHN381" s="16"/>
      <c r="AHO381" s="16"/>
      <c r="AHP381" s="16"/>
      <c r="AHQ381" s="16"/>
      <c r="AHR381" s="16"/>
      <c r="AHS381" s="16"/>
      <c r="AHT381" s="16"/>
      <c r="AHU381" s="16"/>
      <c r="AHV381" s="16"/>
      <c r="AHW381" s="16"/>
      <c r="AHX381" s="16"/>
      <c r="AHY381" s="16"/>
      <c r="AHZ381" s="16"/>
      <c r="AIA381" s="16"/>
      <c r="AIB381" s="16"/>
      <c r="AIC381" s="16"/>
      <c r="AID381" s="16"/>
      <c r="AIE381" s="16"/>
      <c r="AIF381" s="16"/>
      <c r="AIG381" s="16"/>
      <c r="AIH381" s="16"/>
      <c r="AII381" s="16"/>
      <c r="AIJ381" s="16"/>
      <c r="AIK381" s="16"/>
      <c r="AIL381" s="16"/>
      <c r="AIM381" s="16"/>
      <c r="AIN381" s="16"/>
      <c r="AIO381" s="16"/>
      <c r="AIP381" s="16"/>
      <c r="AIQ381" s="16"/>
      <c r="AIR381" s="16"/>
      <c r="AIS381" s="16"/>
      <c r="AIT381" s="16"/>
      <c r="AIU381" s="16"/>
      <c r="AIV381" s="16"/>
      <c r="AIW381" s="16"/>
      <c r="AIX381" s="16"/>
      <c r="AIY381" s="16"/>
      <c r="AIZ381" s="16"/>
      <c r="AJA381" s="16"/>
      <c r="AJB381" s="16"/>
      <c r="AJC381" s="16"/>
      <c r="AJD381" s="16"/>
      <c r="AJE381" s="16"/>
      <c r="AJF381" s="16"/>
      <c r="AJG381" s="16"/>
      <c r="AJH381" s="16"/>
      <c r="AJI381" s="16"/>
      <c r="AJJ381" s="16"/>
      <c r="AJK381" s="16"/>
      <c r="AJL381" s="16"/>
      <c r="AJM381" s="16"/>
      <c r="AJN381" s="16"/>
      <c r="AJO381" s="16"/>
      <c r="AJP381" s="16"/>
      <c r="AJQ381" s="16"/>
      <c r="AJR381" s="16"/>
      <c r="AJS381" s="16"/>
      <c r="AJT381" s="16"/>
      <c r="AJU381" s="16"/>
      <c r="AJV381" s="16"/>
      <c r="AJW381" s="16"/>
      <c r="AJX381" s="16"/>
      <c r="AJY381" s="16"/>
      <c r="AJZ381" s="16"/>
      <c r="AKA381" s="16"/>
      <c r="AKB381" s="16"/>
      <c r="AKC381" s="16"/>
      <c r="AKD381" s="16"/>
      <c r="AKE381" s="16"/>
      <c r="AKF381" s="16"/>
      <c r="AKG381" s="16"/>
      <c r="AKH381" s="16"/>
      <c r="AKI381" s="16"/>
      <c r="AKJ381" s="16"/>
      <c r="AKK381" s="16"/>
      <c r="AKL381" s="16"/>
      <c r="AKM381" s="16"/>
      <c r="AKN381" s="16"/>
      <c r="AKO381" s="16"/>
      <c r="AKP381" s="16"/>
      <c r="AKQ381" s="16"/>
      <c r="AKR381" s="16"/>
      <c r="AKS381" s="16"/>
      <c r="AKT381" s="16"/>
      <c r="AKU381" s="16"/>
      <c r="AKV381" s="16"/>
      <c r="AKW381" s="16"/>
      <c r="AKX381" s="16"/>
      <c r="AKY381" s="16"/>
      <c r="AKZ381" s="16"/>
      <c r="ALA381" s="16"/>
      <c r="ALB381" s="16"/>
      <c r="ALC381" s="16"/>
      <c r="ALD381" s="16"/>
      <c r="ALE381" s="16"/>
      <c r="ALF381" s="16"/>
      <c r="ALG381" s="16"/>
      <c r="ALH381" s="16"/>
      <c r="ALI381" s="16"/>
      <c r="ALJ381" s="16"/>
      <c r="ALK381" s="16"/>
      <c r="ALL381" s="16"/>
      <c r="ALM381" s="16"/>
      <c r="ALN381" s="16"/>
      <c r="ALO381" s="16"/>
      <c r="ALP381" s="16"/>
      <c r="ALQ381" s="16"/>
      <c r="ALR381" s="16"/>
      <c r="ALS381" s="16"/>
      <c r="ALT381" s="16"/>
      <c r="ALU381" s="16"/>
      <c r="ALV381" s="16"/>
      <c r="ALW381" s="16"/>
      <c r="ALX381" s="16"/>
      <c r="ALY381" s="16"/>
      <c r="ALZ381" s="16"/>
      <c r="AMA381" s="16"/>
      <c r="AMB381" s="16"/>
      <c r="AMC381" s="16"/>
      <c r="AMD381" s="16"/>
      <c r="AME381" s="16"/>
      <c r="AMF381" s="16"/>
      <c r="AMG381" s="16"/>
      <c r="AMH381" s="16"/>
      <c r="AMI381" s="16"/>
      <c r="AMJ381" s="16"/>
      <c r="AMK381" s="16"/>
      <c r="AML381" s="16"/>
      <c r="AMM381" s="16"/>
      <c r="AMN381" s="16"/>
      <c r="AMO381" s="16"/>
      <c r="AMP381" s="16"/>
      <c r="AMQ381" s="16"/>
      <c r="AMR381" s="16"/>
      <c r="AMS381" s="16"/>
      <c r="AMT381" s="16"/>
      <c r="AMU381" s="16"/>
      <c r="AMV381" s="16"/>
      <c r="AMW381" s="16"/>
      <c r="AMX381" s="16"/>
      <c r="AMY381" s="16"/>
      <c r="AMZ381" s="16"/>
      <c r="ANA381" s="16"/>
      <c r="ANB381" s="16"/>
      <c r="ANC381" s="16"/>
      <c r="AND381" s="16"/>
      <c r="ANE381" s="16"/>
      <c r="ANF381" s="16"/>
      <c r="ANG381" s="16"/>
      <c r="ANH381" s="16"/>
      <c r="ANI381" s="16"/>
      <c r="ANJ381" s="16"/>
      <c r="ANK381" s="16"/>
      <c r="ANL381" s="16"/>
      <c r="ANM381" s="16"/>
      <c r="ANN381" s="16"/>
      <c r="ANO381" s="16"/>
      <c r="ANP381" s="16"/>
      <c r="ANQ381" s="16"/>
      <c r="ANR381" s="16"/>
      <c r="ANS381" s="16"/>
      <c r="ANT381" s="16"/>
      <c r="ANU381" s="16"/>
      <c r="ANV381" s="16"/>
      <c r="ANW381" s="16"/>
      <c r="ANX381" s="16"/>
      <c r="ANY381" s="16"/>
      <c r="ANZ381" s="16"/>
      <c r="AOA381" s="16"/>
      <c r="AOB381" s="16"/>
      <c r="AOC381" s="16"/>
      <c r="AOD381" s="16"/>
      <c r="AOE381" s="16"/>
      <c r="AOF381" s="16"/>
      <c r="AOG381" s="16"/>
      <c r="AOH381" s="16"/>
      <c r="AOI381" s="16"/>
      <c r="AOJ381" s="16"/>
      <c r="AOK381" s="16"/>
      <c r="AOL381" s="16"/>
      <c r="AOM381" s="16"/>
      <c r="AON381" s="16"/>
      <c r="AOO381" s="16"/>
      <c r="AOP381" s="16"/>
      <c r="AOQ381" s="16"/>
      <c r="AOR381" s="16"/>
      <c r="AOS381" s="16"/>
      <c r="AOT381" s="16"/>
      <c r="AOU381" s="16"/>
      <c r="AOV381" s="16"/>
      <c r="AOW381" s="16"/>
      <c r="AOX381" s="16"/>
      <c r="AOY381" s="16"/>
      <c r="AOZ381" s="16"/>
      <c r="APA381" s="16"/>
      <c r="APB381" s="16"/>
      <c r="APC381" s="16"/>
      <c r="APD381" s="16"/>
      <c r="APE381" s="16"/>
      <c r="APF381" s="16"/>
      <c r="APG381" s="16"/>
      <c r="APH381" s="16"/>
      <c r="API381" s="16"/>
      <c r="APJ381" s="16"/>
      <c r="APK381" s="16"/>
      <c r="APL381" s="16"/>
      <c r="APM381" s="16"/>
      <c r="APN381" s="16"/>
      <c r="APO381" s="16"/>
      <c r="APP381" s="16"/>
      <c r="APQ381" s="16"/>
      <c r="APR381" s="16"/>
      <c r="APS381" s="16"/>
      <c r="APT381" s="16"/>
      <c r="APU381" s="16"/>
      <c r="APV381" s="16"/>
      <c r="APW381" s="16"/>
      <c r="APX381" s="16"/>
      <c r="APY381" s="16"/>
      <c r="APZ381" s="16"/>
      <c r="AQA381" s="16"/>
      <c r="AQB381" s="16"/>
      <c r="AQC381" s="16"/>
      <c r="AQD381" s="16"/>
      <c r="AQE381" s="16"/>
      <c r="AQF381" s="16"/>
      <c r="AQG381" s="16"/>
      <c r="AQH381" s="16"/>
      <c r="AQI381" s="16"/>
      <c r="AQJ381" s="16"/>
      <c r="AQK381" s="16"/>
      <c r="AQL381" s="16"/>
      <c r="AQM381" s="16"/>
      <c r="AQN381" s="16"/>
      <c r="AQO381" s="16"/>
      <c r="AQP381" s="16"/>
      <c r="AQQ381" s="16"/>
      <c r="AQR381" s="16"/>
      <c r="AQS381" s="16"/>
      <c r="AQT381" s="16"/>
      <c r="AQU381" s="16"/>
      <c r="AQV381" s="16"/>
      <c r="AQW381" s="16"/>
      <c r="AQX381" s="16"/>
      <c r="AQY381" s="16"/>
      <c r="AQZ381" s="16"/>
      <c r="ARA381" s="16"/>
      <c r="ARB381" s="16"/>
      <c r="ARC381" s="16"/>
      <c r="ARD381" s="16"/>
      <c r="ARE381" s="16"/>
      <c r="ARF381" s="16"/>
      <c r="ARG381" s="16"/>
      <c r="ARH381" s="16"/>
      <c r="ARI381" s="16"/>
      <c r="ARJ381" s="16"/>
      <c r="ARK381" s="16"/>
      <c r="ARL381" s="16"/>
      <c r="ARM381" s="16"/>
      <c r="ARN381" s="16"/>
      <c r="ARO381" s="16"/>
      <c r="ARP381" s="16"/>
      <c r="ARQ381" s="16"/>
      <c r="ARR381" s="16"/>
      <c r="ARS381" s="16"/>
      <c r="ART381" s="16"/>
      <c r="ARU381" s="16"/>
      <c r="ARV381" s="16"/>
      <c r="ARW381" s="16"/>
      <c r="ARX381" s="16"/>
      <c r="ARY381" s="16"/>
      <c r="ARZ381" s="16"/>
      <c r="ASA381" s="16"/>
      <c r="ASB381" s="16"/>
      <c r="ASC381" s="16"/>
      <c r="ASD381" s="16"/>
      <c r="ASE381" s="16"/>
      <c r="ASF381" s="16"/>
      <c r="ASG381" s="16"/>
      <c r="ASH381" s="16"/>
      <c r="ASI381" s="16"/>
      <c r="ASJ381" s="16"/>
      <c r="ASK381" s="16"/>
      <c r="ASL381" s="16"/>
      <c r="ASM381" s="16"/>
      <c r="ASN381" s="16"/>
      <c r="ASO381" s="16"/>
      <c r="ASP381" s="16"/>
      <c r="ASQ381" s="16"/>
      <c r="ASR381" s="16"/>
      <c r="ASS381" s="16"/>
      <c r="AST381" s="16"/>
      <c r="ASU381" s="16"/>
      <c r="ASV381" s="16"/>
      <c r="ASW381" s="16"/>
    </row>
    <row r="382" spans="1:16379" s="4" customFormat="1" ht="45" customHeight="1">
      <c r="A382" s="13">
        <f>ROW()-34</f>
        <v>348</v>
      </c>
      <c r="B382" s="14" t="s">
        <v>1841</v>
      </c>
      <c r="C382" s="14" t="s">
        <v>1842</v>
      </c>
      <c r="D382" s="13" t="s">
        <v>1843</v>
      </c>
      <c r="E382" s="13" t="s">
        <v>1844</v>
      </c>
      <c r="F382" s="13" t="s">
        <v>1845</v>
      </c>
      <c r="G382" s="13" t="s">
        <v>1846</v>
      </c>
      <c r="H382" s="13" t="s">
        <v>1847</v>
      </c>
      <c r="I382" s="13" t="s">
        <v>107</v>
      </c>
    </row>
    <row r="383" spans="1:16379" s="4" customFormat="1" ht="45" customHeight="1">
      <c r="A383" s="13">
        <f>ROW()-34</f>
        <v>349</v>
      </c>
      <c r="B383" s="14" t="s">
        <v>1848</v>
      </c>
      <c r="C383" s="14" t="s">
        <v>1849</v>
      </c>
      <c r="D383" s="13" t="s">
        <v>1843</v>
      </c>
      <c r="E383" s="13" t="s">
        <v>1844</v>
      </c>
      <c r="F383" s="13" t="s">
        <v>1850</v>
      </c>
      <c r="G383" s="13" t="s">
        <v>1851</v>
      </c>
      <c r="H383" s="13" t="s">
        <v>1852</v>
      </c>
      <c r="I383" s="13" t="s">
        <v>107</v>
      </c>
    </row>
    <row r="384" spans="1:16379" s="4" customFormat="1" ht="45" customHeight="1">
      <c r="A384" s="13">
        <f>ROW()-34</f>
        <v>350</v>
      </c>
      <c r="B384" s="14" t="s">
        <v>1853</v>
      </c>
      <c r="C384" s="14" t="s">
        <v>1854</v>
      </c>
      <c r="D384" s="13" t="s">
        <v>1843</v>
      </c>
      <c r="E384" s="13" t="s">
        <v>1844</v>
      </c>
      <c r="F384" s="13" t="s">
        <v>1855</v>
      </c>
      <c r="G384" s="13" t="s">
        <v>1856</v>
      </c>
      <c r="H384" s="13" t="s">
        <v>1857</v>
      </c>
      <c r="I384" s="13" t="s">
        <v>107</v>
      </c>
    </row>
    <row r="385" spans="1:1193" s="4" customFormat="1" ht="45" customHeight="1">
      <c r="A385" s="13">
        <f>ROW()-34</f>
        <v>351</v>
      </c>
      <c r="B385" s="14" t="s">
        <v>1858</v>
      </c>
      <c r="C385" s="14">
        <v>20230012506</v>
      </c>
      <c r="D385" s="13" t="s">
        <v>1843</v>
      </c>
      <c r="E385" s="13" t="s">
        <v>1844</v>
      </c>
      <c r="F385" s="13" t="s">
        <v>1859</v>
      </c>
      <c r="G385" s="13" t="s">
        <v>1860</v>
      </c>
      <c r="H385" s="13" t="s">
        <v>1861</v>
      </c>
      <c r="I385" s="13" t="s">
        <v>107</v>
      </c>
    </row>
    <row r="386" spans="1:1193" s="4" customFormat="1" ht="45" customHeight="1">
      <c r="A386" s="13">
        <f>ROW()-34</f>
        <v>352</v>
      </c>
      <c r="B386" s="14" t="s">
        <v>1862</v>
      </c>
      <c r="C386" s="14" t="s">
        <v>1863</v>
      </c>
      <c r="D386" s="13" t="s">
        <v>1843</v>
      </c>
      <c r="E386" s="13" t="s">
        <v>1844</v>
      </c>
      <c r="F386" s="13" t="s">
        <v>1864</v>
      </c>
      <c r="G386" s="13" t="s">
        <v>1865</v>
      </c>
      <c r="H386" s="13" t="s">
        <v>1866</v>
      </c>
      <c r="I386" s="13" t="s">
        <v>107</v>
      </c>
    </row>
    <row r="387" spans="1:1193" s="2" customFormat="1" ht="24.95" customHeight="1">
      <c r="A387" s="20" t="s">
        <v>1867</v>
      </c>
      <c r="B387" s="20"/>
      <c r="C387" s="20"/>
      <c r="D387" s="20"/>
      <c r="E387" s="20"/>
      <c r="F387" s="20"/>
      <c r="G387" s="20"/>
      <c r="H387" s="20"/>
      <c r="I387" s="20"/>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c r="GN387" s="16"/>
      <c r="GO387" s="16"/>
      <c r="GP387" s="16"/>
      <c r="GQ387" s="16"/>
      <c r="GR387" s="16"/>
      <c r="GS387" s="16"/>
      <c r="GT387" s="16"/>
      <c r="GU387" s="16"/>
      <c r="GV387" s="16"/>
      <c r="GW387" s="16"/>
      <c r="GX387" s="16"/>
      <c r="GY387" s="16"/>
      <c r="GZ387" s="16"/>
      <c r="HA387" s="16"/>
      <c r="HB387" s="16"/>
      <c r="HC387" s="16"/>
      <c r="HD387" s="16"/>
      <c r="HE387" s="16"/>
      <c r="HF387" s="16"/>
      <c r="HG387" s="16"/>
      <c r="HH387" s="16"/>
      <c r="HI387" s="16"/>
      <c r="HJ387" s="16"/>
      <c r="HK387" s="16"/>
      <c r="HL387" s="16"/>
      <c r="HM387" s="16"/>
      <c r="HN387" s="16"/>
      <c r="HO387" s="16"/>
      <c r="HP387" s="16"/>
      <c r="HQ387" s="16"/>
      <c r="HR387" s="16"/>
      <c r="HS387" s="16"/>
      <c r="HT387" s="16"/>
      <c r="HU387" s="16"/>
      <c r="HV387" s="16"/>
      <c r="HW387" s="16"/>
      <c r="HX387" s="16"/>
      <c r="HY387" s="16"/>
      <c r="HZ387" s="16"/>
      <c r="IA387" s="16"/>
      <c r="IB387" s="16"/>
      <c r="IC387" s="16"/>
      <c r="ID387" s="16"/>
      <c r="IE387" s="16"/>
      <c r="IF387" s="16"/>
      <c r="IG387" s="16"/>
      <c r="IH387" s="16"/>
      <c r="II387" s="16"/>
      <c r="IJ387" s="16"/>
      <c r="IK387" s="16"/>
      <c r="IL387" s="16"/>
      <c r="IM387" s="16"/>
      <c r="IN387" s="16"/>
      <c r="IO387" s="16"/>
      <c r="IP387" s="16"/>
      <c r="IQ387" s="16"/>
      <c r="IR387" s="16"/>
      <c r="IS387" s="16"/>
      <c r="IT387" s="16"/>
      <c r="IU387" s="16"/>
      <c r="IV387" s="16"/>
      <c r="IW387" s="16"/>
      <c r="IX387" s="16"/>
      <c r="IY387" s="16"/>
      <c r="IZ387" s="16"/>
      <c r="JA387" s="16"/>
      <c r="JB387" s="16"/>
      <c r="JC387" s="16"/>
      <c r="JD387" s="16"/>
      <c r="JE387" s="16"/>
      <c r="JF387" s="16"/>
      <c r="JG387" s="16"/>
      <c r="JH387" s="16"/>
      <c r="JI387" s="16"/>
      <c r="JJ387" s="16"/>
      <c r="JK387" s="16"/>
      <c r="JL387" s="16"/>
      <c r="JM387" s="16"/>
      <c r="JN387" s="16"/>
      <c r="JO387" s="16"/>
      <c r="JP387" s="16"/>
      <c r="JQ387" s="16"/>
      <c r="JR387" s="16"/>
      <c r="JS387" s="16"/>
      <c r="JT387" s="16"/>
      <c r="JU387" s="16"/>
      <c r="JV387" s="16"/>
      <c r="JW387" s="16"/>
      <c r="JX387" s="16"/>
      <c r="JY387" s="16"/>
      <c r="JZ387" s="16"/>
      <c r="KA387" s="16"/>
      <c r="KB387" s="16"/>
      <c r="KC387" s="16"/>
      <c r="KD387" s="16"/>
      <c r="KE387" s="16"/>
      <c r="KF387" s="16"/>
      <c r="KG387" s="16"/>
      <c r="KH387" s="16"/>
      <c r="KI387" s="16"/>
      <c r="KJ387" s="16"/>
      <c r="KK387" s="16"/>
      <c r="KL387" s="16"/>
      <c r="KM387" s="16"/>
      <c r="KN387" s="16"/>
      <c r="KO387" s="16"/>
      <c r="KP387" s="16"/>
      <c r="KQ387" s="16"/>
      <c r="KR387" s="16"/>
      <c r="KS387" s="16"/>
      <c r="KT387" s="16"/>
      <c r="KU387" s="16"/>
      <c r="KV387" s="16"/>
      <c r="KW387" s="16"/>
      <c r="KX387" s="16"/>
      <c r="KY387" s="16"/>
      <c r="KZ387" s="16"/>
      <c r="LA387" s="16"/>
      <c r="LB387" s="16"/>
      <c r="LC387" s="16"/>
      <c r="LD387" s="16"/>
      <c r="LE387" s="16"/>
      <c r="LF387" s="16"/>
      <c r="LG387" s="16"/>
      <c r="LH387" s="16"/>
      <c r="LI387" s="16"/>
      <c r="LJ387" s="16"/>
      <c r="LK387" s="16"/>
      <c r="LL387" s="16"/>
      <c r="LM387" s="16"/>
      <c r="LN387" s="16"/>
      <c r="LO387" s="16"/>
      <c r="LP387" s="16"/>
      <c r="LQ387" s="16"/>
      <c r="LR387" s="16"/>
      <c r="LS387" s="16"/>
      <c r="LT387" s="16"/>
      <c r="LU387" s="16"/>
      <c r="LV387" s="16"/>
      <c r="LW387" s="16"/>
      <c r="LX387" s="16"/>
      <c r="LY387" s="16"/>
      <c r="LZ387" s="16"/>
      <c r="MA387" s="16"/>
      <c r="MB387" s="16"/>
      <c r="MC387" s="16"/>
      <c r="MD387" s="16"/>
      <c r="ME387" s="16"/>
      <c r="MF387" s="16"/>
      <c r="MG387" s="16"/>
      <c r="MH387" s="16"/>
      <c r="MI387" s="16"/>
      <c r="MJ387" s="16"/>
      <c r="MK387" s="16"/>
      <c r="ML387" s="16"/>
      <c r="MM387" s="16"/>
      <c r="MN387" s="16"/>
      <c r="MO387" s="16"/>
      <c r="MP387" s="16"/>
      <c r="MQ387" s="16"/>
      <c r="MR387" s="16"/>
      <c r="MS387" s="16"/>
      <c r="MT387" s="16"/>
      <c r="MU387" s="16"/>
      <c r="MV387" s="16"/>
      <c r="MW387" s="16"/>
      <c r="MX387" s="16"/>
      <c r="MY387" s="16"/>
      <c r="MZ387" s="16"/>
      <c r="NA387" s="16"/>
      <c r="NB387" s="16"/>
      <c r="NC387" s="16"/>
      <c r="ND387" s="16"/>
      <c r="NE387" s="16"/>
      <c r="NF387" s="16"/>
      <c r="NG387" s="16"/>
      <c r="NH387" s="16"/>
      <c r="NI387" s="16"/>
      <c r="NJ387" s="16"/>
      <c r="NK387" s="16"/>
      <c r="NL387" s="16"/>
      <c r="NM387" s="16"/>
      <c r="NN387" s="16"/>
      <c r="NO387" s="16"/>
      <c r="NP387" s="16"/>
      <c r="NQ387" s="16"/>
      <c r="NR387" s="16"/>
      <c r="NS387" s="16"/>
      <c r="NT387" s="16"/>
      <c r="NU387" s="16"/>
      <c r="NV387" s="16"/>
      <c r="NW387" s="16"/>
      <c r="NX387" s="16"/>
      <c r="NY387" s="16"/>
      <c r="NZ387" s="16"/>
      <c r="OA387" s="16"/>
      <c r="OB387" s="16"/>
      <c r="OC387" s="16"/>
      <c r="OD387" s="16"/>
      <c r="OE387" s="16"/>
      <c r="OF387" s="16"/>
      <c r="OG387" s="16"/>
      <c r="OH387" s="16"/>
      <c r="OI387" s="16"/>
      <c r="OJ387" s="16"/>
      <c r="OK387" s="16"/>
      <c r="OL387" s="16"/>
      <c r="OM387" s="16"/>
      <c r="ON387" s="16"/>
      <c r="OO387" s="16"/>
      <c r="OP387" s="16"/>
      <c r="OQ387" s="16"/>
      <c r="OR387" s="16"/>
      <c r="OS387" s="16"/>
      <c r="OT387" s="16"/>
      <c r="OU387" s="16"/>
      <c r="OV387" s="16"/>
      <c r="OW387" s="16"/>
      <c r="OX387" s="16"/>
      <c r="OY387" s="16"/>
      <c r="OZ387" s="16"/>
      <c r="PA387" s="16"/>
      <c r="PB387" s="16"/>
      <c r="PC387" s="16"/>
      <c r="PD387" s="16"/>
      <c r="PE387" s="16"/>
      <c r="PF387" s="16"/>
      <c r="PG387" s="16"/>
      <c r="PH387" s="16"/>
      <c r="PI387" s="16"/>
      <c r="PJ387" s="16"/>
      <c r="PK387" s="16"/>
      <c r="PL387" s="16"/>
      <c r="PM387" s="16"/>
      <c r="PN387" s="16"/>
      <c r="PO387" s="16"/>
      <c r="PP387" s="16"/>
      <c r="PQ387" s="16"/>
      <c r="PR387" s="16"/>
      <c r="PS387" s="16"/>
      <c r="PT387" s="16"/>
      <c r="PU387" s="16"/>
      <c r="PV387" s="16"/>
      <c r="PW387" s="16"/>
      <c r="PX387" s="16"/>
      <c r="PY387" s="16"/>
      <c r="PZ387" s="16"/>
      <c r="QA387" s="16"/>
      <c r="QB387" s="16"/>
      <c r="QC387" s="16"/>
      <c r="QD387" s="16"/>
      <c r="QE387" s="16"/>
      <c r="QF387" s="16"/>
      <c r="QG387" s="16"/>
      <c r="QH387" s="16"/>
      <c r="QI387" s="16"/>
      <c r="QJ387" s="16"/>
      <c r="QK387" s="16"/>
      <c r="QL387" s="16"/>
      <c r="QM387" s="16"/>
      <c r="QN387" s="16"/>
      <c r="QO387" s="16"/>
      <c r="QP387" s="16"/>
      <c r="QQ387" s="16"/>
      <c r="QR387" s="16"/>
      <c r="QS387" s="16"/>
      <c r="QT387" s="16"/>
      <c r="QU387" s="16"/>
      <c r="QV387" s="16"/>
      <c r="QW387" s="16"/>
      <c r="QX387" s="16"/>
      <c r="QY387" s="16"/>
      <c r="QZ387" s="16"/>
      <c r="RA387" s="16"/>
      <c r="RB387" s="16"/>
      <c r="RC387" s="16"/>
      <c r="RD387" s="16"/>
      <c r="RE387" s="16"/>
      <c r="RF387" s="16"/>
      <c r="RG387" s="16"/>
      <c r="RH387" s="16"/>
      <c r="RI387" s="16"/>
      <c r="RJ387" s="16"/>
      <c r="RK387" s="16"/>
      <c r="RL387" s="16"/>
      <c r="RM387" s="16"/>
      <c r="RN387" s="16"/>
      <c r="RO387" s="16"/>
      <c r="RP387" s="16"/>
      <c r="RQ387" s="16"/>
      <c r="RR387" s="16"/>
      <c r="RS387" s="16"/>
      <c r="RT387" s="16"/>
      <c r="RU387" s="16"/>
      <c r="RV387" s="16"/>
      <c r="RW387" s="16"/>
      <c r="RX387" s="16"/>
      <c r="RY387" s="16"/>
      <c r="RZ387" s="16"/>
      <c r="SA387" s="16"/>
      <c r="SB387" s="16"/>
      <c r="SC387" s="16"/>
      <c r="SD387" s="16"/>
      <c r="SE387" s="16"/>
      <c r="SF387" s="16"/>
      <c r="SG387" s="16"/>
      <c r="SH387" s="16"/>
      <c r="SI387" s="16"/>
      <c r="SJ387" s="16"/>
      <c r="SK387" s="16"/>
      <c r="SL387" s="16"/>
      <c r="SM387" s="16"/>
      <c r="SN387" s="16"/>
      <c r="SO387" s="16"/>
      <c r="SP387" s="16"/>
      <c r="SQ387" s="16"/>
      <c r="SR387" s="16"/>
      <c r="SS387" s="16"/>
      <c r="ST387" s="16"/>
      <c r="SU387" s="16"/>
      <c r="SV387" s="16"/>
      <c r="SW387" s="16"/>
      <c r="SX387" s="16"/>
      <c r="SY387" s="16"/>
      <c r="SZ387" s="16"/>
      <c r="TA387" s="16"/>
      <c r="TB387" s="16"/>
      <c r="TC387" s="16"/>
      <c r="TD387" s="16"/>
      <c r="TE387" s="16"/>
      <c r="TF387" s="16"/>
      <c r="TG387" s="16"/>
      <c r="TH387" s="16"/>
      <c r="TI387" s="16"/>
      <c r="TJ387" s="16"/>
      <c r="TK387" s="16"/>
      <c r="TL387" s="16"/>
      <c r="TM387" s="16"/>
      <c r="TN387" s="16"/>
      <c r="TO387" s="16"/>
      <c r="TP387" s="16"/>
      <c r="TQ387" s="16"/>
      <c r="TR387" s="16"/>
      <c r="TS387" s="16"/>
      <c r="TT387" s="16"/>
      <c r="TU387" s="16"/>
      <c r="TV387" s="16"/>
      <c r="TW387" s="16"/>
      <c r="TX387" s="16"/>
      <c r="TY387" s="16"/>
      <c r="TZ387" s="16"/>
      <c r="UA387" s="16"/>
      <c r="UB387" s="16"/>
      <c r="UC387" s="16"/>
      <c r="UD387" s="16"/>
      <c r="UE387" s="16"/>
      <c r="UF387" s="16"/>
      <c r="UG387" s="16"/>
      <c r="UH387" s="16"/>
      <c r="UI387" s="16"/>
      <c r="UJ387" s="16"/>
      <c r="UK387" s="16"/>
      <c r="UL387" s="16"/>
      <c r="UM387" s="16"/>
      <c r="UN387" s="16"/>
      <c r="UO387" s="16"/>
      <c r="UP387" s="16"/>
      <c r="UQ387" s="16"/>
      <c r="UR387" s="16"/>
      <c r="US387" s="16"/>
      <c r="UT387" s="16"/>
      <c r="UU387" s="16"/>
      <c r="UV387" s="16"/>
      <c r="UW387" s="16"/>
      <c r="UX387" s="16"/>
      <c r="UY387" s="16"/>
      <c r="UZ387" s="16"/>
      <c r="VA387" s="16"/>
      <c r="VB387" s="16"/>
      <c r="VC387" s="16"/>
      <c r="VD387" s="16"/>
      <c r="VE387" s="16"/>
      <c r="VF387" s="16"/>
      <c r="VG387" s="16"/>
      <c r="VH387" s="16"/>
      <c r="VI387" s="16"/>
      <c r="VJ387" s="16"/>
      <c r="VK387" s="16"/>
      <c r="VL387" s="16"/>
      <c r="VM387" s="16"/>
      <c r="VN387" s="16"/>
      <c r="VO387" s="16"/>
      <c r="VP387" s="16"/>
      <c r="VQ387" s="16"/>
      <c r="VR387" s="16"/>
      <c r="VS387" s="16"/>
      <c r="VT387" s="16"/>
      <c r="VU387" s="16"/>
      <c r="VV387" s="16"/>
      <c r="VW387" s="16"/>
      <c r="VX387" s="16"/>
      <c r="VY387" s="16"/>
      <c r="VZ387" s="16"/>
      <c r="WA387" s="16"/>
      <c r="WB387" s="16"/>
      <c r="WC387" s="16"/>
      <c r="WD387" s="16"/>
      <c r="WE387" s="16"/>
      <c r="WF387" s="16"/>
      <c r="WG387" s="16"/>
      <c r="WH387" s="16"/>
      <c r="WI387" s="16"/>
      <c r="WJ387" s="16"/>
      <c r="WK387" s="16"/>
      <c r="WL387" s="16"/>
      <c r="WM387" s="16"/>
      <c r="WN387" s="16"/>
      <c r="WO387" s="16"/>
      <c r="WP387" s="16"/>
      <c r="WQ387" s="16"/>
      <c r="WR387" s="16"/>
      <c r="WS387" s="16"/>
      <c r="WT387" s="16"/>
      <c r="WU387" s="16"/>
      <c r="WV387" s="16"/>
      <c r="WW387" s="16"/>
      <c r="WX387" s="16"/>
      <c r="WY387" s="16"/>
      <c r="WZ387" s="16"/>
      <c r="XA387" s="16"/>
      <c r="XB387" s="16"/>
      <c r="XC387" s="16"/>
      <c r="XD387" s="16"/>
      <c r="XE387" s="16"/>
      <c r="XF387" s="16"/>
      <c r="XG387" s="16"/>
      <c r="XH387" s="16"/>
      <c r="XI387" s="16"/>
      <c r="XJ387" s="16"/>
      <c r="XK387" s="16"/>
      <c r="XL387" s="16"/>
      <c r="XM387" s="16"/>
      <c r="XN387" s="16"/>
      <c r="XO387" s="16"/>
      <c r="XP387" s="16"/>
      <c r="XQ387" s="16"/>
      <c r="XR387" s="16"/>
      <c r="XS387" s="16"/>
      <c r="XT387" s="16"/>
      <c r="XU387" s="16"/>
      <c r="XV387" s="16"/>
      <c r="XW387" s="16"/>
      <c r="XX387" s="16"/>
      <c r="XY387" s="16"/>
      <c r="XZ387" s="16"/>
      <c r="YA387" s="16"/>
      <c r="YB387" s="16"/>
      <c r="YC387" s="16"/>
      <c r="YD387" s="16"/>
      <c r="YE387" s="16"/>
      <c r="YF387" s="16"/>
      <c r="YG387" s="16"/>
      <c r="YH387" s="16"/>
      <c r="YI387" s="16"/>
      <c r="YJ387" s="16"/>
      <c r="YK387" s="16"/>
      <c r="YL387" s="16"/>
      <c r="YM387" s="16"/>
      <c r="YN387" s="16"/>
      <c r="YO387" s="16"/>
      <c r="YP387" s="16"/>
      <c r="YQ387" s="16"/>
      <c r="YR387" s="16"/>
      <c r="YS387" s="16"/>
      <c r="YT387" s="16"/>
      <c r="YU387" s="16"/>
      <c r="YV387" s="16"/>
      <c r="YW387" s="16"/>
      <c r="YX387" s="16"/>
      <c r="YY387" s="16"/>
      <c r="YZ387" s="16"/>
      <c r="ZA387" s="16"/>
      <c r="ZB387" s="16"/>
      <c r="ZC387" s="16"/>
      <c r="ZD387" s="16"/>
      <c r="ZE387" s="16"/>
      <c r="ZF387" s="16"/>
      <c r="ZG387" s="16"/>
      <c r="ZH387" s="16"/>
      <c r="ZI387" s="16"/>
      <c r="ZJ387" s="16"/>
      <c r="ZK387" s="16"/>
      <c r="ZL387" s="16"/>
      <c r="ZM387" s="16"/>
      <c r="ZN387" s="16"/>
      <c r="ZO387" s="16"/>
      <c r="ZP387" s="16"/>
      <c r="ZQ387" s="16"/>
      <c r="ZR387" s="16"/>
      <c r="ZS387" s="16"/>
      <c r="ZT387" s="16"/>
      <c r="ZU387" s="16"/>
      <c r="ZV387" s="16"/>
      <c r="ZW387" s="16"/>
      <c r="ZX387" s="16"/>
      <c r="ZY387" s="16"/>
      <c r="ZZ387" s="16"/>
      <c r="AAA387" s="16"/>
      <c r="AAB387" s="16"/>
      <c r="AAC387" s="16"/>
      <c r="AAD387" s="16"/>
      <c r="AAE387" s="16"/>
      <c r="AAF387" s="16"/>
      <c r="AAG387" s="16"/>
      <c r="AAH387" s="16"/>
      <c r="AAI387" s="16"/>
      <c r="AAJ387" s="16"/>
      <c r="AAK387" s="16"/>
      <c r="AAL387" s="16"/>
      <c r="AAM387" s="16"/>
      <c r="AAN387" s="16"/>
      <c r="AAO387" s="16"/>
      <c r="AAP387" s="16"/>
      <c r="AAQ387" s="16"/>
      <c r="AAR387" s="16"/>
      <c r="AAS387" s="16"/>
      <c r="AAT387" s="16"/>
      <c r="AAU387" s="16"/>
      <c r="AAV387" s="16"/>
      <c r="AAW387" s="16"/>
      <c r="AAX387" s="16"/>
      <c r="AAY387" s="16"/>
      <c r="AAZ387" s="16"/>
      <c r="ABA387" s="16"/>
      <c r="ABB387" s="16"/>
      <c r="ABC387" s="16"/>
      <c r="ABD387" s="16"/>
      <c r="ABE387" s="16"/>
      <c r="ABF387" s="16"/>
      <c r="ABG387" s="16"/>
      <c r="ABH387" s="16"/>
      <c r="ABI387" s="16"/>
      <c r="ABJ387" s="16"/>
      <c r="ABK387" s="16"/>
      <c r="ABL387" s="16"/>
      <c r="ABM387" s="16"/>
      <c r="ABN387" s="16"/>
      <c r="ABO387" s="16"/>
      <c r="ABP387" s="16"/>
      <c r="ABQ387" s="16"/>
      <c r="ABR387" s="16"/>
      <c r="ABS387" s="16"/>
      <c r="ABT387" s="16"/>
      <c r="ABU387" s="16"/>
      <c r="ABV387" s="16"/>
      <c r="ABW387" s="16"/>
      <c r="ABX387" s="16"/>
      <c r="ABY387" s="16"/>
      <c r="ABZ387" s="16"/>
      <c r="ACA387" s="16"/>
      <c r="ACB387" s="16"/>
      <c r="ACC387" s="16"/>
      <c r="ACD387" s="16"/>
      <c r="ACE387" s="16"/>
      <c r="ACF387" s="16"/>
      <c r="ACG387" s="16"/>
      <c r="ACH387" s="16"/>
      <c r="ACI387" s="16"/>
      <c r="ACJ387" s="16"/>
      <c r="ACK387" s="16"/>
      <c r="ACL387" s="16"/>
      <c r="ACM387" s="16"/>
      <c r="ACN387" s="16"/>
      <c r="ACO387" s="16"/>
      <c r="ACP387" s="16"/>
      <c r="ACQ387" s="16"/>
      <c r="ACR387" s="16"/>
      <c r="ACS387" s="16"/>
      <c r="ACT387" s="16"/>
      <c r="ACU387" s="16"/>
      <c r="ACV387" s="16"/>
      <c r="ACW387" s="16"/>
      <c r="ACX387" s="16"/>
      <c r="ACY387" s="16"/>
      <c r="ACZ387" s="16"/>
      <c r="ADA387" s="16"/>
      <c r="ADB387" s="16"/>
      <c r="ADC387" s="16"/>
      <c r="ADD387" s="16"/>
      <c r="ADE387" s="16"/>
      <c r="ADF387" s="16"/>
      <c r="ADG387" s="16"/>
      <c r="ADH387" s="16"/>
      <c r="ADI387" s="16"/>
      <c r="ADJ387" s="16"/>
      <c r="ADK387" s="16"/>
      <c r="ADL387" s="16"/>
      <c r="ADM387" s="16"/>
      <c r="ADN387" s="16"/>
      <c r="ADO387" s="16"/>
      <c r="ADP387" s="16"/>
      <c r="ADQ387" s="16"/>
      <c r="ADR387" s="16"/>
      <c r="ADS387" s="16"/>
      <c r="ADT387" s="16"/>
      <c r="ADU387" s="16"/>
      <c r="ADV387" s="16"/>
      <c r="ADW387" s="16"/>
      <c r="ADX387" s="16"/>
      <c r="ADY387" s="16"/>
      <c r="ADZ387" s="16"/>
      <c r="AEA387" s="16"/>
      <c r="AEB387" s="16"/>
      <c r="AEC387" s="16"/>
      <c r="AED387" s="16"/>
      <c r="AEE387" s="16"/>
      <c r="AEF387" s="16"/>
      <c r="AEG387" s="16"/>
      <c r="AEH387" s="16"/>
      <c r="AEI387" s="16"/>
      <c r="AEJ387" s="16"/>
      <c r="AEK387" s="16"/>
      <c r="AEL387" s="16"/>
      <c r="AEM387" s="16"/>
      <c r="AEN387" s="16"/>
      <c r="AEO387" s="16"/>
      <c r="AEP387" s="16"/>
      <c r="AEQ387" s="16"/>
      <c r="AER387" s="16"/>
      <c r="AES387" s="16"/>
      <c r="AET387" s="16"/>
      <c r="AEU387" s="16"/>
      <c r="AEV387" s="16"/>
      <c r="AEW387" s="16"/>
      <c r="AEX387" s="16"/>
      <c r="AEY387" s="16"/>
      <c r="AEZ387" s="16"/>
      <c r="AFA387" s="16"/>
      <c r="AFB387" s="16"/>
      <c r="AFC387" s="16"/>
      <c r="AFD387" s="16"/>
      <c r="AFE387" s="16"/>
      <c r="AFF387" s="16"/>
      <c r="AFG387" s="16"/>
      <c r="AFH387" s="16"/>
      <c r="AFI387" s="16"/>
      <c r="AFJ387" s="16"/>
      <c r="AFK387" s="16"/>
      <c r="AFL387" s="16"/>
      <c r="AFM387" s="16"/>
      <c r="AFN387" s="16"/>
      <c r="AFO387" s="16"/>
      <c r="AFP387" s="16"/>
      <c r="AFQ387" s="16"/>
      <c r="AFR387" s="16"/>
      <c r="AFS387" s="16"/>
      <c r="AFT387" s="16"/>
      <c r="AFU387" s="16"/>
      <c r="AFV387" s="16"/>
      <c r="AFW387" s="16"/>
      <c r="AFX387" s="16"/>
      <c r="AFY387" s="16"/>
      <c r="AFZ387" s="16"/>
      <c r="AGA387" s="16"/>
      <c r="AGB387" s="16"/>
      <c r="AGC387" s="16"/>
      <c r="AGD387" s="16"/>
      <c r="AGE387" s="16"/>
      <c r="AGF387" s="16"/>
      <c r="AGG387" s="16"/>
      <c r="AGH387" s="16"/>
      <c r="AGI387" s="16"/>
      <c r="AGJ387" s="16"/>
      <c r="AGK387" s="16"/>
      <c r="AGL387" s="16"/>
      <c r="AGM387" s="16"/>
      <c r="AGN387" s="16"/>
      <c r="AGO387" s="16"/>
      <c r="AGP387" s="16"/>
      <c r="AGQ387" s="16"/>
      <c r="AGR387" s="16"/>
      <c r="AGS387" s="16"/>
      <c r="AGT387" s="16"/>
      <c r="AGU387" s="16"/>
      <c r="AGV387" s="16"/>
      <c r="AGW387" s="16"/>
      <c r="AGX387" s="16"/>
      <c r="AGY387" s="16"/>
      <c r="AGZ387" s="16"/>
      <c r="AHA387" s="16"/>
      <c r="AHB387" s="16"/>
      <c r="AHC387" s="16"/>
      <c r="AHD387" s="16"/>
      <c r="AHE387" s="16"/>
      <c r="AHF387" s="16"/>
      <c r="AHG387" s="16"/>
      <c r="AHH387" s="16"/>
      <c r="AHI387" s="16"/>
      <c r="AHJ387" s="16"/>
      <c r="AHK387" s="16"/>
      <c r="AHL387" s="16"/>
      <c r="AHM387" s="16"/>
      <c r="AHN387" s="16"/>
      <c r="AHO387" s="16"/>
      <c r="AHP387" s="16"/>
      <c r="AHQ387" s="16"/>
      <c r="AHR387" s="16"/>
      <c r="AHS387" s="16"/>
      <c r="AHT387" s="16"/>
      <c r="AHU387" s="16"/>
      <c r="AHV387" s="16"/>
      <c r="AHW387" s="16"/>
      <c r="AHX387" s="16"/>
      <c r="AHY387" s="16"/>
      <c r="AHZ387" s="16"/>
      <c r="AIA387" s="16"/>
      <c r="AIB387" s="16"/>
      <c r="AIC387" s="16"/>
      <c r="AID387" s="16"/>
      <c r="AIE387" s="16"/>
      <c r="AIF387" s="16"/>
      <c r="AIG387" s="16"/>
      <c r="AIH387" s="16"/>
      <c r="AII387" s="16"/>
      <c r="AIJ387" s="16"/>
      <c r="AIK387" s="16"/>
      <c r="AIL387" s="16"/>
      <c r="AIM387" s="16"/>
      <c r="AIN387" s="16"/>
      <c r="AIO387" s="16"/>
      <c r="AIP387" s="16"/>
      <c r="AIQ387" s="16"/>
      <c r="AIR387" s="16"/>
      <c r="AIS387" s="16"/>
      <c r="AIT387" s="16"/>
      <c r="AIU387" s="16"/>
      <c r="AIV387" s="16"/>
      <c r="AIW387" s="16"/>
      <c r="AIX387" s="16"/>
      <c r="AIY387" s="16"/>
      <c r="AIZ387" s="16"/>
      <c r="AJA387" s="16"/>
      <c r="AJB387" s="16"/>
      <c r="AJC387" s="16"/>
      <c r="AJD387" s="16"/>
      <c r="AJE387" s="16"/>
      <c r="AJF387" s="16"/>
      <c r="AJG387" s="16"/>
      <c r="AJH387" s="16"/>
      <c r="AJI387" s="16"/>
      <c r="AJJ387" s="16"/>
      <c r="AJK387" s="16"/>
      <c r="AJL387" s="16"/>
      <c r="AJM387" s="16"/>
      <c r="AJN387" s="16"/>
      <c r="AJO387" s="16"/>
      <c r="AJP387" s="16"/>
      <c r="AJQ387" s="16"/>
      <c r="AJR387" s="16"/>
      <c r="AJS387" s="16"/>
      <c r="AJT387" s="16"/>
      <c r="AJU387" s="16"/>
      <c r="AJV387" s="16"/>
      <c r="AJW387" s="16"/>
      <c r="AJX387" s="16"/>
      <c r="AJY387" s="16"/>
      <c r="AJZ387" s="16"/>
      <c r="AKA387" s="16"/>
      <c r="AKB387" s="16"/>
      <c r="AKC387" s="16"/>
      <c r="AKD387" s="16"/>
      <c r="AKE387" s="16"/>
      <c r="AKF387" s="16"/>
      <c r="AKG387" s="16"/>
      <c r="AKH387" s="16"/>
      <c r="AKI387" s="16"/>
      <c r="AKJ387" s="16"/>
      <c r="AKK387" s="16"/>
      <c r="AKL387" s="16"/>
      <c r="AKM387" s="16"/>
      <c r="AKN387" s="16"/>
      <c r="AKO387" s="16"/>
      <c r="AKP387" s="16"/>
      <c r="AKQ387" s="16"/>
      <c r="AKR387" s="16"/>
      <c r="AKS387" s="16"/>
      <c r="AKT387" s="16"/>
      <c r="AKU387" s="16"/>
      <c r="AKV387" s="16"/>
      <c r="AKW387" s="16"/>
      <c r="AKX387" s="16"/>
      <c r="AKY387" s="16"/>
      <c r="AKZ387" s="16"/>
      <c r="ALA387" s="16"/>
      <c r="ALB387" s="16"/>
      <c r="ALC387" s="16"/>
      <c r="ALD387" s="16"/>
      <c r="ALE387" s="16"/>
      <c r="ALF387" s="16"/>
      <c r="ALG387" s="16"/>
      <c r="ALH387" s="16"/>
      <c r="ALI387" s="16"/>
      <c r="ALJ387" s="16"/>
      <c r="ALK387" s="16"/>
      <c r="ALL387" s="16"/>
      <c r="ALM387" s="16"/>
      <c r="ALN387" s="16"/>
      <c r="ALO387" s="16"/>
      <c r="ALP387" s="16"/>
      <c r="ALQ387" s="16"/>
      <c r="ALR387" s="16"/>
      <c r="ALS387" s="16"/>
      <c r="ALT387" s="16"/>
      <c r="ALU387" s="16"/>
      <c r="ALV387" s="16"/>
      <c r="ALW387" s="16"/>
      <c r="ALX387" s="16"/>
      <c r="ALY387" s="16"/>
      <c r="ALZ387" s="16"/>
      <c r="AMA387" s="16"/>
      <c r="AMB387" s="16"/>
      <c r="AMC387" s="16"/>
      <c r="AMD387" s="16"/>
      <c r="AME387" s="16"/>
      <c r="AMF387" s="16"/>
      <c r="AMG387" s="16"/>
      <c r="AMH387" s="16"/>
      <c r="AMI387" s="16"/>
      <c r="AMJ387" s="16"/>
      <c r="AMK387" s="16"/>
      <c r="AML387" s="16"/>
      <c r="AMM387" s="16"/>
      <c r="AMN387" s="16"/>
      <c r="AMO387" s="16"/>
      <c r="AMP387" s="16"/>
      <c r="AMQ387" s="16"/>
      <c r="AMR387" s="16"/>
      <c r="AMS387" s="16"/>
      <c r="AMT387" s="16"/>
      <c r="AMU387" s="16"/>
      <c r="AMV387" s="16"/>
      <c r="AMW387" s="16"/>
      <c r="AMX387" s="16"/>
      <c r="AMY387" s="16"/>
      <c r="AMZ387" s="16"/>
      <c r="ANA387" s="16"/>
      <c r="ANB387" s="16"/>
      <c r="ANC387" s="16"/>
      <c r="AND387" s="16"/>
      <c r="ANE387" s="16"/>
      <c r="ANF387" s="16"/>
      <c r="ANG387" s="16"/>
      <c r="ANH387" s="16"/>
      <c r="ANI387" s="16"/>
      <c r="ANJ387" s="16"/>
      <c r="ANK387" s="16"/>
      <c r="ANL387" s="16"/>
      <c r="ANM387" s="16"/>
      <c r="ANN387" s="16"/>
      <c r="ANO387" s="16"/>
      <c r="ANP387" s="16"/>
      <c r="ANQ387" s="16"/>
      <c r="ANR387" s="16"/>
      <c r="ANS387" s="16"/>
      <c r="ANT387" s="16"/>
      <c r="ANU387" s="16"/>
      <c r="ANV387" s="16"/>
      <c r="ANW387" s="16"/>
      <c r="ANX387" s="16"/>
      <c r="ANY387" s="16"/>
      <c r="ANZ387" s="16"/>
      <c r="AOA387" s="16"/>
      <c r="AOB387" s="16"/>
      <c r="AOC387" s="16"/>
      <c r="AOD387" s="16"/>
      <c r="AOE387" s="16"/>
      <c r="AOF387" s="16"/>
      <c r="AOG387" s="16"/>
      <c r="AOH387" s="16"/>
      <c r="AOI387" s="16"/>
      <c r="AOJ387" s="16"/>
      <c r="AOK387" s="16"/>
      <c r="AOL387" s="16"/>
      <c r="AOM387" s="16"/>
      <c r="AON387" s="16"/>
      <c r="AOO387" s="16"/>
      <c r="AOP387" s="16"/>
      <c r="AOQ387" s="16"/>
      <c r="AOR387" s="16"/>
      <c r="AOS387" s="16"/>
      <c r="AOT387" s="16"/>
      <c r="AOU387" s="16"/>
      <c r="AOV387" s="16"/>
      <c r="AOW387" s="16"/>
      <c r="AOX387" s="16"/>
      <c r="AOY387" s="16"/>
      <c r="AOZ387" s="16"/>
      <c r="APA387" s="16"/>
      <c r="APB387" s="16"/>
      <c r="APC387" s="16"/>
      <c r="APD387" s="16"/>
      <c r="APE387" s="16"/>
      <c r="APF387" s="16"/>
      <c r="APG387" s="16"/>
      <c r="APH387" s="16"/>
      <c r="API387" s="16"/>
      <c r="APJ387" s="16"/>
      <c r="APK387" s="16"/>
      <c r="APL387" s="16"/>
      <c r="APM387" s="16"/>
      <c r="APN387" s="16"/>
      <c r="APO387" s="16"/>
      <c r="APP387" s="16"/>
      <c r="APQ387" s="16"/>
      <c r="APR387" s="16"/>
      <c r="APS387" s="16"/>
      <c r="APT387" s="16"/>
      <c r="APU387" s="16"/>
      <c r="APV387" s="16"/>
      <c r="APW387" s="16"/>
      <c r="APX387" s="16"/>
      <c r="APY387" s="16"/>
      <c r="APZ387" s="16"/>
      <c r="AQA387" s="16"/>
      <c r="AQB387" s="16"/>
      <c r="AQC387" s="16"/>
      <c r="AQD387" s="16"/>
      <c r="AQE387" s="16"/>
      <c r="AQF387" s="16"/>
      <c r="AQG387" s="16"/>
      <c r="AQH387" s="16"/>
      <c r="AQI387" s="16"/>
      <c r="AQJ387" s="16"/>
      <c r="AQK387" s="16"/>
      <c r="AQL387" s="16"/>
      <c r="AQM387" s="16"/>
      <c r="AQN387" s="16"/>
      <c r="AQO387" s="16"/>
      <c r="AQP387" s="16"/>
      <c r="AQQ387" s="16"/>
      <c r="AQR387" s="16"/>
      <c r="AQS387" s="16"/>
      <c r="AQT387" s="16"/>
      <c r="AQU387" s="16"/>
      <c r="AQV387" s="16"/>
      <c r="AQW387" s="16"/>
      <c r="AQX387" s="16"/>
      <c r="AQY387" s="16"/>
      <c r="AQZ387" s="16"/>
      <c r="ARA387" s="16"/>
      <c r="ARB387" s="16"/>
      <c r="ARC387" s="16"/>
      <c r="ARD387" s="16"/>
      <c r="ARE387" s="16"/>
      <c r="ARF387" s="16"/>
      <c r="ARG387" s="16"/>
      <c r="ARH387" s="16"/>
      <c r="ARI387" s="16"/>
      <c r="ARJ387" s="16"/>
      <c r="ARK387" s="16"/>
      <c r="ARL387" s="16"/>
      <c r="ARM387" s="16"/>
      <c r="ARN387" s="16"/>
      <c r="ARO387" s="16"/>
      <c r="ARP387" s="16"/>
      <c r="ARQ387" s="16"/>
      <c r="ARR387" s="16"/>
      <c r="ARS387" s="16"/>
      <c r="ART387" s="16"/>
      <c r="ARU387" s="16"/>
      <c r="ARV387" s="16"/>
      <c r="ARW387" s="16"/>
      <c r="ARX387" s="16"/>
      <c r="ARY387" s="16"/>
      <c r="ARZ387" s="16"/>
      <c r="ASA387" s="16"/>
      <c r="ASB387" s="16"/>
      <c r="ASC387" s="16"/>
      <c r="ASD387" s="16"/>
      <c r="ASE387" s="16"/>
      <c r="ASF387" s="16"/>
      <c r="ASG387" s="16"/>
      <c r="ASH387" s="16"/>
      <c r="ASI387" s="16"/>
      <c r="ASJ387" s="16"/>
      <c r="ASK387" s="16"/>
      <c r="ASL387" s="16"/>
      <c r="ASM387" s="16"/>
      <c r="ASN387" s="16"/>
      <c r="ASO387" s="16"/>
      <c r="ASP387" s="16"/>
      <c r="ASQ387" s="16"/>
      <c r="ASR387" s="16"/>
      <c r="ASS387" s="16"/>
      <c r="AST387" s="16"/>
      <c r="ASU387" s="16"/>
      <c r="ASV387" s="16"/>
      <c r="ASW387" s="16"/>
    </row>
    <row r="388" spans="1:1193" s="4" customFormat="1" ht="45" customHeight="1">
      <c r="A388" s="13">
        <f>ROW()-35</f>
        <v>353</v>
      </c>
      <c r="B388" s="14" t="s">
        <v>1868</v>
      </c>
      <c r="C388" s="14" t="s">
        <v>1869</v>
      </c>
      <c r="D388" s="13" t="s">
        <v>1843</v>
      </c>
      <c r="E388" s="13" t="s">
        <v>1870</v>
      </c>
      <c r="F388" s="13" t="s">
        <v>1871</v>
      </c>
      <c r="G388" s="13" t="s">
        <v>1872</v>
      </c>
      <c r="H388" s="13" t="s">
        <v>1873</v>
      </c>
      <c r="I388" s="13" t="s">
        <v>107</v>
      </c>
    </row>
    <row r="389" spans="1:1193" s="4" customFormat="1" ht="45" customHeight="1">
      <c r="A389" s="13">
        <f>ROW()-35</f>
        <v>354</v>
      </c>
      <c r="B389" s="14" t="s">
        <v>1874</v>
      </c>
      <c r="C389" s="14">
        <v>20230012509</v>
      </c>
      <c r="D389" s="13" t="s">
        <v>1843</v>
      </c>
      <c r="E389" s="13" t="s">
        <v>1870</v>
      </c>
      <c r="F389" s="13" t="s">
        <v>1875</v>
      </c>
      <c r="G389" s="13" t="s">
        <v>1876</v>
      </c>
      <c r="H389" s="13" t="s">
        <v>1877</v>
      </c>
      <c r="I389" s="13" t="s">
        <v>107</v>
      </c>
    </row>
    <row r="390" spans="1:1193" s="4" customFormat="1" ht="45" customHeight="1">
      <c r="A390" s="13">
        <f>ROW()-35</f>
        <v>355</v>
      </c>
      <c r="B390" s="14" t="s">
        <v>1878</v>
      </c>
      <c r="C390" s="14" t="s">
        <v>1879</v>
      </c>
      <c r="D390" s="13" t="s">
        <v>1843</v>
      </c>
      <c r="E390" s="13" t="s">
        <v>1870</v>
      </c>
      <c r="F390" s="13" t="s">
        <v>1880</v>
      </c>
      <c r="G390" s="13" t="s">
        <v>1881</v>
      </c>
      <c r="H390" s="13" t="s">
        <v>1882</v>
      </c>
      <c r="I390" s="13" t="s">
        <v>107</v>
      </c>
    </row>
    <row r="391" spans="1:1193" s="4" customFormat="1" ht="45" customHeight="1">
      <c r="A391" s="13">
        <f>ROW()-35</f>
        <v>356</v>
      </c>
      <c r="B391" s="14">
        <v>2023128630</v>
      </c>
      <c r="C391" s="14" t="s">
        <v>1883</v>
      </c>
      <c r="D391" s="13" t="s">
        <v>1843</v>
      </c>
      <c r="E391" s="13" t="s">
        <v>1870</v>
      </c>
      <c r="F391" s="13" t="s">
        <v>1884</v>
      </c>
      <c r="G391" s="15" t="s">
        <v>1885</v>
      </c>
      <c r="H391" s="13" t="s">
        <v>1886</v>
      </c>
      <c r="I391" s="13" t="s">
        <v>107</v>
      </c>
    </row>
    <row r="392" spans="1:1193" s="2" customFormat="1" ht="24.95" customHeight="1">
      <c r="A392" s="20" t="s">
        <v>1887</v>
      </c>
      <c r="B392" s="20"/>
      <c r="C392" s="20"/>
      <c r="D392" s="20"/>
      <c r="E392" s="20"/>
      <c r="F392" s="20"/>
      <c r="G392" s="20"/>
      <c r="H392" s="20"/>
      <c r="I392" s="20"/>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16"/>
      <c r="HM392" s="16"/>
      <c r="HN392" s="16"/>
      <c r="HO392" s="16"/>
      <c r="HP392" s="16"/>
      <c r="HQ392" s="16"/>
      <c r="HR392" s="16"/>
      <c r="HS392" s="16"/>
      <c r="HT392" s="16"/>
      <c r="HU392" s="16"/>
      <c r="HV392" s="16"/>
      <c r="HW392" s="16"/>
      <c r="HX392" s="16"/>
      <c r="HY392" s="16"/>
      <c r="HZ392" s="16"/>
      <c r="IA392" s="16"/>
      <c r="IB392" s="16"/>
      <c r="IC392" s="16"/>
      <c r="ID392" s="16"/>
      <c r="IE392" s="16"/>
      <c r="IF392" s="16"/>
      <c r="IG392" s="16"/>
      <c r="IH392" s="16"/>
      <c r="II392" s="16"/>
      <c r="IJ392" s="16"/>
      <c r="IK392" s="16"/>
      <c r="IL392" s="16"/>
      <c r="IM392" s="16"/>
      <c r="IN392" s="16"/>
      <c r="IO392" s="16"/>
      <c r="IP392" s="16"/>
      <c r="IQ392" s="16"/>
      <c r="IR392" s="16"/>
      <c r="IS392" s="16"/>
      <c r="IT392" s="16"/>
      <c r="IU392" s="16"/>
      <c r="IV392" s="16"/>
      <c r="IW392" s="16"/>
      <c r="IX392" s="16"/>
      <c r="IY392" s="16"/>
      <c r="IZ392" s="16"/>
      <c r="JA392" s="16"/>
      <c r="JB392" s="16"/>
      <c r="JC392" s="16"/>
      <c r="JD392" s="16"/>
      <c r="JE392" s="16"/>
      <c r="JF392" s="16"/>
      <c r="JG392" s="16"/>
      <c r="JH392" s="16"/>
      <c r="JI392" s="16"/>
      <c r="JJ392" s="16"/>
      <c r="JK392" s="16"/>
      <c r="JL392" s="16"/>
      <c r="JM392" s="16"/>
      <c r="JN392" s="16"/>
      <c r="JO392" s="16"/>
      <c r="JP392" s="16"/>
      <c r="JQ392" s="16"/>
      <c r="JR392" s="16"/>
      <c r="JS392" s="16"/>
      <c r="JT392" s="16"/>
      <c r="JU392" s="16"/>
      <c r="JV392" s="16"/>
      <c r="JW392" s="16"/>
      <c r="JX392" s="16"/>
      <c r="JY392" s="16"/>
      <c r="JZ392" s="16"/>
      <c r="KA392" s="16"/>
      <c r="KB392" s="16"/>
      <c r="KC392" s="16"/>
      <c r="KD392" s="16"/>
      <c r="KE392" s="16"/>
      <c r="KF392" s="16"/>
      <c r="KG392" s="16"/>
      <c r="KH392" s="16"/>
      <c r="KI392" s="16"/>
      <c r="KJ392" s="16"/>
      <c r="KK392" s="16"/>
      <c r="KL392" s="16"/>
      <c r="KM392" s="16"/>
      <c r="KN392" s="16"/>
      <c r="KO392" s="16"/>
      <c r="KP392" s="16"/>
      <c r="KQ392" s="16"/>
      <c r="KR392" s="16"/>
      <c r="KS392" s="16"/>
      <c r="KT392" s="16"/>
      <c r="KU392" s="16"/>
      <c r="KV392" s="16"/>
      <c r="KW392" s="16"/>
      <c r="KX392" s="16"/>
      <c r="KY392" s="16"/>
      <c r="KZ392" s="16"/>
      <c r="LA392" s="16"/>
      <c r="LB392" s="16"/>
      <c r="LC392" s="16"/>
      <c r="LD392" s="16"/>
      <c r="LE392" s="16"/>
      <c r="LF392" s="16"/>
      <c r="LG392" s="16"/>
      <c r="LH392" s="16"/>
      <c r="LI392" s="16"/>
      <c r="LJ392" s="16"/>
      <c r="LK392" s="16"/>
      <c r="LL392" s="16"/>
      <c r="LM392" s="16"/>
      <c r="LN392" s="16"/>
      <c r="LO392" s="16"/>
      <c r="LP392" s="16"/>
      <c r="LQ392" s="16"/>
      <c r="LR392" s="16"/>
      <c r="LS392" s="16"/>
      <c r="LT392" s="16"/>
      <c r="LU392" s="16"/>
      <c r="LV392" s="16"/>
      <c r="LW392" s="16"/>
      <c r="LX392" s="16"/>
      <c r="LY392" s="16"/>
      <c r="LZ392" s="16"/>
      <c r="MA392" s="16"/>
      <c r="MB392" s="16"/>
      <c r="MC392" s="16"/>
      <c r="MD392" s="16"/>
      <c r="ME392" s="16"/>
      <c r="MF392" s="16"/>
      <c r="MG392" s="16"/>
      <c r="MH392" s="16"/>
      <c r="MI392" s="16"/>
      <c r="MJ392" s="16"/>
      <c r="MK392" s="16"/>
      <c r="ML392" s="16"/>
      <c r="MM392" s="16"/>
      <c r="MN392" s="16"/>
      <c r="MO392" s="16"/>
      <c r="MP392" s="16"/>
      <c r="MQ392" s="16"/>
      <c r="MR392" s="16"/>
      <c r="MS392" s="16"/>
      <c r="MT392" s="16"/>
      <c r="MU392" s="16"/>
      <c r="MV392" s="16"/>
      <c r="MW392" s="16"/>
      <c r="MX392" s="16"/>
      <c r="MY392" s="16"/>
      <c r="MZ392" s="16"/>
      <c r="NA392" s="16"/>
      <c r="NB392" s="16"/>
      <c r="NC392" s="16"/>
      <c r="ND392" s="16"/>
      <c r="NE392" s="16"/>
      <c r="NF392" s="16"/>
      <c r="NG392" s="16"/>
      <c r="NH392" s="16"/>
      <c r="NI392" s="16"/>
      <c r="NJ392" s="16"/>
      <c r="NK392" s="16"/>
      <c r="NL392" s="16"/>
      <c r="NM392" s="16"/>
      <c r="NN392" s="16"/>
      <c r="NO392" s="16"/>
      <c r="NP392" s="16"/>
      <c r="NQ392" s="16"/>
      <c r="NR392" s="16"/>
      <c r="NS392" s="16"/>
      <c r="NT392" s="16"/>
      <c r="NU392" s="16"/>
      <c r="NV392" s="16"/>
      <c r="NW392" s="16"/>
      <c r="NX392" s="16"/>
      <c r="NY392" s="16"/>
      <c r="NZ392" s="16"/>
      <c r="OA392" s="16"/>
      <c r="OB392" s="16"/>
      <c r="OC392" s="16"/>
      <c r="OD392" s="16"/>
      <c r="OE392" s="16"/>
      <c r="OF392" s="16"/>
      <c r="OG392" s="16"/>
      <c r="OH392" s="16"/>
      <c r="OI392" s="16"/>
      <c r="OJ392" s="16"/>
      <c r="OK392" s="16"/>
      <c r="OL392" s="16"/>
      <c r="OM392" s="16"/>
      <c r="ON392" s="16"/>
      <c r="OO392" s="16"/>
      <c r="OP392" s="16"/>
      <c r="OQ392" s="16"/>
      <c r="OR392" s="16"/>
      <c r="OS392" s="16"/>
      <c r="OT392" s="16"/>
      <c r="OU392" s="16"/>
      <c r="OV392" s="16"/>
      <c r="OW392" s="16"/>
      <c r="OX392" s="16"/>
      <c r="OY392" s="16"/>
      <c r="OZ392" s="16"/>
      <c r="PA392" s="16"/>
      <c r="PB392" s="16"/>
      <c r="PC392" s="16"/>
      <c r="PD392" s="16"/>
      <c r="PE392" s="16"/>
      <c r="PF392" s="16"/>
      <c r="PG392" s="16"/>
      <c r="PH392" s="16"/>
      <c r="PI392" s="16"/>
      <c r="PJ392" s="16"/>
      <c r="PK392" s="16"/>
      <c r="PL392" s="16"/>
      <c r="PM392" s="16"/>
      <c r="PN392" s="16"/>
      <c r="PO392" s="16"/>
      <c r="PP392" s="16"/>
      <c r="PQ392" s="16"/>
      <c r="PR392" s="16"/>
      <c r="PS392" s="16"/>
      <c r="PT392" s="16"/>
      <c r="PU392" s="16"/>
      <c r="PV392" s="16"/>
      <c r="PW392" s="16"/>
      <c r="PX392" s="16"/>
      <c r="PY392" s="16"/>
      <c r="PZ392" s="16"/>
      <c r="QA392" s="16"/>
      <c r="QB392" s="16"/>
      <c r="QC392" s="16"/>
      <c r="QD392" s="16"/>
      <c r="QE392" s="16"/>
      <c r="QF392" s="16"/>
      <c r="QG392" s="16"/>
      <c r="QH392" s="16"/>
      <c r="QI392" s="16"/>
      <c r="QJ392" s="16"/>
      <c r="QK392" s="16"/>
      <c r="QL392" s="16"/>
      <c r="QM392" s="16"/>
      <c r="QN392" s="16"/>
      <c r="QO392" s="16"/>
      <c r="QP392" s="16"/>
      <c r="QQ392" s="16"/>
      <c r="QR392" s="16"/>
      <c r="QS392" s="16"/>
      <c r="QT392" s="16"/>
      <c r="QU392" s="16"/>
      <c r="QV392" s="16"/>
      <c r="QW392" s="16"/>
      <c r="QX392" s="16"/>
      <c r="QY392" s="16"/>
      <c r="QZ392" s="16"/>
      <c r="RA392" s="16"/>
      <c r="RB392" s="16"/>
      <c r="RC392" s="16"/>
      <c r="RD392" s="16"/>
      <c r="RE392" s="16"/>
      <c r="RF392" s="16"/>
      <c r="RG392" s="16"/>
      <c r="RH392" s="16"/>
      <c r="RI392" s="16"/>
      <c r="RJ392" s="16"/>
      <c r="RK392" s="16"/>
      <c r="RL392" s="16"/>
      <c r="RM392" s="16"/>
      <c r="RN392" s="16"/>
      <c r="RO392" s="16"/>
      <c r="RP392" s="16"/>
      <c r="RQ392" s="16"/>
      <c r="RR392" s="16"/>
      <c r="RS392" s="16"/>
      <c r="RT392" s="16"/>
      <c r="RU392" s="16"/>
      <c r="RV392" s="16"/>
      <c r="RW392" s="16"/>
      <c r="RX392" s="16"/>
      <c r="RY392" s="16"/>
      <c r="RZ392" s="16"/>
      <c r="SA392" s="16"/>
      <c r="SB392" s="16"/>
      <c r="SC392" s="16"/>
      <c r="SD392" s="16"/>
      <c r="SE392" s="16"/>
      <c r="SF392" s="16"/>
      <c r="SG392" s="16"/>
      <c r="SH392" s="16"/>
      <c r="SI392" s="16"/>
      <c r="SJ392" s="16"/>
      <c r="SK392" s="16"/>
      <c r="SL392" s="16"/>
      <c r="SM392" s="16"/>
      <c r="SN392" s="16"/>
      <c r="SO392" s="16"/>
      <c r="SP392" s="16"/>
      <c r="SQ392" s="16"/>
      <c r="SR392" s="16"/>
      <c r="SS392" s="16"/>
      <c r="ST392" s="16"/>
      <c r="SU392" s="16"/>
      <c r="SV392" s="16"/>
      <c r="SW392" s="16"/>
      <c r="SX392" s="16"/>
      <c r="SY392" s="16"/>
      <c r="SZ392" s="16"/>
      <c r="TA392" s="16"/>
      <c r="TB392" s="16"/>
      <c r="TC392" s="16"/>
      <c r="TD392" s="16"/>
      <c r="TE392" s="16"/>
      <c r="TF392" s="16"/>
      <c r="TG392" s="16"/>
      <c r="TH392" s="16"/>
      <c r="TI392" s="16"/>
      <c r="TJ392" s="16"/>
      <c r="TK392" s="16"/>
      <c r="TL392" s="16"/>
      <c r="TM392" s="16"/>
      <c r="TN392" s="16"/>
      <c r="TO392" s="16"/>
      <c r="TP392" s="16"/>
      <c r="TQ392" s="16"/>
      <c r="TR392" s="16"/>
      <c r="TS392" s="16"/>
      <c r="TT392" s="16"/>
      <c r="TU392" s="16"/>
      <c r="TV392" s="16"/>
      <c r="TW392" s="16"/>
      <c r="TX392" s="16"/>
      <c r="TY392" s="16"/>
      <c r="TZ392" s="16"/>
      <c r="UA392" s="16"/>
      <c r="UB392" s="16"/>
      <c r="UC392" s="16"/>
      <c r="UD392" s="16"/>
      <c r="UE392" s="16"/>
      <c r="UF392" s="16"/>
      <c r="UG392" s="16"/>
      <c r="UH392" s="16"/>
      <c r="UI392" s="16"/>
      <c r="UJ392" s="16"/>
      <c r="UK392" s="16"/>
      <c r="UL392" s="16"/>
      <c r="UM392" s="16"/>
      <c r="UN392" s="16"/>
      <c r="UO392" s="16"/>
      <c r="UP392" s="16"/>
      <c r="UQ392" s="16"/>
      <c r="UR392" s="16"/>
      <c r="US392" s="16"/>
      <c r="UT392" s="16"/>
      <c r="UU392" s="16"/>
      <c r="UV392" s="16"/>
      <c r="UW392" s="16"/>
      <c r="UX392" s="16"/>
      <c r="UY392" s="16"/>
      <c r="UZ392" s="16"/>
      <c r="VA392" s="16"/>
      <c r="VB392" s="16"/>
      <c r="VC392" s="16"/>
      <c r="VD392" s="16"/>
      <c r="VE392" s="16"/>
      <c r="VF392" s="16"/>
      <c r="VG392" s="16"/>
      <c r="VH392" s="16"/>
      <c r="VI392" s="16"/>
      <c r="VJ392" s="16"/>
      <c r="VK392" s="16"/>
      <c r="VL392" s="16"/>
      <c r="VM392" s="16"/>
      <c r="VN392" s="16"/>
      <c r="VO392" s="16"/>
      <c r="VP392" s="16"/>
      <c r="VQ392" s="16"/>
      <c r="VR392" s="16"/>
      <c r="VS392" s="16"/>
      <c r="VT392" s="16"/>
      <c r="VU392" s="16"/>
      <c r="VV392" s="16"/>
      <c r="VW392" s="16"/>
      <c r="VX392" s="16"/>
      <c r="VY392" s="16"/>
      <c r="VZ392" s="16"/>
      <c r="WA392" s="16"/>
      <c r="WB392" s="16"/>
      <c r="WC392" s="16"/>
      <c r="WD392" s="16"/>
      <c r="WE392" s="16"/>
      <c r="WF392" s="16"/>
      <c r="WG392" s="16"/>
      <c r="WH392" s="16"/>
      <c r="WI392" s="16"/>
      <c r="WJ392" s="16"/>
      <c r="WK392" s="16"/>
      <c r="WL392" s="16"/>
      <c r="WM392" s="16"/>
      <c r="WN392" s="16"/>
      <c r="WO392" s="16"/>
      <c r="WP392" s="16"/>
      <c r="WQ392" s="16"/>
      <c r="WR392" s="16"/>
      <c r="WS392" s="16"/>
      <c r="WT392" s="16"/>
      <c r="WU392" s="16"/>
      <c r="WV392" s="16"/>
      <c r="WW392" s="16"/>
      <c r="WX392" s="16"/>
      <c r="WY392" s="16"/>
      <c r="WZ392" s="16"/>
      <c r="XA392" s="16"/>
      <c r="XB392" s="16"/>
      <c r="XC392" s="16"/>
      <c r="XD392" s="16"/>
      <c r="XE392" s="16"/>
      <c r="XF392" s="16"/>
      <c r="XG392" s="16"/>
      <c r="XH392" s="16"/>
      <c r="XI392" s="16"/>
      <c r="XJ392" s="16"/>
      <c r="XK392" s="16"/>
      <c r="XL392" s="16"/>
      <c r="XM392" s="16"/>
      <c r="XN392" s="16"/>
      <c r="XO392" s="16"/>
      <c r="XP392" s="16"/>
      <c r="XQ392" s="16"/>
      <c r="XR392" s="16"/>
      <c r="XS392" s="16"/>
      <c r="XT392" s="16"/>
      <c r="XU392" s="16"/>
      <c r="XV392" s="16"/>
      <c r="XW392" s="16"/>
      <c r="XX392" s="16"/>
      <c r="XY392" s="16"/>
      <c r="XZ392" s="16"/>
      <c r="YA392" s="16"/>
      <c r="YB392" s="16"/>
      <c r="YC392" s="16"/>
      <c r="YD392" s="16"/>
      <c r="YE392" s="16"/>
      <c r="YF392" s="16"/>
      <c r="YG392" s="16"/>
      <c r="YH392" s="16"/>
      <c r="YI392" s="16"/>
      <c r="YJ392" s="16"/>
      <c r="YK392" s="16"/>
      <c r="YL392" s="16"/>
      <c r="YM392" s="16"/>
      <c r="YN392" s="16"/>
      <c r="YO392" s="16"/>
      <c r="YP392" s="16"/>
      <c r="YQ392" s="16"/>
      <c r="YR392" s="16"/>
      <c r="YS392" s="16"/>
      <c r="YT392" s="16"/>
      <c r="YU392" s="16"/>
      <c r="YV392" s="16"/>
      <c r="YW392" s="16"/>
      <c r="YX392" s="16"/>
      <c r="YY392" s="16"/>
      <c r="YZ392" s="16"/>
      <c r="ZA392" s="16"/>
      <c r="ZB392" s="16"/>
      <c r="ZC392" s="16"/>
      <c r="ZD392" s="16"/>
      <c r="ZE392" s="16"/>
      <c r="ZF392" s="16"/>
      <c r="ZG392" s="16"/>
      <c r="ZH392" s="16"/>
      <c r="ZI392" s="16"/>
      <c r="ZJ392" s="16"/>
      <c r="ZK392" s="16"/>
      <c r="ZL392" s="16"/>
      <c r="ZM392" s="16"/>
      <c r="ZN392" s="16"/>
      <c r="ZO392" s="16"/>
      <c r="ZP392" s="16"/>
      <c r="ZQ392" s="16"/>
      <c r="ZR392" s="16"/>
      <c r="ZS392" s="16"/>
      <c r="ZT392" s="16"/>
      <c r="ZU392" s="16"/>
      <c r="ZV392" s="16"/>
      <c r="ZW392" s="16"/>
      <c r="ZX392" s="16"/>
      <c r="ZY392" s="16"/>
      <c r="ZZ392" s="16"/>
      <c r="AAA392" s="16"/>
      <c r="AAB392" s="16"/>
      <c r="AAC392" s="16"/>
      <c r="AAD392" s="16"/>
      <c r="AAE392" s="16"/>
      <c r="AAF392" s="16"/>
      <c r="AAG392" s="16"/>
      <c r="AAH392" s="16"/>
      <c r="AAI392" s="16"/>
      <c r="AAJ392" s="16"/>
      <c r="AAK392" s="16"/>
      <c r="AAL392" s="16"/>
      <c r="AAM392" s="16"/>
      <c r="AAN392" s="16"/>
      <c r="AAO392" s="16"/>
      <c r="AAP392" s="16"/>
      <c r="AAQ392" s="16"/>
      <c r="AAR392" s="16"/>
      <c r="AAS392" s="16"/>
      <c r="AAT392" s="16"/>
      <c r="AAU392" s="16"/>
      <c r="AAV392" s="16"/>
      <c r="AAW392" s="16"/>
      <c r="AAX392" s="16"/>
      <c r="AAY392" s="16"/>
      <c r="AAZ392" s="16"/>
      <c r="ABA392" s="16"/>
      <c r="ABB392" s="16"/>
      <c r="ABC392" s="16"/>
      <c r="ABD392" s="16"/>
      <c r="ABE392" s="16"/>
      <c r="ABF392" s="16"/>
      <c r="ABG392" s="16"/>
      <c r="ABH392" s="16"/>
      <c r="ABI392" s="16"/>
      <c r="ABJ392" s="16"/>
      <c r="ABK392" s="16"/>
      <c r="ABL392" s="16"/>
      <c r="ABM392" s="16"/>
      <c r="ABN392" s="16"/>
      <c r="ABO392" s="16"/>
      <c r="ABP392" s="16"/>
      <c r="ABQ392" s="16"/>
      <c r="ABR392" s="16"/>
      <c r="ABS392" s="16"/>
      <c r="ABT392" s="16"/>
      <c r="ABU392" s="16"/>
      <c r="ABV392" s="16"/>
      <c r="ABW392" s="16"/>
      <c r="ABX392" s="16"/>
      <c r="ABY392" s="16"/>
      <c r="ABZ392" s="16"/>
      <c r="ACA392" s="16"/>
      <c r="ACB392" s="16"/>
      <c r="ACC392" s="16"/>
      <c r="ACD392" s="16"/>
      <c r="ACE392" s="16"/>
      <c r="ACF392" s="16"/>
      <c r="ACG392" s="16"/>
      <c r="ACH392" s="16"/>
      <c r="ACI392" s="16"/>
      <c r="ACJ392" s="16"/>
      <c r="ACK392" s="16"/>
      <c r="ACL392" s="16"/>
      <c r="ACM392" s="16"/>
      <c r="ACN392" s="16"/>
      <c r="ACO392" s="16"/>
      <c r="ACP392" s="16"/>
      <c r="ACQ392" s="16"/>
      <c r="ACR392" s="16"/>
      <c r="ACS392" s="16"/>
      <c r="ACT392" s="16"/>
      <c r="ACU392" s="16"/>
      <c r="ACV392" s="16"/>
      <c r="ACW392" s="16"/>
      <c r="ACX392" s="16"/>
      <c r="ACY392" s="16"/>
      <c r="ACZ392" s="16"/>
      <c r="ADA392" s="16"/>
      <c r="ADB392" s="16"/>
      <c r="ADC392" s="16"/>
      <c r="ADD392" s="16"/>
      <c r="ADE392" s="16"/>
      <c r="ADF392" s="16"/>
      <c r="ADG392" s="16"/>
      <c r="ADH392" s="16"/>
      <c r="ADI392" s="16"/>
      <c r="ADJ392" s="16"/>
      <c r="ADK392" s="16"/>
      <c r="ADL392" s="16"/>
      <c r="ADM392" s="16"/>
      <c r="ADN392" s="16"/>
      <c r="ADO392" s="16"/>
      <c r="ADP392" s="16"/>
      <c r="ADQ392" s="16"/>
      <c r="ADR392" s="16"/>
      <c r="ADS392" s="16"/>
      <c r="ADT392" s="16"/>
      <c r="ADU392" s="16"/>
      <c r="ADV392" s="16"/>
      <c r="ADW392" s="16"/>
      <c r="ADX392" s="16"/>
      <c r="ADY392" s="16"/>
      <c r="ADZ392" s="16"/>
      <c r="AEA392" s="16"/>
      <c r="AEB392" s="16"/>
      <c r="AEC392" s="16"/>
      <c r="AED392" s="16"/>
      <c r="AEE392" s="16"/>
      <c r="AEF392" s="16"/>
      <c r="AEG392" s="16"/>
      <c r="AEH392" s="16"/>
      <c r="AEI392" s="16"/>
      <c r="AEJ392" s="16"/>
      <c r="AEK392" s="16"/>
      <c r="AEL392" s="16"/>
      <c r="AEM392" s="16"/>
      <c r="AEN392" s="16"/>
      <c r="AEO392" s="16"/>
      <c r="AEP392" s="16"/>
      <c r="AEQ392" s="16"/>
      <c r="AER392" s="16"/>
      <c r="AES392" s="16"/>
      <c r="AET392" s="16"/>
      <c r="AEU392" s="16"/>
      <c r="AEV392" s="16"/>
      <c r="AEW392" s="16"/>
      <c r="AEX392" s="16"/>
      <c r="AEY392" s="16"/>
      <c r="AEZ392" s="16"/>
      <c r="AFA392" s="16"/>
      <c r="AFB392" s="16"/>
      <c r="AFC392" s="16"/>
      <c r="AFD392" s="16"/>
      <c r="AFE392" s="16"/>
      <c r="AFF392" s="16"/>
      <c r="AFG392" s="16"/>
      <c r="AFH392" s="16"/>
      <c r="AFI392" s="16"/>
      <c r="AFJ392" s="16"/>
      <c r="AFK392" s="16"/>
      <c r="AFL392" s="16"/>
      <c r="AFM392" s="16"/>
      <c r="AFN392" s="16"/>
      <c r="AFO392" s="16"/>
      <c r="AFP392" s="16"/>
      <c r="AFQ392" s="16"/>
      <c r="AFR392" s="16"/>
      <c r="AFS392" s="16"/>
      <c r="AFT392" s="16"/>
      <c r="AFU392" s="16"/>
      <c r="AFV392" s="16"/>
      <c r="AFW392" s="16"/>
      <c r="AFX392" s="16"/>
      <c r="AFY392" s="16"/>
      <c r="AFZ392" s="16"/>
      <c r="AGA392" s="16"/>
      <c r="AGB392" s="16"/>
      <c r="AGC392" s="16"/>
      <c r="AGD392" s="16"/>
      <c r="AGE392" s="16"/>
      <c r="AGF392" s="16"/>
      <c r="AGG392" s="16"/>
      <c r="AGH392" s="16"/>
      <c r="AGI392" s="16"/>
      <c r="AGJ392" s="16"/>
      <c r="AGK392" s="16"/>
      <c r="AGL392" s="16"/>
      <c r="AGM392" s="16"/>
      <c r="AGN392" s="16"/>
      <c r="AGO392" s="16"/>
      <c r="AGP392" s="16"/>
      <c r="AGQ392" s="16"/>
      <c r="AGR392" s="16"/>
      <c r="AGS392" s="16"/>
      <c r="AGT392" s="16"/>
      <c r="AGU392" s="16"/>
      <c r="AGV392" s="16"/>
      <c r="AGW392" s="16"/>
      <c r="AGX392" s="16"/>
      <c r="AGY392" s="16"/>
      <c r="AGZ392" s="16"/>
      <c r="AHA392" s="16"/>
      <c r="AHB392" s="16"/>
      <c r="AHC392" s="16"/>
      <c r="AHD392" s="16"/>
      <c r="AHE392" s="16"/>
      <c r="AHF392" s="16"/>
      <c r="AHG392" s="16"/>
      <c r="AHH392" s="16"/>
      <c r="AHI392" s="16"/>
      <c r="AHJ392" s="16"/>
      <c r="AHK392" s="16"/>
      <c r="AHL392" s="16"/>
      <c r="AHM392" s="16"/>
      <c r="AHN392" s="16"/>
      <c r="AHO392" s="16"/>
      <c r="AHP392" s="16"/>
      <c r="AHQ392" s="16"/>
      <c r="AHR392" s="16"/>
      <c r="AHS392" s="16"/>
      <c r="AHT392" s="16"/>
      <c r="AHU392" s="16"/>
      <c r="AHV392" s="16"/>
      <c r="AHW392" s="16"/>
      <c r="AHX392" s="16"/>
      <c r="AHY392" s="16"/>
      <c r="AHZ392" s="16"/>
      <c r="AIA392" s="16"/>
      <c r="AIB392" s="16"/>
      <c r="AIC392" s="16"/>
      <c r="AID392" s="16"/>
      <c r="AIE392" s="16"/>
      <c r="AIF392" s="16"/>
      <c r="AIG392" s="16"/>
      <c r="AIH392" s="16"/>
      <c r="AII392" s="16"/>
      <c r="AIJ392" s="16"/>
      <c r="AIK392" s="16"/>
      <c r="AIL392" s="16"/>
      <c r="AIM392" s="16"/>
      <c r="AIN392" s="16"/>
      <c r="AIO392" s="16"/>
      <c r="AIP392" s="16"/>
      <c r="AIQ392" s="16"/>
      <c r="AIR392" s="16"/>
      <c r="AIS392" s="16"/>
      <c r="AIT392" s="16"/>
      <c r="AIU392" s="16"/>
      <c r="AIV392" s="16"/>
      <c r="AIW392" s="16"/>
      <c r="AIX392" s="16"/>
      <c r="AIY392" s="16"/>
      <c r="AIZ392" s="16"/>
      <c r="AJA392" s="16"/>
      <c r="AJB392" s="16"/>
      <c r="AJC392" s="16"/>
      <c r="AJD392" s="16"/>
      <c r="AJE392" s="16"/>
      <c r="AJF392" s="16"/>
      <c r="AJG392" s="16"/>
      <c r="AJH392" s="16"/>
      <c r="AJI392" s="16"/>
      <c r="AJJ392" s="16"/>
      <c r="AJK392" s="16"/>
      <c r="AJL392" s="16"/>
      <c r="AJM392" s="16"/>
      <c r="AJN392" s="16"/>
      <c r="AJO392" s="16"/>
      <c r="AJP392" s="16"/>
      <c r="AJQ392" s="16"/>
      <c r="AJR392" s="16"/>
      <c r="AJS392" s="16"/>
      <c r="AJT392" s="16"/>
      <c r="AJU392" s="16"/>
      <c r="AJV392" s="16"/>
      <c r="AJW392" s="16"/>
      <c r="AJX392" s="16"/>
      <c r="AJY392" s="16"/>
      <c r="AJZ392" s="16"/>
      <c r="AKA392" s="16"/>
      <c r="AKB392" s="16"/>
      <c r="AKC392" s="16"/>
      <c r="AKD392" s="16"/>
      <c r="AKE392" s="16"/>
      <c r="AKF392" s="16"/>
      <c r="AKG392" s="16"/>
      <c r="AKH392" s="16"/>
      <c r="AKI392" s="16"/>
      <c r="AKJ392" s="16"/>
      <c r="AKK392" s="16"/>
      <c r="AKL392" s="16"/>
      <c r="AKM392" s="16"/>
      <c r="AKN392" s="16"/>
      <c r="AKO392" s="16"/>
      <c r="AKP392" s="16"/>
      <c r="AKQ392" s="16"/>
      <c r="AKR392" s="16"/>
      <c r="AKS392" s="16"/>
      <c r="AKT392" s="16"/>
      <c r="AKU392" s="16"/>
      <c r="AKV392" s="16"/>
      <c r="AKW392" s="16"/>
      <c r="AKX392" s="16"/>
      <c r="AKY392" s="16"/>
      <c r="AKZ392" s="16"/>
      <c r="ALA392" s="16"/>
      <c r="ALB392" s="16"/>
      <c r="ALC392" s="16"/>
      <c r="ALD392" s="16"/>
      <c r="ALE392" s="16"/>
      <c r="ALF392" s="16"/>
      <c r="ALG392" s="16"/>
      <c r="ALH392" s="16"/>
      <c r="ALI392" s="16"/>
      <c r="ALJ392" s="16"/>
      <c r="ALK392" s="16"/>
      <c r="ALL392" s="16"/>
      <c r="ALM392" s="16"/>
      <c r="ALN392" s="16"/>
      <c r="ALO392" s="16"/>
      <c r="ALP392" s="16"/>
      <c r="ALQ392" s="16"/>
      <c r="ALR392" s="16"/>
      <c r="ALS392" s="16"/>
      <c r="ALT392" s="16"/>
      <c r="ALU392" s="16"/>
      <c r="ALV392" s="16"/>
      <c r="ALW392" s="16"/>
      <c r="ALX392" s="16"/>
      <c r="ALY392" s="16"/>
      <c r="ALZ392" s="16"/>
      <c r="AMA392" s="16"/>
      <c r="AMB392" s="16"/>
      <c r="AMC392" s="16"/>
      <c r="AMD392" s="16"/>
      <c r="AME392" s="16"/>
      <c r="AMF392" s="16"/>
      <c r="AMG392" s="16"/>
      <c r="AMH392" s="16"/>
      <c r="AMI392" s="16"/>
      <c r="AMJ392" s="16"/>
      <c r="AMK392" s="16"/>
      <c r="AML392" s="16"/>
      <c r="AMM392" s="16"/>
      <c r="AMN392" s="16"/>
      <c r="AMO392" s="16"/>
      <c r="AMP392" s="16"/>
      <c r="AMQ392" s="16"/>
      <c r="AMR392" s="16"/>
      <c r="AMS392" s="16"/>
      <c r="AMT392" s="16"/>
      <c r="AMU392" s="16"/>
      <c r="AMV392" s="16"/>
      <c r="AMW392" s="16"/>
      <c r="AMX392" s="16"/>
      <c r="AMY392" s="16"/>
      <c r="AMZ392" s="16"/>
      <c r="ANA392" s="16"/>
      <c r="ANB392" s="16"/>
      <c r="ANC392" s="16"/>
      <c r="AND392" s="16"/>
      <c r="ANE392" s="16"/>
      <c r="ANF392" s="16"/>
      <c r="ANG392" s="16"/>
      <c r="ANH392" s="16"/>
      <c r="ANI392" s="16"/>
      <c r="ANJ392" s="16"/>
      <c r="ANK392" s="16"/>
      <c r="ANL392" s="16"/>
      <c r="ANM392" s="16"/>
      <c r="ANN392" s="16"/>
      <c r="ANO392" s="16"/>
      <c r="ANP392" s="16"/>
      <c r="ANQ392" s="16"/>
      <c r="ANR392" s="16"/>
      <c r="ANS392" s="16"/>
      <c r="ANT392" s="16"/>
      <c r="ANU392" s="16"/>
      <c r="ANV392" s="16"/>
      <c r="ANW392" s="16"/>
      <c r="ANX392" s="16"/>
      <c r="ANY392" s="16"/>
      <c r="ANZ392" s="16"/>
      <c r="AOA392" s="16"/>
      <c r="AOB392" s="16"/>
      <c r="AOC392" s="16"/>
      <c r="AOD392" s="16"/>
      <c r="AOE392" s="16"/>
      <c r="AOF392" s="16"/>
      <c r="AOG392" s="16"/>
      <c r="AOH392" s="16"/>
      <c r="AOI392" s="16"/>
      <c r="AOJ392" s="16"/>
      <c r="AOK392" s="16"/>
      <c r="AOL392" s="16"/>
      <c r="AOM392" s="16"/>
      <c r="AON392" s="16"/>
      <c r="AOO392" s="16"/>
      <c r="AOP392" s="16"/>
      <c r="AOQ392" s="16"/>
      <c r="AOR392" s="16"/>
      <c r="AOS392" s="16"/>
      <c r="AOT392" s="16"/>
      <c r="AOU392" s="16"/>
      <c r="AOV392" s="16"/>
      <c r="AOW392" s="16"/>
      <c r="AOX392" s="16"/>
      <c r="AOY392" s="16"/>
      <c r="AOZ392" s="16"/>
      <c r="APA392" s="16"/>
      <c r="APB392" s="16"/>
      <c r="APC392" s="16"/>
      <c r="APD392" s="16"/>
      <c r="APE392" s="16"/>
      <c r="APF392" s="16"/>
      <c r="APG392" s="16"/>
      <c r="APH392" s="16"/>
      <c r="API392" s="16"/>
      <c r="APJ392" s="16"/>
      <c r="APK392" s="16"/>
      <c r="APL392" s="16"/>
      <c r="APM392" s="16"/>
      <c r="APN392" s="16"/>
      <c r="APO392" s="16"/>
      <c r="APP392" s="16"/>
      <c r="APQ392" s="16"/>
      <c r="APR392" s="16"/>
      <c r="APS392" s="16"/>
      <c r="APT392" s="16"/>
      <c r="APU392" s="16"/>
      <c r="APV392" s="16"/>
      <c r="APW392" s="16"/>
      <c r="APX392" s="16"/>
      <c r="APY392" s="16"/>
      <c r="APZ392" s="16"/>
      <c r="AQA392" s="16"/>
      <c r="AQB392" s="16"/>
      <c r="AQC392" s="16"/>
      <c r="AQD392" s="16"/>
      <c r="AQE392" s="16"/>
      <c r="AQF392" s="16"/>
      <c r="AQG392" s="16"/>
      <c r="AQH392" s="16"/>
      <c r="AQI392" s="16"/>
      <c r="AQJ392" s="16"/>
      <c r="AQK392" s="16"/>
      <c r="AQL392" s="16"/>
      <c r="AQM392" s="16"/>
      <c r="AQN392" s="16"/>
      <c r="AQO392" s="16"/>
      <c r="AQP392" s="16"/>
      <c r="AQQ392" s="16"/>
      <c r="AQR392" s="16"/>
      <c r="AQS392" s="16"/>
      <c r="AQT392" s="16"/>
      <c r="AQU392" s="16"/>
      <c r="AQV392" s="16"/>
      <c r="AQW392" s="16"/>
      <c r="AQX392" s="16"/>
      <c r="AQY392" s="16"/>
      <c r="AQZ392" s="16"/>
      <c r="ARA392" s="16"/>
      <c r="ARB392" s="16"/>
      <c r="ARC392" s="16"/>
      <c r="ARD392" s="16"/>
      <c r="ARE392" s="16"/>
      <c r="ARF392" s="16"/>
      <c r="ARG392" s="16"/>
      <c r="ARH392" s="16"/>
      <c r="ARI392" s="16"/>
      <c r="ARJ392" s="16"/>
      <c r="ARK392" s="16"/>
      <c r="ARL392" s="16"/>
      <c r="ARM392" s="16"/>
      <c r="ARN392" s="16"/>
      <c r="ARO392" s="16"/>
      <c r="ARP392" s="16"/>
      <c r="ARQ392" s="16"/>
      <c r="ARR392" s="16"/>
      <c r="ARS392" s="16"/>
      <c r="ART392" s="16"/>
      <c r="ARU392" s="16"/>
      <c r="ARV392" s="16"/>
      <c r="ARW392" s="16"/>
      <c r="ARX392" s="16"/>
      <c r="ARY392" s="16"/>
      <c r="ARZ392" s="16"/>
      <c r="ASA392" s="16"/>
      <c r="ASB392" s="16"/>
      <c r="ASC392" s="16"/>
      <c r="ASD392" s="16"/>
      <c r="ASE392" s="16"/>
      <c r="ASF392" s="16"/>
      <c r="ASG392" s="16"/>
      <c r="ASH392" s="16"/>
      <c r="ASI392" s="16"/>
      <c r="ASJ392" s="16"/>
      <c r="ASK392" s="16"/>
      <c r="ASL392" s="16"/>
      <c r="ASM392" s="16"/>
      <c r="ASN392" s="16"/>
      <c r="ASO392" s="16"/>
      <c r="ASP392" s="16"/>
      <c r="ASQ392" s="16"/>
      <c r="ASR392" s="16"/>
      <c r="ASS392" s="16"/>
      <c r="AST392" s="16"/>
      <c r="ASU392" s="16"/>
      <c r="ASV392" s="16"/>
      <c r="ASW392" s="16"/>
    </row>
    <row r="393" spans="1:1193" s="4" customFormat="1" ht="45" customHeight="1">
      <c r="A393" s="13">
        <f>ROW()-36</f>
        <v>357</v>
      </c>
      <c r="B393" s="14" t="s">
        <v>1888</v>
      </c>
      <c r="C393" s="17" t="s">
        <v>1889</v>
      </c>
      <c r="D393" s="13" t="s">
        <v>1843</v>
      </c>
      <c r="E393" s="13" t="s">
        <v>1890</v>
      </c>
      <c r="F393" s="13" t="s">
        <v>1891</v>
      </c>
      <c r="G393" s="13" t="s">
        <v>1892</v>
      </c>
      <c r="H393" s="13" t="s">
        <v>1893</v>
      </c>
      <c r="I393" s="13" t="s">
        <v>107</v>
      </c>
    </row>
    <row r="394" spans="1:1193" s="4" customFormat="1" ht="45" customHeight="1">
      <c r="A394" s="13">
        <f>ROW()-36</f>
        <v>358</v>
      </c>
      <c r="B394" s="14" t="s">
        <v>1894</v>
      </c>
      <c r="C394" s="17" t="s">
        <v>1895</v>
      </c>
      <c r="D394" s="13" t="s">
        <v>1843</v>
      </c>
      <c r="E394" s="13" t="s">
        <v>1890</v>
      </c>
      <c r="F394" s="13" t="s">
        <v>1896</v>
      </c>
      <c r="G394" s="13" t="s">
        <v>1897</v>
      </c>
      <c r="H394" s="13" t="s">
        <v>1898</v>
      </c>
      <c r="I394" s="13" t="s">
        <v>107</v>
      </c>
    </row>
    <row r="395" spans="1:1193" s="4" customFormat="1" ht="45" customHeight="1">
      <c r="A395" s="13">
        <f>ROW()-36</f>
        <v>359</v>
      </c>
      <c r="B395" s="14" t="s">
        <v>1899</v>
      </c>
      <c r="C395" s="17">
        <v>20230012514</v>
      </c>
      <c r="D395" s="13" t="s">
        <v>1843</v>
      </c>
      <c r="E395" s="13" t="s">
        <v>1890</v>
      </c>
      <c r="F395" s="13" t="s">
        <v>1900</v>
      </c>
      <c r="G395" s="13" t="s">
        <v>1901</v>
      </c>
      <c r="H395" s="13" t="s">
        <v>1902</v>
      </c>
      <c r="I395" s="13" t="s">
        <v>107</v>
      </c>
    </row>
    <row r="396" spans="1:1193" s="4" customFormat="1" ht="54.95" customHeight="1">
      <c r="A396" s="13">
        <f>ROW()-36</f>
        <v>360</v>
      </c>
      <c r="B396" s="13" t="s">
        <v>1903</v>
      </c>
      <c r="C396" s="17" t="s">
        <v>1904</v>
      </c>
      <c r="D396" s="13" t="s">
        <v>1843</v>
      </c>
      <c r="E396" s="13" t="s">
        <v>1890</v>
      </c>
      <c r="F396" s="13" t="s">
        <v>1905</v>
      </c>
      <c r="G396" s="13" t="s">
        <v>1906</v>
      </c>
      <c r="H396" s="13" t="s">
        <v>1907</v>
      </c>
      <c r="I396" s="13" t="s">
        <v>107</v>
      </c>
    </row>
    <row r="397" spans="1:1193" s="5" customFormat="1" ht="45" customHeight="1">
      <c r="A397" s="13">
        <f>ROW()-36</f>
        <v>361</v>
      </c>
      <c r="B397" s="14" t="s">
        <v>1908</v>
      </c>
      <c r="C397" s="17" t="s">
        <v>1909</v>
      </c>
      <c r="D397" s="13" t="s">
        <v>1843</v>
      </c>
      <c r="E397" s="13" t="s">
        <v>1890</v>
      </c>
      <c r="F397" s="13" t="s">
        <v>1910</v>
      </c>
      <c r="G397" s="13" t="s">
        <v>1911</v>
      </c>
      <c r="H397" s="13" t="s">
        <v>1912</v>
      </c>
      <c r="I397" s="13" t="s">
        <v>107</v>
      </c>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c r="RW397" s="4"/>
      <c r="RX397" s="4"/>
      <c r="RY397" s="4"/>
      <c r="RZ397" s="4"/>
      <c r="SA397" s="4"/>
      <c r="SB397" s="4"/>
      <c r="SC397" s="4"/>
      <c r="SD397" s="4"/>
      <c r="SE397" s="4"/>
      <c r="SF397" s="4"/>
      <c r="SG397" s="4"/>
      <c r="SH397" s="4"/>
      <c r="SI397" s="4"/>
      <c r="SJ397" s="4"/>
      <c r="SK397" s="4"/>
      <c r="SL397" s="4"/>
      <c r="SM397" s="4"/>
      <c r="SN397" s="4"/>
      <c r="SO397" s="4"/>
      <c r="SP397" s="4"/>
      <c r="SQ397" s="4"/>
      <c r="SR397" s="4"/>
      <c r="SS397" s="4"/>
      <c r="ST397" s="4"/>
      <c r="SU397" s="4"/>
      <c r="SV397" s="4"/>
      <c r="SW397" s="4"/>
      <c r="SX397" s="4"/>
      <c r="SY397" s="4"/>
      <c r="SZ397" s="4"/>
      <c r="TA397" s="4"/>
      <c r="TB397" s="4"/>
      <c r="TC397" s="4"/>
      <c r="TD397" s="4"/>
      <c r="TE397" s="4"/>
      <c r="TF397" s="4"/>
      <c r="TG397" s="4"/>
      <c r="TH397" s="4"/>
      <c r="TI397" s="4"/>
      <c r="TJ397" s="4"/>
      <c r="TK397" s="4"/>
      <c r="TL397" s="4"/>
      <c r="TM397" s="4"/>
      <c r="TN397" s="4"/>
      <c r="TO397" s="4"/>
      <c r="TP397" s="4"/>
      <c r="TQ397" s="4"/>
      <c r="TR397" s="4"/>
      <c r="TS397" s="4"/>
      <c r="TT397" s="4"/>
      <c r="TU397" s="4"/>
      <c r="TV397" s="4"/>
      <c r="TW397" s="4"/>
      <c r="TX397" s="4"/>
      <c r="TY397" s="4"/>
      <c r="TZ397" s="4"/>
      <c r="UA397" s="4"/>
      <c r="UB397" s="4"/>
      <c r="UC397" s="4"/>
      <c r="UD397" s="4"/>
      <c r="UE397" s="4"/>
      <c r="UF397" s="4"/>
      <c r="UG397" s="4"/>
      <c r="UH397" s="4"/>
      <c r="UI397" s="4"/>
      <c r="UJ397" s="4"/>
      <c r="UK397" s="4"/>
      <c r="UL397" s="4"/>
      <c r="UM397" s="4"/>
      <c r="UN397" s="4"/>
      <c r="UO397" s="4"/>
      <c r="UP397" s="4"/>
      <c r="UQ397" s="4"/>
      <c r="UR397" s="4"/>
      <c r="US397" s="4"/>
      <c r="UT397" s="4"/>
      <c r="UU397" s="4"/>
      <c r="UV397" s="4"/>
      <c r="UW397" s="4"/>
      <c r="UX397" s="4"/>
      <c r="UY397" s="4"/>
      <c r="UZ397" s="4"/>
      <c r="VA397" s="4"/>
      <c r="VB397" s="4"/>
      <c r="VC397" s="4"/>
      <c r="VD397" s="4"/>
      <c r="VE397" s="4"/>
      <c r="VF397" s="4"/>
      <c r="VG397" s="4"/>
      <c r="VH397" s="4"/>
      <c r="VI397" s="4"/>
      <c r="VJ397" s="4"/>
      <c r="VK397" s="4"/>
      <c r="VL397" s="4"/>
      <c r="VM397" s="4"/>
      <c r="VN397" s="4"/>
      <c r="VO397" s="4"/>
      <c r="VP397" s="4"/>
      <c r="VQ397" s="4"/>
      <c r="VR397" s="4"/>
      <c r="VS397" s="4"/>
      <c r="VT397" s="4"/>
      <c r="VU397" s="4"/>
      <c r="VV397" s="4"/>
      <c r="VW397" s="4"/>
      <c r="VX397" s="4"/>
      <c r="VY397" s="4"/>
      <c r="VZ397" s="4"/>
      <c r="WA397" s="4"/>
      <c r="WB397" s="4"/>
      <c r="WC397" s="4"/>
      <c r="WD397" s="4"/>
      <c r="WE397" s="4"/>
      <c r="WF397" s="4"/>
      <c r="WG397" s="4"/>
      <c r="WH397" s="4"/>
      <c r="WI397" s="4"/>
      <c r="WJ397" s="4"/>
      <c r="WK397" s="4"/>
      <c r="WL397" s="4"/>
      <c r="WM397" s="4"/>
      <c r="WN397" s="4"/>
      <c r="WO397" s="4"/>
      <c r="WP397" s="4"/>
      <c r="WQ397" s="4"/>
      <c r="WR397" s="4"/>
      <c r="WS397" s="4"/>
      <c r="WT397" s="4"/>
      <c r="WU397" s="4"/>
      <c r="WV397" s="4"/>
      <c r="WW397" s="4"/>
      <c r="WX397" s="4"/>
      <c r="WY397" s="4"/>
      <c r="WZ397" s="4"/>
      <c r="XA397" s="4"/>
      <c r="XB397" s="4"/>
      <c r="XC397" s="4"/>
      <c r="XD397" s="4"/>
      <c r="XE397" s="4"/>
      <c r="XF397" s="4"/>
      <c r="XG397" s="4"/>
      <c r="XH397" s="4"/>
      <c r="XI397" s="4"/>
      <c r="XJ397" s="4"/>
      <c r="XK397" s="4"/>
      <c r="XL397" s="4"/>
      <c r="XM397" s="4"/>
      <c r="XN397" s="4"/>
      <c r="XO397" s="4"/>
      <c r="XP397" s="4"/>
      <c r="XQ397" s="4"/>
      <c r="XR397" s="4"/>
      <c r="XS397" s="4"/>
      <c r="XT397" s="4"/>
      <c r="XU397" s="4"/>
      <c r="XV397" s="4"/>
      <c r="XW397" s="4"/>
      <c r="XX397" s="4"/>
      <c r="XY397" s="4"/>
      <c r="XZ397" s="4"/>
      <c r="YA397" s="4"/>
      <c r="YB397" s="4"/>
      <c r="YC397" s="4"/>
      <c r="YD397" s="4"/>
      <c r="YE397" s="4"/>
      <c r="YF397" s="4"/>
      <c r="YG397" s="4"/>
      <c r="YH397" s="4"/>
      <c r="YI397" s="4"/>
      <c r="YJ397" s="4"/>
      <c r="YK397" s="4"/>
      <c r="YL397" s="4"/>
      <c r="YM397" s="4"/>
      <c r="YN397" s="4"/>
      <c r="YO397" s="4"/>
      <c r="YP397" s="4"/>
      <c r="YQ397" s="4"/>
      <c r="YR397" s="4"/>
      <c r="YS397" s="4"/>
      <c r="YT397" s="4"/>
      <c r="YU397" s="4"/>
      <c r="YV397" s="4"/>
      <c r="YW397" s="4"/>
      <c r="YX397" s="4"/>
      <c r="YY397" s="4"/>
      <c r="YZ397" s="4"/>
      <c r="ZA397" s="4"/>
      <c r="ZB397" s="4"/>
      <c r="ZC397" s="4"/>
      <c r="ZD397" s="4"/>
      <c r="ZE397" s="4"/>
      <c r="ZF397" s="4"/>
      <c r="ZG397" s="4"/>
      <c r="ZH397" s="4"/>
      <c r="ZI397" s="4"/>
      <c r="ZJ397" s="4"/>
      <c r="ZK397" s="4"/>
      <c r="ZL397" s="4"/>
      <c r="ZM397" s="4"/>
      <c r="ZN397" s="4"/>
      <c r="ZO397" s="4"/>
      <c r="ZP397" s="4"/>
      <c r="ZQ397" s="4"/>
      <c r="ZR397" s="4"/>
      <c r="ZS397" s="4"/>
      <c r="ZT397" s="4"/>
      <c r="ZU397" s="4"/>
      <c r="ZV397" s="4"/>
      <c r="ZW397" s="4"/>
      <c r="ZX397" s="4"/>
      <c r="ZY397" s="4"/>
      <c r="ZZ397" s="4"/>
      <c r="AAA397" s="4"/>
      <c r="AAB397" s="4"/>
      <c r="AAC397" s="4"/>
      <c r="AAD397" s="4"/>
      <c r="AAE397" s="4"/>
      <c r="AAF397" s="4"/>
      <c r="AAG397" s="4"/>
      <c r="AAH397" s="4"/>
      <c r="AAI397" s="4"/>
      <c r="AAJ397" s="4"/>
      <c r="AAK397" s="4"/>
      <c r="AAL397" s="4"/>
      <c r="AAM397" s="4"/>
      <c r="AAN397" s="4"/>
      <c r="AAO397" s="4"/>
      <c r="AAP397" s="4"/>
      <c r="AAQ397" s="4"/>
      <c r="AAR397" s="4"/>
      <c r="AAS397" s="4"/>
      <c r="AAT397" s="4"/>
      <c r="AAU397" s="4"/>
      <c r="AAV397" s="4"/>
      <c r="AAW397" s="4"/>
      <c r="AAX397" s="4"/>
      <c r="AAY397" s="4"/>
      <c r="AAZ397" s="4"/>
      <c r="ABA397" s="4"/>
      <c r="ABB397" s="4"/>
      <c r="ABC397" s="4"/>
      <c r="ABD397" s="4"/>
      <c r="ABE397" s="4"/>
      <c r="ABF397" s="4"/>
      <c r="ABG397" s="4"/>
      <c r="ABH397" s="4"/>
      <c r="ABI397" s="4"/>
      <c r="ABJ397" s="4"/>
      <c r="ABK397" s="4"/>
      <c r="ABL397" s="4"/>
      <c r="ABM397" s="4"/>
      <c r="ABN397" s="4"/>
      <c r="ABO397" s="4"/>
      <c r="ABP397" s="4"/>
      <c r="ABQ397" s="4"/>
      <c r="ABR397" s="4"/>
      <c r="ABS397" s="4"/>
      <c r="ABT397" s="4"/>
      <c r="ABU397" s="4"/>
      <c r="ABV397" s="4"/>
      <c r="ABW397" s="4"/>
      <c r="ABX397" s="4"/>
      <c r="ABY397" s="4"/>
      <c r="ABZ397" s="4"/>
      <c r="ACA397" s="4"/>
      <c r="ACB397" s="4"/>
      <c r="ACC397" s="4"/>
      <c r="ACD397" s="4"/>
      <c r="ACE397" s="4"/>
      <c r="ACF397" s="4"/>
      <c r="ACG397" s="4"/>
      <c r="ACH397" s="4"/>
      <c r="ACI397" s="4"/>
      <c r="ACJ397" s="4"/>
      <c r="ACK397" s="4"/>
      <c r="ACL397" s="4"/>
      <c r="ACM397" s="4"/>
      <c r="ACN397" s="4"/>
      <c r="ACO397" s="4"/>
      <c r="ACP397" s="4"/>
      <c r="ACQ397" s="4"/>
      <c r="ACR397" s="4"/>
      <c r="ACS397" s="4"/>
      <c r="ACT397" s="4"/>
      <c r="ACU397" s="4"/>
      <c r="ACV397" s="4"/>
      <c r="ACW397" s="4"/>
      <c r="ACX397" s="4"/>
      <c r="ACY397" s="4"/>
      <c r="ACZ397" s="4"/>
      <c r="ADA397" s="4"/>
      <c r="ADB397" s="4"/>
      <c r="ADC397" s="4"/>
      <c r="ADD397" s="4"/>
      <c r="ADE397" s="4"/>
      <c r="ADF397" s="4"/>
      <c r="ADG397" s="4"/>
      <c r="ADH397" s="4"/>
      <c r="ADI397" s="4"/>
      <c r="ADJ397" s="4"/>
      <c r="ADK397" s="4"/>
      <c r="ADL397" s="4"/>
      <c r="ADM397" s="4"/>
      <c r="ADN397" s="4"/>
      <c r="ADO397" s="4"/>
      <c r="ADP397" s="4"/>
      <c r="ADQ397" s="4"/>
      <c r="ADR397" s="4"/>
      <c r="ADS397" s="4"/>
      <c r="ADT397" s="4"/>
      <c r="ADU397" s="4"/>
      <c r="ADV397" s="4"/>
      <c r="ADW397" s="4"/>
      <c r="ADX397" s="4"/>
      <c r="ADY397" s="4"/>
      <c r="ADZ397" s="4"/>
      <c r="AEA397" s="4"/>
      <c r="AEB397" s="4"/>
      <c r="AEC397" s="4"/>
      <c r="AED397" s="4"/>
      <c r="AEE397" s="4"/>
      <c r="AEF397" s="4"/>
      <c r="AEG397" s="4"/>
      <c r="AEH397" s="4"/>
      <c r="AEI397" s="4"/>
      <c r="AEJ397" s="4"/>
      <c r="AEK397" s="4"/>
      <c r="AEL397" s="4"/>
      <c r="AEM397" s="4"/>
      <c r="AEN397" s="4"/>
      <c r="AEO397" s="4"/>
      <c r="AEP397" s="4"/>
      <c r="AEQ397" s="4"/>
      <c r="AER397" s="4"/>
      <c r="AES397" s="4"/>
      <c r="AET397" s="4"/>
      <c r="AEU397" s="4"/>
      <c r="AEV397" s="4"/>
      <c r="AEW397" s="4"/>
      <c r="AEX397" s="4"/>
      <c r="AEY397" s="4"/>
      <c r="AEZ397" s="4"/>
      <c r="AFA397" s="4"/>
      <c r="AFB397" s="4"/>
      <c r="AFC397" s="4"/>
      <c r="AFD397" s="4"/>
      <c r="AFE397" s="4"/>
      <c r="AFF397" s="4"/>
      <c r="AFG397" s="4"/>
      <c r="AFH397" s="4"/>
      <c r="AFI397" s="4"/>
      <c r="AFJ397" s="4"/>
      <c r="AFK397" s="4"/>
      <c r="AFL397" s="4"/>
      <c r="AFM397" s="4"/>
      <c r="AFN397" s="4"/>
      <c r="AFO397" s="4"/>
      <c r="AFP397" s="4"/>
      <c r="AFQ397" s="4"/>
      <c r="AFR397" s="4"/>
      <c r="AFS397" s="4"/>
      <c r="AFT397" s="4"/>
      <c r="AFU397" s="4"/>
      <c r="AFV397" s="4"/>
      <c r="AFW397" s="4"/>
      <c r="AFX397" s="4"/>
      <c r="AFY397" s="4"/>
      <c r="AFZ397" s="4"/>
      <c r="AGA397" s="4"/>
      <c r="AGB397" s="4"/>
      <c r="AGC397" s="4"/>
      <c r="AGD397" s="4"/>
      <c r="AGE397" s="4"/>
      <c r="AGF397" s="4"/>
      <c r="AGG397" s="4"/>
      <c r="AGH397" s="4"/>
      <c r="AGI397" s="4"/>
      <c r="AGJ397" s="4"/>
      <c r="AGK397" s="4"/>
      <c r="AGL397" s="4"/>
      <c r="AGM397" s="4"/>
      <c r="AGN397" s="4"/>
      <c r="AGO397" s="4"/>
      <c r="AGP397" s="4"/>
      <c r="AGQ397" s="4"/>
      <c r="AGR397" s="4"/>
      <c r="AGS397" s="4"/>
      <c r="AGT397" s="4"/>
      <c r="AGU397" s="4"/>
      <c r="AGV397" s="4"/>
      <c r="AGW397" s="4"/>
      <c r="AGX397" s="4"/>
      <c r="AGY397" s="4"/>
      <c r="AGZ397" s="4"/>
      <c r="AHA397" s="4"/>
      <c r="AHB397" s="4"/>
      <c r="AHC397" s="4"/>
      <c r="AHD397" s="4"/>
      <c r="AHE397" s="4"/>
      <c r="AHF397" s="4"/>
      <c r="AHG397" s="4"/>
      <c r="AHH397" s="4"/>
      <c r="AHI397" s="4"/>
      <c r="AHJ397" s="4"/>
      <c r="AHK397" s="4"/>
      <c r="AHL397" s="4"/>
      <c r="AHM397" s="4"/>
      <c r="AHN397" s="4"/>
      <c r="AHO397" s="4"/>
      <c r="AHP397" s="4"/>
      <c r="AHQ397" s="4"/>
      <c r="AHR397" s="4"/>
      <c r="AHS397" s="4"/>
      <c r="AHT397" s="4"/>
      <c r="AHU397" s="4"/>
      <c r="AHV397" s="4"/>
      <c r="AHW397" s="4"/>
      <c r="AHX397" s="4"/>
      <c r="AHY397" s="4"/>
      <c r="AHZ397" s="4"/>
      <c r="AIA397" s="4"/>
      <c r="AIB397" s="4"/>
      <c r="AIC397" s="4"/>
      <c r="AID397" s="4"/>
      <c r="AIE397" s="4"/>
      <c r="AIF397" s="4"/>
      <c r="AIG397" s="4"/>
      <c r="AIH397" s="4"/>
      <c r="AII397" s="4"/>
      <c r="AIJ397" s="4"/>
      <c r="AIK397" s="4"/>
      <c r="AIL397" s="4"/>
      <c r="AIM397" s="4"/>
      <c r="AIN397" s="4"/>
      <c r="AIO397" s="4"/>
      <c r="AIP397" s="4"/>
      <c r="AIQ397" s="4"/>
      <c r="AIR397" s="4"/>
      <c r="AIS397" s="4"/>
      <c r="AIT397" s="4"/>
      <c r="AIU397" s="4"/>
      <c r="AIV397" s="4"/>
      <c r="AIW397" s="4"/>
      <c r="AIX397" s="4"/>
      <c r="AIY397" s="4"/>
      <c r="AIZ397" s="4"/>
      <c r="AJA397" s="4"/>
      <c r="AJB397" s="4"/>
      <c r="AJC397" s="4"/>
      <c r="AJD397" s="4"/>
      <c r="AJE397" s="4"/>
      <c r="AJF397" s="4"/>
      <c r="AJG397" s="4"/>
      <c r="AJH397" s="4"/>
      <c r="AJI397" s="4"/>
      <c r="AJJ397" s="4"/>
      <c r="AJK397" s="4"/>
      <c r="AJL397" s="4"/>
      <c r="AJM397" s="4"/>
      <c r="AJN397" s="4"/>
      <c r="AJO397" s="4"/>
      <c r="AJP397" s="4"/>
      <c r="AJQ397" s="4"/>
      <c r="AJR397" s="4"/>
      <c r="AJS397" s="4"/>
      <c r="AJT397" s="4"/>
      <c r="AJU397" s="4"/>
      <c r="AJV397" s="4"/>
      <c r="AJW397" s="4"/>
      <c r="AJX397" s="4"/>
      <c r="AJY397" s="4"/>
      <c r="AJZ397" s="4"/>
      <c r="AKA397" s="4"/>
      <c r="AKB397" s="4"/>
      <c r="AKC397" s="4"/>
      <c r="AKD397" s="4"/>
      <c r="AKE397" s="4"/>
      <c r="AKF397" s="4"/>
      <c r="AKG397" s="4"/>
      <c r="AKH397" s="4"/>
      <c r="AKI397" s="4"/>
      <c r="AKJ397" s="4"/>
      <c r="AKK397" s="4"/>
      <c r="AKL397" s="4"/>
      <c r="AKM397" s="4"/>
      <c r="AKN397" s="4"/>
      <c r="AKO397" s="4"/>
      <c r="AKP397" s="4"/>
      <c r="AKQ397" s="4"/>
      <c r="AKR397" s="4"/>
      <c r="AKS397" s="4"/>
      <c r="AKT397" s="4"/>
      <c r="AKU397" s="4"/>
      <c r="AKV397" s="4"/>
      <c r="AKW397" s="4"/>
      <c r="AKX397" s="4"/>
      <c r="AKY397" s="4"/>
      <c r="AKZ397" s="4"/>
      <c r="ALA397" s="4"/>
      <c r="ALB397" s="4"/>
      <c r="ALC397" s="4"/>
      <c r="ALD397" s="4"/>
      <c r="ALE397" s="4"/>
      <c r="ALF397" s="4"/>
      <c r="ALG397" s="4"/>
      <c r="ALH397" s="4"/>
      <c r="ALI397" s="4"/>
      <c r="ALJ397" s="4"/>
      <c r="ALK397" s="4"/>
      <c r="ALL397" s="4"/>
      <c r="ALM397" s="4"/>
      <c r="ALN397" s="4"/>
      <c r="ALO397" s="4"/>
      <c r="ALP397" s="4"/>
      <c r="ALQ397" s="4"/>
      <c r="ALR397" s="4"/>
      <c r="ALS397" s="4"/>
      <c r="ALT397" s="4"/>
      <c r="ALU397" s="4"/>
      <c r="ALV397" s="4"/>
      <c r="ALW397" s="4"/>
      <c r="ALX397" s="4"/>
      <c r="ALY397" s="4"/>
      <c r="ALZ397" s="4"/>
      <c r="AMA397" s="4"/>
      <c r="AMB397" s="4"/>
      <c r="AMC397" s="4"/>
      <c r="AMD397" s="4"/>
      <c r="AME397" s="4"/>
      <c r="AMF397" s="4"/>
      <c r="AMG397" s="4"/>
      <c r="AMH397" s="4"/>
      <c r="AMI397" s="4"/>
      <c r="AMJ397" s="4"/>
      <c r="AMK397" s="4"/>
      <c r="AML397" s="4"/>
      <c r="AMM397" s="4"/>
      <c r="AMN397" s="4"/>
      <c r="AMO397" s="4"/>
      <c r="AMP397" s="4"/>
      <c r="AMQ397" s="4"/>
      <c r="AMR397" s="4"/>
      <c r="AMS397" s="4"/>
      <c r="AMT397" s="4"/>
      <c r="AMU397" s="4"/>
      <c r="AMV397" s="4"/>
      <c r="AMW397" s="4"/>
      <c r="AMX397" s="4"/>
      <c r="AMY397" s="4"/>
      <c r="AMZ397" s="4"/>
      <c r="ANA397" s="4"/>
      <c r="ANB397" s="4"/>
      <c r="ANC397" s="4"/>
      <c r="AND397" s="4"/>
      <c r="ANE397" s="4"/>
      <c r="ANF397" s="4"/>
      <c r="ANG397" s="4"/>
      <c r="ANH397" s="4"/>
      <c r="ANI397" s="4"/>
      <c r="ANJ397" s="4"/>
      <c r="ANK397" s="4"/>
      <c r="ANL397" s="4"/>
      <c r="ANM397" s="4"/>
      <c r="ANN397" s="4"/>
      <c r="ANO397" s="4"/>
      <c r="ANP397" s="4"/>
      <c r="ANQ397" s="4"/>
      <c r="ANR397" s="4"/>
      <c r="ANS397" s="4"/>
      <c r="ANT397" s="4"/>
      <c r="ANU397" s="4"/>
      <c r="ANV397" s="4"/>
      <c r="ANW397" s="4"/>
      <c r="ANX397" s="4"/>
      <c r="ANY397" s="4"/>
      <c r="ANZ397" s="4"/>
      <c r="AOA397" s="4"/>
      <c r="AOB397" s="4"/>
      <c r="AOC397" s="4"/>
      <c r="AOD397" s="4"/>
      <c r="AOE397" s="4"/>
      <c r="AOF397" s="4"/>
      <c r="AOG397" s="4"/>
      <c r="AOH397" s="4"/>
      <c r="AOI397" s="4"/>
      <c r="AOJ397" s="4"/>
      <c r="AOK397" s="4"/>
      <c r="AOL397" s="4"/>
      <c r="AOM397" s="4"/>
      <c r="AON397" s="4"/>
      <c r="AOO397" s="4"/>
      <c r="AOP397" s="4"/>
      <c r="AOQ397" s="4"/>
      <c r="AOR397" s="4"/>
      <c r="AOS397" s="4"/>
      <c r="AOT397" s="4"/>
      <c r="AOU397" s="4"/>
      <c r="AOV397" s="4"/>
      <c r="AOW397" s="4"/>
      <c r="AOX397" s="4"/>
      <c r="AOY397" s="4"/>
      <c r="AOZ397" s="4"/>
      <c r="APA397" s="4"/>
      <c r="APB397" s="4"/>
      <c r="APC397" s="4"/>
      <c r="APD397" s="4"/>
      <c r="APE397" s="4"/>
      <c r="APF397" s="4"/>
      <c r="APG397" s="4"/>
      <c r="APH397" s="4"/>
      <c r="API397" s="4"/>
      <c r="APJ397" s="4"/>
      <c r="APK397" s="4"/>
      <c r="APL397" s="4"/>
      <c r="APM397" s="4"/>
      <c r="APN397" s="4"/>
      <c r="APO397" s="4"/>
      <c r="APP397" s="4"/>
      <c r="APQ397" s="4"/>
      <c r="APR397" s="4"/>
      <c r="APS397" s="4"/>
      <c r="APT397" s="4"/>
      <c r="APU397" s="4"/>
      <c r="APV397" s="4"/>
      <c r="APW397" s="4"/>
      <c r="APX397" s="4"/>
      <c r="APY397" s="4"/>
      <c r="APZ397" s="4"/>
      <c r="AQA397" s="4"/>
      <c r="AQB397" s="4"/>
      <c r="AQC397" s="4"/>
      <c r="AQD397" s="4"/>
      <c r="AQE397" s="4"/>
      <c r="AQF397" s="4"/>
      <c r="AQG397" s="4"/>
      <c r="AQH397" s="4"/>
      <c r="AQI397" s="4"/>
      <c r="AQJ397" s="4"/>
      <c r="AQK397" s="4"/>
      <c r="AQL397" s="4"/>
      <c r="AQM397" s="4"/>
      <c r="AQN397" s="4"/>
      <c r="AQO397" s="4"/>
      <c r="AQP397" s="4"/>
      <c r="AQQ397" s="4"/>
      <c r="AQR397" s="4"/>
      <c r="AQS397" s="4"/>
      <c r="AQT397" s="4"/>
      <c r="AQU397" s="4"/>
      <c r="AQV397" s="4"/>
      <c r="AQW397" s="4"/>
      <c r="AQX397" s="4"/>
      <c r="AQY397" s="4"/>
      <c r="AQZ397" s="4"/>
      <c r="ARA397" s="4"/>
      <c r="ARB397" s="4"/>
      <c r="ARC397" s="4"/>
      <c r="ARD397" s="4"/>
      <c r="ARE397" s="4"/>
      <c r="ARF397" s="4"/>
      <c r="ARG397" s="4"/>
      <c r="ARH397" s="4"/>
      <c r="ARI397" s="4"/>
      <c r="ARJ397" s="4"/>
      <c r="ARK397" s="4"/>
      <c r="ARL397" s="4"/>
      <c r="ARM397" s="4"/>
      <c r="ARN397" s="4"/>
      <c r="ARO397" s="4"/>
      <c r="ARP397" s="4"/>
      <c r="ARQ397" s="4"/>
      <c r="ARR397" s="4"/>
      <c r="ARS397" s="4"/>
      <c r="ART397" s="4"/>
      <c r="ARU397" s="4"/>
      <c r="ARV397" s="4"/>
      <c r="ARW397" s="4"/>
      <c r="ARX397" s="4"/>
      <c r="ARY397" s="4"/>
      <c r="ARZ397" s="4"/>
      <c r="ASA397" s="4"/>
      <c r="ASB397" s="4"/>
      <c r="ASC397" s="4"/>
      <c r="ASD397" s="4"/>
      <c r="ASE397" s="4"/>
      <c r="ASF397" s="4"/>
      <c r="ASG397" s="4"/>
      <c r="ASH397" s="4"/>
      <c r="ASI397" s="4"/>
      <c r="ASJ397" s="4"/>
      <c r="ASK397" s="4"/>
      <c r="ASL397" s="4"/>
      <c r="ASM397" s="4"/>
      <c r="ASN397" s="4"/>
      <c r="ASO397" s="4"/>
      <c r="ASP397" s="4"/>
      <c r="ASQ397" s="4"/>
      <c r="ASR397" s="4"/>
      <c r="ASS397" s="4"/>
      <c r="AST397" s="4"/>
      <c r="ASU397" s="4"/>
      <c r="ASV397" s="4"/>
      <c r="ASW397" s="4"/>
    </row>
    <row r="398" spans="1:1193" s="2" customFormat="1" ht="24.95" customHeight="1">
      <c r="A398" s="20" t="s">
        <v>1913</v>
      </c>
      <c r="B398" s="20"/>
      <c r="C398" s="20"/>
      <c r="D398" s="20"/>
      <c r="E398" s="20"/>
      <c r="F398" s="20"/>
      <c r="G398" s="20"/>
      <c r="H398" s="20"/>
      <c r="I398" s="20"/>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c r="IB398" s="16"/>
      <c r="IC398" s="16"/>
      <c r="ID398" s="16"/>
      <c r="IE398" s="16"/>
      <c r="IF398" s="16"/>
      <c r="IG398" s="16"/>
      <c r="IH398" s="16"/>
      <c r="II398" s="16"/>
      <c r="IJ398" s="16"/>
      <c r="IK398" s="16"/>
      <c r="IL398" s="16"/>
      <c r="IM398" s="16"/>
      <c r="IN398" s="16"/>
      <c r="IO398" s="16"/>
      <c r="IP398" s="16"/>
      <c r="IQ398" s="16"/>
      <c r="IR398" s="16"/>
      <c r="IS398" s="16"/>
      <c r="IT398" s="16"/>
      <c r="IU398" s="16"/>
      <c r="IV398" s="16"/>
      <c r="IW398" s="16"/>
      <c r="IX398" s="16"/>
      <c r="IY398" s="16"/>
      <c r="IZ398" s="16"/>
      <c r="JA398" s="16"/>
      <c r="JB398" s="16"/>
      <c r="JC398" s="16"/>
      <c r="JD398" s="16"/>
      <c r="JE398" s="16"/>
      <c r="JF398" s="16"/>
      <c r="JG398" s="16"/>
      <c r="JH398" s="16"/>
      <c r="JI398" s="16"/>
      <c r="JJ398" s="16"/>
      <c r="JK398" s="16"/>
      <c r="JL398" s="16"/>
      <c r="JM398" s="16"/>
      <c r="JN398" s="16"/>
      <c r="JO398" s="16"/>
      <c r="JP398" s="16"/>
      <c r="JQ398" s="16"/>
      <c r="JR398" s="16"/>
      <c r="JS398" s="16"/>
      <c r="JT398" s="16"/>
      <c r="JU398" s="16"/>
      <c r="JV398" s="16"/>
      <c r="JW398" s="16"/>
      <c r="JX398" s="16"/>
      <c r="JY398" s="16"/>
      <c r="JZ398" s="16"/>
      <c r="KA398" s="16"/>
      <c r="KB398" s="16"/>
      <c r="KC398" s="16"/>
      <c r="KD398" s="16"/>
      <c r="KE398" s="16"/>
      <c r="KF398" s="16"/>
      <c r="KG398" s="16"/>
      <c r="KH398" s="16"/>
      <c r="KI398" s="16"/>
      <c r="KJ398" s="16"/>
      <c r="KK398" s="16"/>
      <c r="KL398" s="16"/>
      <c r="KM398" s="16"/>
      <c r="KN398" s="16"/>
      <c r="KO398" s="16"/>
      <c r="KP398" s="16"/>
      <c r="KQ398" s="16"/>
      <c r="KR398" s="16"/>
      <c r="KS398" s="16"/>
      <c r="KT398" s="16"/>
      <c r="KU398" s="16"/>
      <c r="KV398" s="16"/>
      <c r="KW398" s="16"/>
      <c r="KX398" s="16"/>
      <c r="KY398" s="16"/>
      <c r="KZ398" s="16"/>
      <c r="LA398" s="16"/>
      <c r="LB398" s="16"/>
      <c r="LC398" s="16"/>
      <c r="LD398" s="16"/>
      <c r="LE398" s="16"/>
      <c r="LF398" s="16"/>
      <c r="LG398" s="16"/>
      <c r="LH398" s="16"/>
      <c r="LI398" s="16"/>
      <c r="LJ398" s="16"/>
      <c r="LK398" s="16"/>
      <c r="LL398" s="16"/>
      <c r="LM398" s="16"/>
      <c r="LN398" s="16"/>
      <c r="LO398" s="16"/>
      <c r="LP398" s="16"/>
      <c r="LQ398" s="16"/>
      <c r="LR398" s="16"/>
      <c r="LS398" s="16"/>
      <c r="LT398" s="16"/>
      <c r="LU398" s="16"/>
      <c r="LV398" s="16"/>
      <c r="LW398" s="16"/>
      <c r="LX398" s="16"/>
      <c r="LY398" s="16"/>
      <c r="LZ398" s="16"/>
      <c r="MA398" s="16"/>
      <c r="MB398" s="16"/>
      <c r="MC398" s="16"/>
      <c r="MD398" s="16"/>
      <c r="ME398" s="16"/>
      <c r="MF398" s="16"/>
      <c r="MG398" s="16"/>
      <c r="MH398" s="16"/>
      <c r="MI398" s="16"/>
      <c r="MJ398" s="16"/>
      <c r="MK398" s="16"/>
      <c r="ML398" s="16"/>
      <c r="MM398" s="16"/>
      <c r="MN398" s="16"/>
      <c r="MO398" s="16"/>
      <c r="MP398" s="16"/>
      <c r="MQ398" s="16"/>
      <c r="MR398" s="16"/>
      <c r="MS398" s="16"/>
      <c r="MT398" s="16"/>
      <c r="MU398" s="16"/>
      <c r="MV398" s="16"/>
      <c r="MW398" s="16"/>
      <c r="MX398" s="16"/>
      <c r="MY398" s="16"/>
      <c r="MZ398" s="16"/>
      <c r="NA398" s="16"/>
      <c r="NB398" s="16"/>
      <c r="NC398" s="16"/>
      <c r="ND398" s="16"/>
      <c r="NE398" s="16"/>
      <c r="NF398" s="16"/>
      <c r="NG398" s="16"/>
      <c r="NH398" s="16"/>
      <c r="NI398" s="16"/>
      <c r="NJ398" s="16"/>
      <c r="NK398" s="16"/>
      <c r="NL398" s="16"/>
      <c r="NM398" s="16"/>
      <c r="NN398" s="16"/>
      <c r="NO398" s="16"/>
      <c r="NP398" s="16"/>
      <c r="NQ398" s="16"/>
      <c r="NR398" s="16"/>
      <c r="NS398" s="16"/>
      <c r="NT398" s="16"/>
      <c r="NU398" s="16"/>
      <c r="NV398" s="16"/>
      <c r="NW398" s="16"/>
      <c r="NX398" s="16"/>
      <c r="NY398" s="16"/>
      <c r="NZ398" s="16"/>
      <c r="OA398" s="16"/>
      <c r="OB398" s="16"/>
      <c r="OC398" s="16"/>
      <c r="OD398" s="16"/>
      <c r="OE398" s="16"/>
      <c r="OF398" s="16"/>
      <c r="OG398" s="16"/>
      <c r="OH398" s="16"/>
      <c r="OI398" s="16"/>
      <c r="OJ398" s="16"/>
      <c r="OK398" s="16"/>
      <c r="OL398" s="16"/>
      <c r="OM398" s="16"/>
      <c r="ON398" s="16"/>
      <c r="OO398" s="16"/>
      <c r="OP398" s="16"/>
      <c r="OQ398" s="16"/>
      <c r="OR398" s="16"/>
      <c r="OS398" s="16"/>
      <c r="OT398" s="16"/>
      <c r="OU398" s="16"/>
      <c r="OV398" s="16"/>
      <c r="OW398" s="16"/>
      <c r="OX398" s="16"/>
      <c r="OY398" s="16"/>
      <c r="OZ398" s="16"/>
      <c r="PA398" s="16"/>
      <c r="PB398" s="16"/>
      <c r="PC398" s="16"/>
      <c r="PD398" s="16"/>
      <c r="PE398" s="16"/>
      <c r="PF398" s="16"/>
      <c r="PG398" s="16"/>
      <c r="PH398" s="16"/>
      <c r="PI398" s="16"/>
      <c r="PJ398" s="16"/>
      <c r="PK398" s="16"/>
      <c r="PL398" s="16"/>
      <c r="PM398" s="16"/>
      <c r="PN398" s="16"/>
      <c r="PO398" s="16"/>
      <c r="PP398" s="16"/>
      <c r="PQ398" s="16"/>
      <c r="PR398" s="16"/>
      <c r="PS398" s="16"/>
      <c r="PT398" s="16"/>
      <c r="PU398" s="16"/>
      <c r="PV398" s="16"/>
      <c r="PW398" s="16"/>
      <c r="PX398" s="16"/>
      <c r="PY398" s="16"/>
      <c r="PZ398" s="16"/>
      <c r="QA398" s="16"/>
      <c r="QB398" s="16"/>
      <c r="QC398" s="16"/>
      <c r="QD398" s="16"/>
      <c r="QE398" s="16"/>
      <c r="QF398" s="16"/>
      <c r="QG398" s="16"/>
      <c r="QH398" s="16"/>
      <c r="QI398" s="16"/>
      <c r="QJ398" s="16"/>
      <c r="QK398" s="16"/>
      <c r="QL398" s="16"/>
      <c r="QM398" s="16"/>
      <c r="QN398" s="16"/>
      <c r="QO398" s="16"/>
      <c r="QP398" s="16"/>
      <c r="QQ398" s="16"/>
      <c r="QR398" s="16"/>
      <c r="QS398" s="16"/>
      <c r="QT398" s="16"/>
      <c r="QU398" s="16"/>
      <c r="QV398" s="16"/>
      <c r="QW398" s="16"/>
      <c r="QX398" s="16"/>
      <c r="QY398" s="16"/>
      <c r="QZ398" s="16"/>
      <c r="RA398" s="16"/>
      <c r="RB398" s="16"/>
      <c r="RC398" s="16"/>
      <c r="RD398" s="16"/>
      <c r="RE398" s="16"/>
      <c r="RF398" s="16"/>
      <c r="RG398" s="16"/>
      <c r="RH398" s="16"/>
      <c r="RI398" s="16"/>
      <c r="RJ398" s="16"/>
      <c r="RK398" s="16"/>
      <c r="RL398" s="16"/>
      <c r="RM398" s="16"/>
      <c r="RN398" s="16"/>
      <c r="RO398" s="16"/>
      <c r="RP398" s="16"/>
      <c r="RQ398" s="16"/>
      <c r="RR398" s="16"/>
      <c r="RS398" s="16"/>
      <c r="RT398" s="16"/>
      <c r="RU398" s="16"/>
      <c r="RV398" s="16"/>
      <c r="RW398" s="16"/>
      <c r="RX398" s="16"/>
      <c r="RY398" s="16"/>
      <c r="RZ398" s="16"/>
      <c r="SA398" s="16"/>
      <c r="SB398" s="16"/>
      <c r="SC398" s="16"/>
      <c r="SD398" s="16"/>
      <c r="SE398" s="16"/>
      <c r="SF398" s="16"/>
      <c r="SG398" s="16"/>
      <c r="SH398" s="16"/>
      <c r="SI398" s="16"/>
      <c r="SJ398" s="16"/>
      <c r="SK398" s="16"/>
      <c r="SL398" s="16"/>
      <c r="SM398" s="16"/>
      <c r="SN398" s="16"/>
      <c r="SO398" s="16"/>
      <c r="SP398" s="16"/>
      <c r="SQ398" s="16"/>
      <c r="SR398" s="16"/>
      <c r="SS398" s="16"/>
      <c r="ST398" s="16"/>
      <c r="SU398" s="16"/>
      <c r="SV398" s="16"/>
      <c r="SW398" s="16"/>
      <c r="SX398" s="16"/>
      <c r="SY398" s="16"/>
      <c r="SZ398" s="16"/>
      <c r="TA398" s="16"/>
      <c r="TB398" s="16"/>
      <c r="TC398" s="16"/>
      <c r="TD398" s="16"/>
      <c r="TE398" s="16"/>
      <c r="TF398" s="16"/>
      <c r="TG398" s="16"/>
      <c r="TH398" s="16"/>
      <c r="TI398" s="16"/>
      <c r="TJ398" s="16"/>
      <c r="TK398" s="16"/>
      <c r="TL398" s="16"/>
      <c r="TM398" s="16"/>
      <c r="TN398" s="16"/>
      <c r="TO398" s="16"/>
      <c r="TP398" s="16"/>
      <c r="TQ398" s="16"/>
      <c r="TR398" s="16"/>
      <c r="TS398" s="16"/>
      <c r="TT398" s="16"/>
      <c r="TU398" s="16"/>
      <c r="TV398" s="16"/>
      <c r="TW398" s="16"/>
      <c r="TX398" s="16"/>
      <c r="TY398" s="16"/>
      <c r="TZ398" s="16"/>
      <c r="UA398" s="16"/>
      <c r="UB398" s="16"/>
      <c r="UC398" s="16"/>
      <c r="UD398" s="16"/>
      <c r="UE398" s="16"/>
      <c r="UF398" s="16"/>
      <c r="UG398" s="16"/>
      <c r="UH398" s="16"/>
      <c r="UI398" s="16"/>
      <c r="UJ398" s="16"/>
      <c r="UK398" s="16"/>
      <c r="UL398" s="16"/>
      <c r="UM398" s="16"/>
      <c r="UN398" s="16"/>
      <c r="UO398" s="16"/>
      <c r="UP398" s="16"/>
      <c r="UQ398" s="16"/>
      <c r="UR398" s="16"/>
      <c r="US398" s="16"/>
      <c r="UT398" s="16"/>
      <c r="UU398" s="16"/>
      <c r="UV398" s="16"/>
      <c r="UW398" s="16"/>
      <c r="UX398" s="16"/>
      <c r="UY398" s="16"/>
      <c r="UZ398" s="16"/>
      <c r="VA398" s="16"/>
      <c r="VB398" s="16"/>
      <c r="VC398" s="16"/>
      <c r="VD398" s="16"/>
      <c r="VE398" s="16"/>
      <c r="VF398" s="16"/>
      <c r="VG398" s="16"/>
      <c r="VH398" s="16"/>
      <c r="VI398" s="16"/>
      <c r="VJ398" s="16"/>
      <c r="VK398" s="16"/>
      <c r="VL398" s="16"/>
      <c r="VM398" s="16"/>
      <c r="VN398" s="16"/>
      <c r="VO398" s="16"/>
      <c r="VP398" s="16"/>
      <c r="VQ398" s="16"/>
      <c r="VR398" s="16"/>
      <c r="VS398" s="16"/>
      <c r="VT398" s="16"/>
      <c r="VU398" s="16"/>
      <c r="VV398" s="16"/>
      <c r="VW398" s="16"/>
      <c r="VX398" s="16"/>
      <c r="VY398" s="16"/>
      <c r="VZ398" s="16"/>
      <c r="WA398" s="16"/>
      <c r="WB398" s="16"/>
      <c r="WC398" s="16"/>
      <c r="WD398" s="16"/>
      <c r="WE398" s="16"/>
      <c r="WF398" s="16"/>
      <c r="WG398" s="16"/>
      <c r="WH398" s="16"/>
      <c r="WI398" s="16"/>
      <c r="WJ398" s="16"/>
      <c r="WK398" s="16"/>
      <c r="WL398" s="16"/>
      <c r="WM398" s="16"/>
      <c r="WN398" s="16"/>
      <c r="WO398" s="16"/>
      <c r="WP398" s="16"/>
      <c r="WQ398" s="16"/>
      <c r="WR398" s="16"/>
      <c r="WS398" s="16"/>
      <c r="WT398" s="16"/>
      <c r="WU398" s="16"/>
      <c r="WV398" s="16"/>
      <c r="WW398" s="16"/>
      <c r="WX398" s="16"/>
      <c r="WY398" s="16"/>
      <c r="WZ398" s="16"/>
      <c r="XA398" s="16"/>
      <c r="XB398" s="16"/>
      <c r="XC398" s="16"/>
      <c r="XD398" s="16"/>
      <c r="XE398" s="16"/>
      <c r="XF398" s="16"/>
      <c r="XG398" s="16"/>
      <c r="XH398" s="16"/>
      <c r="XI398" s="16"/>
      <c r="XJ398" s="16"/>
      <c r="XK398" s="16"/>
      <c r="XL398" s="16"/>
      <c r="XM398" s="16"/>
      <c r="XN398" s="16"/>
      <c r="XO398" s="16"/>
      <c r="XP398" s="16"/>
      <c r="XQ398" s="16"/>
      <c r="XR398" s="16"/>
      <c r="XS398" s="16"/>
      <c r="XT398" s="16"/>
      <c r="XU398" s="16"/>
      <c r="XV398" s="16"/>
      <c r="XW398" s="16"/>
      <c r="XX398" s="16"/>
      <c r="XY398" s="16"/>
      <c r="XZ398" s="16"/>
      <c r="YA398" s="16"/>
      <c r="YB398" s="16"/>
      <c r="YC398" s="16"/>
      <c r="YD398" s="16"/>
      <c r="YE398" s="16"/>
      <c r="YF398" s="16"/>
      <c r="YG398" s="16"/>
      <c r="YH398" s="16"/>
      <c r="YI398" s="16"/>
      <c r="YJ398" s="16"/>
      <c r="YK398" s="16"/>
      <c r="YL398" s="16"/>
      <c r="YM398" s="16"/>
      <c r="YN398" s="16"/>
      <c r="YO398" s="16"/>
      <c r="YP398" s="16"/>
      <c r="YQ398" s="16"/>
      <c r="YR398" s="16"/>
      <c r="YS398" s="16"/>
      <c r="YT398" s="16"/>
      <c r="YU398" s="16"/>
      <c r="YV398" s="16"/>
      <c r="YW398" s="16"/>
      <c r="YX398" s="16"/>
      <c r="YY398" s="16"/>
      <c r="YZ398" s="16"/>
      <c r="ZA398" s="16"/>
      <c r="ZB398" s="16"/>
      <c r="ZC398" s="16"/>
      <c r="ZD398" s="16"/>
      <c r="ZE398" s="16"/>
      <c r="ZF398" s="16"/>
      <c r="ZG398" s="16"/>
      <c r="ZH398" s="16"/>
      <c r="ZI398" s="16"/>
      <c r="ZJ398" s="16"/>
      <c r="ZK398" s="16"/>
      <c r="ZL398" s="16"/>
      <c r="ZM398" s="16"/>
      <c r="ZN398" s="16"/>
      <c r="ZO398" s="16"/>
      <c r="ZP398" s="16"/>
      <c r="ZQ398" s="16"/>
      <c r="ZR398" s="16"/>
      <c r="ZS398" s="16"/>
      <c r="ZT398" s="16"/>
      <c r="ZU398" s="16"/>
      <c r="ZV398" s="16"/>
      <c r="ZW398" s="16"/>
      <c r="ZX398" s="16"/>
      <c r="ZY398" s="16"/>
      <c r="ZZ398" s="16"/>
      <c r="AAA398" s="16"/>
      <c r="AAB398" s="16"/>
      <c r="AAC398" s="16"/>
      <c r="AAD398" s="16"/>
      <c r="AAE398" s="16"/>
      <c r="AAF398" s="16"/>
      <c r="AAG398" s="16"/>
      <c r="AAH398" s="16"/>
      <c r="AAI398" s="16"/>
      <c r="AAJ398" s="16"/>
      <c r="AAK398" s="16"/>
      <c r="AAL398" s="16"/>
      <c r="AAM398" s="16"/>
      <c r="AAN398" s="16"/>
      <c r="AAO398" s="16"/>
      <c r="AAP398" s="16"/>
      <c r="AAQ398" s="16"/>
      <c r="AAR398" s="16"/>
      <c r="AAS398" s="16"/>
      <c r="AAT398" s="16"/>
      <c r="AAU398" s="16"/>
      <c r="AAV398" s="16"/>
      <c r="AAW398" s="16"/>
      <c r="AAX398" s="16"/>
      <c r="AAY398" s="16"/>
      <c r="AAZ398" s="16"/>
      <c r="ABA398" s="16"/>
      <c r="ABB398" s="16"/>
      <c r="ABC398" s="16"/>
      <c r="ABD398" s="16"/>
      <c r="ABE398" s="16"/>
      <c r="ABF398" s="16"/>
      <c r="ABG398" s="16"/>
      <c r="ABH398" s="16"/>
      <c r="ABI398" s="16"/>
      <c r="ABJ398" s="16"/>
      <c r="ABK398" s="16"/>
      <c r="ABL398" s="16"/>
      <c r="ABM398" s="16"/>
      <c r="ABN398" s="16"/>
      <c r="ABO398" s="16"/>
      <c r="ABP398" s="16"/>
      <c r="ABQ398" s="16"/>
      <c r="ABR398" s="16"/>
      <c r="ABS398" s="16"/>
      <c r="ABT398" s="16"/>
      <c r="ABU398" s="16"/>
      <c r="ABV398" s="16"/>
      <c r="ABW398" s="16"/>
      <c r="ABX398" s="16"/>
      <c r="ABY398" s="16"/>
      <c r="ABZ398" s="16"/>
      <c r="ACA398" s="16"/>
      <c r="ACB398" s="16"/>
      <c r="ACC398" s="16"/>
      <c r="ACD398" s="16"/>
      <c r="ACE398" s="16"/>
      <c r="ACF398" s="16"/>
      <c r="ACG398" s="16"/>
      <c r="ACH398" s="16"/>
      <c r="ACI398" s="16"/>
      <c r="ACJ398" s="16"/>
      <c r="ACK398" s="16"/>
      <c r="ACL398" s="16"/>
      <c r="ACM398" s="16"/>
      <c r="ACN398" s="16"/>
      <c r="ACO398" s="16"/>
      <c r="ACP398" s="16"/>
      <c r="ACQ398" s="16"/>
      <c r="ACR398" s="16"/>
      <c r="ACS398" s="16"/>
      <c r="ACT398" s="16"/>
      <c r="ACU398" s="16"/>
      <c r="ACV398" s="16"/>
      <c r="ACW398" s="16"/>
      <c r="ACX398" s="16"/>
      <c r="ACY398" s="16"/>
      <c r="ACZ398" s="16"/>
      <c r="ADA398" s="16"/>
      <c r="ADB398" s="16"/>
      <c r="ADC398" s="16"/>
      <c r="ADD398" s="16"/>
      <c r="ADE398" s="16"/>
      <c r="ADF398" s="16"/>
      <c r="ADG398" s="16"/>
      <c r="ADH398" s="16"/>
      <c r="ADI398" s="16"/>
      <c r="ADJ398" s="16"/>
      <c r="ADK398" s="16"/>
      <c r="ADL398" s="16"/>
      <c r="ADM398" s="16"/>
      <c r="ADN398" s="16"/>
      <c r="ADO398" s="16"/>
      <c r="ADP398" s="16"/>
      <c r="ADQ398" s="16"/>
      <c r="ADR398" s="16"/>
      <c r="ADS398" s="16"/>
      <c r="ADT398" s="16"/>
      <c r="ADU398" s="16"/>
      <c r="ADV398" s="16"/>
      <c r="ADW398" s="16"/>
      <c r="ADX398" s="16"/>
      <c r="ADY398" s="16"/>
      <c r="ADZ398" s="16"/>
      <c r="AEA398" s="16"/>
      <c r="AEB398" s="16"/>
      <c r="AEC398" s="16"/>
      <c r="AED398" s="16"/>
      <c r="AEE398" s="16"/>
      <c r="AEF398" s="16"/>
      <c r="AEG398" s="16"/>
      <c r="AEH398" s="16"/>
      <c r="AEI398" s="16"/>
      <c r="AEJ398" s="16"/>
      <c r="AEK398" s="16"/>
      <c r="AEL398" s="16"/>
      <c r="AEM398" s="16"/>
      <c r="AEN398" s="16"/>
      <c r="AEO398" s="16"/>
      <c r="AEP398" s="16"/>
      <c r="AEQ398" s="16"/>
      <c r="AER398" s="16"/>
      <c r="AES398" s="16"/>
      <c r="AET398" s="16"/>
      <c r="AEU398" s="16"/>
      <c r="AEV398" s="16"/>
      <c r="AEW398" s="16"/>
      <c r="AEX398" s="16"/>
      <c r="AEY398" s="16"/>
      <c r="AEZ398" s="16"/>
      <c r="AFA398" s="16"/>
      <c r="AFB398" s="16"/>
      <c r="AFC398" s="16"/>
      <c r="AFD398" s="16"/>
      <c r="AFE398" s="16"/>
      <c r="AFF398" s="16"/>
      <c r="AFG398" s="16"/>
      <c r="AFH398" s="16"/>
      <c r="AFI398" s="16"/>
      <c r="AFJ398" s="16"/>
      <c r="AFK398" s="16"/>
      <c r="AFL398" s="16"/>
      <c r="AFM398" s="16"/>
      <c r="AFN398" s="16"/>
      <c r="AFO398" s="16"/>
      <c r="AFP398" s="16"/>
      <c r="AFQ398" s="16"/>
      <c r="AFR398" s="16"/>
      <c r="AFS398" s="16"/>
      <c r="AFT398" s="16"/>
      <c r="AFU398" s="16"/>
      <c r="AFV398" s="16"/>
      <c r="AFW398" s="16"/>
      <c r="AFX398" s="16"/>
      <c r="AFY398" s="16"/>
      <c r="AFZ398" s="16"/>
      <c r="AGA398" s="16"/>
      <c r="AGB398" s="16"/>
      <c r="AGC398" s="16"/>
      <c r="AGD398" s="16"/>
      <c r="AGE398" s="16"/>
      <c r="AGF398" s="16"/>
      <c r="AGG398" s="16"/>
      <c r="AGH398" s="16"/>
      <c r="AGI398" s="16"/>
      <c r="AGJ398" s="16"/>
      <c r="AGK398" s="16"/>
      <c r="AGL398" s="16"/>
      <c r="AGM398" s="16"/>
      <c r="AGN398" s="16"/>
      <c r="AGO398" s="16"/>
      <c r="AGP398" s="16"/>
      <c r="AGQ398" s="16"/>
      <c r="AGR398" s="16"/>
      <c r="AGS398" s="16"/>
      <c r="AGT398" s="16"/>
      <c r="AGU398" s="16"/>
      <c r="AGV398" s="16"/>
      <c r="AGW398" s="16"/>
      <c r="AGX398" s="16"/>
      <c r="AGY398" s="16"/>
      <c r="AGZ398" s="16"/>
      <c r="AHA398" s="16"/>
      <c r="AHB398" s="16"/>
      <c r="AHC398" s="16"/>
      <c r="AHD398" s="16"/>
      <c r="AHE398" s="16"/>
      <c r="AHF398" s="16"/>
      <c r="AHG398" s="16"/>
      <c r="AHH398" s="16"/>
      <c r="AHI398" s="16"/>
      <c r="AHJ398" s="16"/>
      <c r="AHK398" s="16"/>
      <c r="AHL398" s="16"/>
      <c r="AHM398" s="16"/>
      <c r="AHN398" s="16"/>
      <c r="AHO398" s="16"/>
      <c r="AHP398" s="16"/>
      <c r="AHQ398" s="16"/>
      <c r="AHR398" s="16"/>
      <c r="AHS398" s="16"/>
      <c r="AHT398" s="16"/>
      <c r="AHU398" s="16"/>
      <c r="AHV398" s="16"/>
      <c r="AHW398" s="16"/>
      <c r="AHX398" s="16"/>
      <c r="AHY398" s="16"/>
      <c r="AHZ398" s="16"/>
      <c r="AIA398" s="16"/>
      <c r="AIB398" s="16"/>
      <c r="AIC398" s="16"/>
      <c r="AID398" s="16"/>
      <c r="AIE398" s="16"/>
      <c r="AIF398" s="16"/>
      <c r="AIG398" s="16"/>
      <c r="AIH398" s="16"/>
      <c r="AII398" s="16"/>
      <c r="AIJ398" s="16"/>
      <c r="AIK398" s="16"/>
      <c r="AIL398" s="16"/>
      <c r="AIM398" s="16"/>
      <c r="AIN398" s="16"/>
      <c r="AIO398" s="16"/>
      <c r="AIP398" s="16"/>
      <c r="AIQ398" s="16"/>
      <c r="AIR398" s="16"/>
      <c r="AIS398" s="16"/>
      <c r="AIT398" s="16"/>
      <c r="AIU398" s="16"/>
      <c r="AIV398" s="16"/>
      <c r="AIW398" s="16"/>
      <c r="AIX398" s="16"/>
      <c r="AIY398" s="16"/>
      <c r="AIZ398" s="16"/>
      <c r="AJA398" s="16"/>
      <c r="AJB398" s="16"/>
      <c r="AJC398" s="16"/>
      <c r="AJD398" s="16"/>
      <c r="AJE398" s="16"/>
      <c r="AJF398" s="16"/>
      <c r="AJG398" s="16"/>
      <c r="AJH398" s="16"/>
      <c r="AJI398" s="16"/>
      <c r="AJJ398" s="16"/>
      <c r="AJK398" s="16"/>
      <c r="AJL398" s="16"/>
      <c r="AJM398" s="16"/>
      <c r="AJN398" s="16"/>
      <c r="AJO398" s="16"/>
      <c r="AJP398" s="16"/>
      <c r="AJQ398" s="16"/>
      <c r="AJR398" s="16"/>
      <c r="AJS398" s="16"/>
      <c r="AJT398" s="16"/>
      <c r="AJU398" s="16"/>
      <c r="AJV398" s="16"/>
      <c r="AJW398" s="16"/>
      <c r="AJX398" s="16"/>
      <c r="AJY398" s="16"/>
      <c r="AJZ398" s="16"/>
      <c r="AKA398" s="16"/>
      <c r="AKB398" s="16"/>
      <c r="AKC398" s="16"/>
      <c r="AKD398" s="16"/>
      <c r="AKE398" s="16"/>
      <c r="AKF398" s="16"/>
      <c r="AKG398" s="16"/>
      <c r="AKH398" s="16"/>
      <c r="AKI398" s="16"/>
      <c r="AKJ398" s="16"/>
      <c r="AKK398" s="16"/>
      <c r="AKL398" s="16"/>
      <c r="AKM398" s="16"/>
      <c r="AKN398" s="16"/>
      <c r="AKO398" s="16"/>
      <c r="AKP398" s="16"/>
      <c r="AKQ398" s="16"/>
      <c r="AKR398" s="16"/>
      <c r="AKS398" s="16"/>
      <c r="AKT398" s="16"/>
      <c r="AKU398" s="16"/>
      <c r="AKV398" s="16"/>
      <c r="AKW398" s="16"/>
      <c r="AKX398" s="16"/>
      <c r="AKY398" s="16"/>
      <c r="AKZ398" s="16"/>
      <c r="ALA398" s="16"/>
      <c r="ALB398" s="16"/>
      <c r="ALC398" s="16"/>
      <c r="ALD398" s="16"/>
      <c r="ALE398" s="16"/>
      <c r="ALF398" s="16"/>
      <c r="ALG398" s="16"/>
      <c r="ALH398" s="16"/>
      <c r="ALI398" s="16"/>
      <c r="ALJ398" s="16"/>
      <c r="ALK398" s="16"/>
      <c r="ALL398" s="16"/>
      <c r="ALM398" s="16"/>
      <c r="ALN398" s="16"/>
      <c r="ALO398" s="16"/>
      <c r="ALP398" s="16"/>
      <c r="ALQ398" s="16"/>
      <c r="ALR398" s="16"/>
      <c r="ALS398" s="16"/>
      <c r="ALT398" s="16"/>
      <c r="ALU398" s="16"/>
      <c r="ALV398" s="16"/>
      <c r="ALW398" s="16"/>
      <c r="ALX398" s="16"/>
      <c r="ALY398" s="16"/>
      <c r="ALZ398" s="16"/>
      <c r="AMA398" s="16"/>
      <c r="AMB398" s="16"/>
      <c r="AMC398" s="16"/>
      <c r="AMD398" s="16"/>
      <c r="AME398" s="16"/>
      <c r="AMF398" s="16"/>
      <c r="AMG398" s="16"/>
      <c r="AMH398" s="16"/>
      <c r="AMI398" s="16"/>
      <c r="AMJ398" s="16"/>
      <c r="AMK398" s="16"/>
      <c r="AML398" s="16"/>
      <c r="AMM398" s="16"/>
      <c r="AMN398" s="16"/>
      <c r="AMO398" s="16"/>
      <c r="AMP398" s="16"/>
      <c r="AMQ398" s="16"/>
      <c r="AMR398" s="16"/>
      <c r="AMS398" s="16"/>
      <c r="AMT398" s="16"/>
      <c r="AMU398" s="16"/>
      <c r="AMV398" s="16"/>
      <c r="AMW398" s="16"/>
      <c r="AMX398" s="16"/>
      <c r="AMY398" s="16"/>
      <c r="AMZ398" s="16"/>
      <c r="ANA398" s="16"/>
      <c r="ANB398" s="16"/>
      <c r="ANC398" s="16"/>
      <c r="AND398" s="16"/>
      <c r="ANE398" s="16"/>
      <c r="ANF398" s="16"/>
      <c r="ANG398" s="16"/>
      <c r="ANH398" s="16"/>
      <c r="ANI398" s="16"/>
      <c r="ANJ398" s="16"/>
      <c r="ANK398" s="16"/>
      <c r="ANL398" s="16"/>
      <c r="ANM398" s="16"/>
      <c r="ANN398" s="16"/>
      <c r="ANO398" s="16"/>
      <c r="ANP398" s="16"/>
      <c r="ANQ398" s="16"/>
      <c r="ANR398" s="16"/>
      <c r="ANS398" s="16"/>
      <c r="ANT398" s="16"/>
      <c r="ANU398" s="16"/>
      <c r="ANV398" s="16"/>
      <c r="ANW398" s="16"/>
      <c r="ANX398" s="16"/>
      <c r="ANY398" s="16"/>
      <c r="ANZ398" s="16"/>
      <c r="AOA398" s="16"/>
      <c r="AOB398" s="16"/>
      <c r="AOC398" s="16"/>
      <c r="AOD398" s="16"/>
      <c r="AOE398" s="16"/>
      <c r="AOF398" s="16"/>
      <c r="AOG398" s="16"/>
      <c r="AOH398" s="16"/>
      <c r="AOI398" s="16"/>
      <c r="AOJ398" s="16"/>
      <c r="AOK398" s="16"/>
      <c r="AOL398" s="16"/>
      <c r="AOM398" s="16"/>
      <c r="AON398" s="16"/>
      <c r="AOO398" s="16"/>
      <c r="AOP398" s="16"/>
      <c r="AOQ398" s="16"/>
      <c r="AOR398" s="16"/>
      <c r="AOS398" s="16"/>
      <c r="AOT398" s="16"/>
      <c r="AOU398" s="16"/>
      <c r="AOV398" s="16"/>
      <c r="AOW398" s="16"/>
      <c r="AOX398" s="16"/>
      <c r="AOY398" s="16"/>
      <c r="AOZ398" s="16"/>
      <c r="APA398" s="16"/>
      <c r="APB398" s="16"/>
      <c r="APC398" s="16"/>
      <c r="APD398" s="16"/>
      <c r="APE398" s="16"/>
      <c r="APF398" s="16"/>
      <c r="APG398" s="16"/>
      <c r="APH398" s="16"/>
      <c r="API398" s="16"/>
      <c r="APJ398" s="16"/>
      <c r="APK398" s="16"/>
      <c r="APL398" s="16"/>
      <c r="APM398" s="16"/>
      <c r="APN398" s="16"/>
      <c r="APO398" s="16"/>
      <c r="APP398" s="16"/>
      <c r="APQ398" s="16"/>
      <c r="APR398" s="16"/>
      <c r="APS398" s="16"/>
      <c r="APT398" s="16"/>
      <c r="APU398" s="16"/>
      <c r="APV398" s="16"/>
      <c r="APW398" s="16"/>
      <c r="APX398" s="16"/>
      <c r="APY398" s="16"/>
      <c r="APZ398" s="16"/>
      <c r="AQA398" s="16"/>
      <c r="AQB398" s="16"/>
      <c r="AQC398" s="16"/>
      <c r="AQD398" s="16"/>
      <c r="AQE398" s="16"/>
      <c r="AQF398" s="16"/>
      <c r="AQG398" s="16"/>
      <c r="AQH398" s="16"/>
      <c r="AQI398" s="16"/>
      <c r="AQJ398" s="16"/>
      <c r="AQK398" s="16"/>
      <c r="AQL398" s="16"/>
      <c r="AQM398" s="16"/>
      <c r="AQN398" s="16"/>
      <c r="AQO398" s="16"/>
      <c r="AQP398" s="16"/>
      <c r="AQQ398" s="16"/>
      <c r="AQR398" s="16"/>
      <c r="AQS398" s="16"/>
      <c r="AQT398" s="16"/>
      <c r="AQU398" s="16"/>
      <c r="AQV398" s="16"/>
      <c r="AQW398" s="16"/>
      <c r="AQX398" s="16"/>
      <c r="AQY398" s="16"/>
      <c r="AQZ398" s="16"/>
      <c r="ARA398" s="16"/>
      <c r="ARB398" s="16"/>
      <c r="ARC398" s="16"/>
      <c r="ARD398" s="16"/>
      <c r="ARE398" s="16"/>
      <c r="ARF398" s="16"/>
      <c r="ARG398" s="16"/>
      <c r="ARH398" s="16"/>
      <c r="ARI398" s="16"/>
      <c r="ARJ398" s="16"/>
      <c r="ARK398" s="16"/>
      <c r="ARL398" s="16"/>
      <c r="ARM398" s="16"/>
      <c r="ARN398" s="16"/>
      <c r="ARO398" s="16"/>
      <c r="ARP398" s="16"/>
      <c r="ARQ398" s="16"/>
      <c r="ARR398" s="16"/>
      <c r="ARS398" s="16"/>
      <c r="ART398" s="16"/>
      <c r="ARU398" s="16"/>
      <c r="ARV398" s="16"/>
      <c r="ARW398" s="16"/>
      <c r="ARX398" s="16"/>
      <c r="ARY398" s="16"/>
      <c r="ARZ398" s="16"/>
      <c r="ASA398" s="16"/>
      <c r="ASB398" s="16"/>
      <c r="ASC398" s="16"/>
      <c r="ASD398" s="16"/>
      <c r="ASE398" s="16"/>
      <c r="ASF398" s="16"/>
      <c r="ASG398" s="16"/>
      <c r="ASH398" s="16"/>
      <c r="ASI398" s="16"/>
      <c r="ASJ398" s="16"/>
      <c r="ASK398" s="16"/>
      <c r="ASL398" s="16"/>
      <c r="ASM398" s="16"/>
      <c r="ASN398" s="16"/>
      <c r="ASO398" s="16"/>
      <c r="ASP398" s="16"/>
      <c r="ASQ398" s="16"/>
      <c r="ASR398" s="16"/>
      <c r="ASS398" s="16"/>
      <c r="AST398" s="16"/>
      <c r="ASU398" s="16"/>
      <c r="ASV398" s="16"/>
      <c r="ASW398" s="16"/>
    </row>
    <row r="399" spans="1:1193" s="5" customFormat="1" ht="45" customHeight="1">
      <c r="A399" s="13">
        <f>ROW()-37</f>
        <v>362</v>
      </c>
      <c r="B399" s="14" t="s">
        <v>1914</v>
      </c>
      <c r="C399" s="17">
        <v>20230012517</v>
      </c>
      <c r="D399" s="13" t="s">
        <v>1843</v>
      </c>
      <c r="E399" s="13" t="s">
        <v>1915</v>
      </c>
      <c r="F399" s="13" t="s">
        <v>1916</v>
      </c>
      <c r="G399" s="13" t="s">
        <v>1917</v>
      </c>
      <c r="H399" s="13" t="s">
        <v>1918</v>
      </c>
      <c r="I399" s="13" t="s">
        <v>107</v>
      </c>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c r="RW399" s="4"/>
      <c r="RX399" s="4"/>
      <c r="RY399" s="4"/>
      <c r="RZ399" s="4"/>
      <c r="SA399" s="4"/>
      <c r="SB399" s="4"/>
      <c r="SC399" s="4"/>
      <c r="SD399" s="4"/>
      <c r="SE399" s="4"/>
      <c r="SF399" s="4"/>
      <c r="SG399" s="4"/>
      <c r="SH399" s="4"/>
      <c r="SI399" s="4"/>
      <c r="SJ399" s="4"/>
      <c r="SK399" s="4"/>
      <c r="SL399" s="4"/>
      <c r="SM399" s="4"/>
      <c r="SN399" s="4"/>
      <c r="SO399" s="4"/>
      <c r="SP399" s="4"/>
      <c r="SQ399" s="4"/>
      <c r="SR399" s="4"/>
      <c r="SS399" s="4"/>
      <c r="ST399" s="4"/>
      <c r="SU399" s="4"/>
      <c r="SV399" s="4"/>
      <c r="SW399" s="4"/>
      <c r="SX399" s="4"/>
      <c r="SY399" s="4"/>
      <c r="SZ399" s="4"/>
      <c r="TA399" s="4"/>
      <c r="TB399" s="4"/>
      <c r="TC399" s="4"/>
      <c r="TD399" s="4"/>
      <c r="TE399" s="4"/>
      <c r="TF399" s="4"/>
      <c r="TG399" s="4"/>
      <c r="TH399" s="4"/>
      <c r="TI399" s="4"/>
      <c r="TJ399" s="4"/>
      <c r="TK399" s="4"/>
      <c r="TL399" s="4"/>
      <c r="TM399" s="4"/>
      <c r="TN399" s="4"/>
      <c r="TO399" s="4"/>
      <c r="TP399" s="4"/>
      <c r="TQ399" s="4"/>
      <c r="TR399" s="4"/>
      <c r="TS399" s="4"/>
      <c r="TT399" s="4"/>
      <c r="TU399" s="4"/>
      <c r="TV399" s="4"/>
      <c r="TW399" s="4"/>
      <c r="TX399" s="4"/>
      <c r="TY399" s="4"/>
      <c r="TZ399" s="4"/>
      <c r="UA399" s="4"/>
      <c r="UB399" s="4"/>
      <c r="UC399" s="4"/>
      <c r="UD399" s="4"/>
      <c r="UE399" s="4"/>
      <c r="UF399" s="4"/>
      <c r="UG399" s="4"/>
      <c r="UH399" s="4"/>
      <c r="UI399" s="4"/>
      <c r="UJ399" s="4"/>
      <c r="UK399" s="4"/>
      <c r="UL399" s="4"/>
      <c r="UM399" s="4"/>
      <c r="UN399" s="4"/>
      <c r="UO399" s="4"/>
      <c r="UP399" s="4"/>
      <c r="UQ399" s="4"/>
      <c r="UR399" s="4"/>
      <c r="US399" s="4"/>
      <c r="UT399" s="4"/>
      <c r="UU399" s="4"/>
      <c r="UV399" s="4"/>
      <c r="UW399" s="4"/>
      <c r="UX399" s="4"/>
      <c r="UY399" s="4"/>
      <c r="UZ399" s="4"/>
      <c r="VA399" s="4"/>
      <c r="VB399" s="4"/>
      <c r="VC399" s="4"/>
      <c r="VD399" s="4"/>
      <c r="VE399" s="4"/>
      <c r="VF399" s="4"/>
      <c r="VG399" s="4"/>
      <c r="VH399" s="4"/>
      <c r="VI399" s="4"/>
      <c r="VJ399" s="4"/>
      <c r="VK399" s="4"/>
      <c r="VL399" s="4"/>
      <c r="VM399" s="4"/>
      <c r="VN399" s="4"/>
      <c r="VO399" s="4"/>
      <c r="VP399" s="4"/>
      <c r="VQ399" s="4"/>
      <c r="VR399" s="4"/>
      <c r="VS399" s="4"/>
      <c r="VT399" s="4"/>
      <c r="VU399" s="4"/>
      <c r="VV399" s="4"/>
      <c r="VW399" s="4"/>
      <c r="VX399" s="4"/>
      <c r="VY399" s="4"/>
      <c r="VZ399" s="4"/>
      <c r="WA399" s="4"/>
      <c r="WB399" s="4"/>
      <c r="WC399" s="4"/>
      <c r="WD399" s="4"/>
      <c r="WE399" s="4"/>
      <c r="WF399" s="4"/>
      <c r="WG399" s="4"/>
      <c r="WH399" s="4"/>
      <c r="WI399" s="4"/>
      <c r="WJ399" s="4"/>
      <c r="WK399" s="4"/>
      <c r="WL399" s="4"/>
      <c r="WM399" s="4"/>
      <c r="WN399" s="4"/>
      <c r="WO399" s="4"/>
      <c r="WP399" s="4"/>
      <c r="WQ399" s="4"/>
      <c r="WR399" s="4"/>
      <c r="WS399" s="4"/>
      <c r="WT399" s="4"/>
      <c r="WU399" s="4"/>
      <c r="WV399" s="4"/>
      <c r="WW399" s="4"/>
      <c r="WX399" s="4"/>
      <c r="WY399" s="4"/>
      <c r="WZ399" s="4"/>
      <c r="XA399" s="4"/>
      <c r="XB399" s="4"/>
      <c r="XC399" s="4"/>
      <c r="XD399" s="4"/>
      <c r="XE399" s="4"/>
      <c r="XF399" s="4"/>
      <c r="XG399" s="4"/>
      <c r="XH399" s="4"/>
      <c r="XI399" s="4"/>
      <c r="XJ399" s="4"/>
      <c r="XK399" s="4"/>
      <c r="XL399" s="4"/>
      <c r="XM399" s="4"/>
      <c r="XN399" s="4"/>
      <c r="XO399" s="4"/>
      <c r="XP399" s="4"/>
      <c r="XQ399" s="4"/>
      <c r="XR399" s="4"/>
      <c r="XS399" s="4"/>
      <c r="XT399" s="4"/>
      <c r="XU399" s="4"/>
      <c r="XV399" s="4"/>
      <c r="XW399" s="4"/>
      <c r="XX399" s="4"/>
      <c r="XY399" s="4"/>
      <c r="XZ399" s="4"/>
      <c r="YA399" s="4"/>
      <c r="YB399" s="4"/>
      <c r="YC399" s="4"/>
      <c r="YD399" s="4"/>
      <c r="YE399" s="4"/>
      <c r="YF399" s="4"/>
      <c r="YG399" s="4"/>
      <c r="YH399" s="4"/>
      <c r="YI399" s="4"/>
      <c r="YJ399" s="4"/>
      <c r="YK399" s="4"/>
      <c r="YL399" s="4"/>
      <c r="YM399" s="4"/>
      <c r="YN399" s="4"/>
      <c r="YO399" s="4"/>
      <c r="YP399" s="4"/>
      <c r="YQ399" s="4"/>
      <c r="YR399" s="4"/>
      <c r="YS399" s="4"/>
      <c r="YT399" s="4"/>
      <c r="YU399" s="4"/>
      <c r="YV399" s="4"/>
      <c r="YW399" s="4"/>
      <c r="YX399" s="4"/>
      <c r="YY399" s="4"/>
      <c r="YZ399" s="4"/>
      <c r="ZA399" s="4"/>
      <c r="ZB399" s="4"/>
      <c r="ZC399" s="4"/>
      <c r="ZD399" s="4"/>
      <c r="ZE399" s="4"/>
      <c r="ZF399" s="4"/>
      <c r="ZG399" s="4"/>
      <c r="ZH399" s="4"/>
      <c r="ZI399" s="4"/>
      <c r="ZJ399" s="4"/>
      <c r="ZK399" s="4"/>
      <c r="ZL399" s="4"/>
      <c r="ZM399" s="4"/>
      <c r="ZN399" s="4"/>
      <c r="ZO399" s="4"/>
      <c r="ZP399" s="4"/>
      <c r="ZQ399" s="4"/>
      <c r="ZR399" s="4"/>
      <c r="ZS399" s="4"/>
      <c r="ZT399" s="4"/>
      <c r="ZU399" s="4"/>
      <c r="ZV399" s="4"/>
      <c r="ZW399" s="4"/>
      <c r="ZX399" s="4"/>
      <c r="ZY399" s="4"/>
      <c r="ZZ399" s="4"/>
      <c r="AAA399" s="4"/>
      <c r="AAB399" s="4"/>
      <c r="AAC399" s="4"/>
      <c r="AAD399" s="4"/>
      <c r="AAE399" s="4"/>
      <c r="AAF399" s="4"/>
      <c r="AAG399" s="4"/>
      <c r="AAH399" s="4"/>
      <c r="AAI399" s="4"/>
      <c r="AAJ399" s="4"/>
      <c r="AAK399" s="4"/>
      <c r="AAL399" s="4"/>
      <c r="AAM399" s="4"/>
      <c r="AAN399" s="4"/>
      <c r="AAO399" s="4"/>
      <c r="AAP399" s="4"/>
      <c r="AAQ399" s="4"/>
      <c r="AAR399" s="4"/>
      <c r="AAS399" s="4"/>
      <c r="AAT399" s="4"/>
      <c r="AAU399" s="4"/>
      <c r="AAV399" s="4"/>
      <c r="AAW399" s="4"/>
      <c r="AAX399" s="4"/>
      <c r="AAY399" s="4"/>
      <c r="AAZ399" s="4"/>
      <c r="ABA399" s="4"/>
      <c r="ABB399" s="4"/>
      <c r="ABC399" s="4"/>
      <c r="ABD399" s="4"/>
      <c r="ABE399" s="4"/>
      <c r="ABF399" s="4"/>
      <c r="ABG399" s="4"/>
      <c r="ABH399" s="4"/>
      <c r="ABI399" s="4"/>
      <c r="ABJ399" s="4"/>
      <c r="ABK399" s="4"/>
      <c r="ABL399" s="4"/>
      <c r="ABM399" s="4"/>
      <c r="ABN399" s="4"/>
      <c r="ABO399" s="4"/>
      <c r="ABP399" s="4"/>
      <c r="ABQ399" s="4"/>
      <c r="ABR399" s="4"/>
      <c r="ABS399" s="4"/>
      <c r="ABT399" s="4"/>
      <c r="ABU399" s="4"/>
      <c r="ABV399" s="4"/>
      <c r="ABW399" s="4"/>
      <c r="ABX399" s="4"/>
      <c r="ABY399" s="4"/>
      <c r="ABZ399" s="4"/>
      <c r="ACA399" s="4"/>
      <c r="ACB399" s="4"/>
      <c r="ACC399" s="4"/>
      <c r="ACD399" s="4"/>
      <c r="ACE399" s="4"/>
      <c r="ACF399" s="4"/>
      <c r="ACG399" s="4"/>
      <c r="ACH399" s="4"/>
      <c r="ACI399" s="4"/>
      <c r="ACJ399" s="4"/>
      <c r="ACK399" s="4"/>
      <c r="ACL399" s="4"/>
      <c r="ACM399" s="4"/>
      <c r="ACN399" s="4"/>
      <c r="ACO399" s="4"/>
      <c r="ACP399" s="4"/>
      <c r="ACQ399" s="4"/>
      <c r="ACR399" s="4"/>
      <c r="ACS399" s="4"/>
      <c r="ACT399" s="4"/>
      <c r="ACU399" s="4"/>
      <c r="ACV399" s="4"/>
      <c r="ACW399" s="4"/>
      <c r="ACX399" s="4"/>
      <c r="ACY399" s="4"/>
      <c r="ACZ399" s="4"/>
      <c r="ADA399" s="4"/>
      <c r="ADB399" s="4"/>
      <c r="ADC399" s="4"/>
      <c r="ADD399" s="4"/>
      <c r="ADE399" s="4"/>
      <c r="ADF399" s="4"/>
      <c r="ADG399" s="4"/>
      <c r="ADH399" s="4"/>
      <c r="ADI399" s="4"/>
      <c r="ADJ399" s="4"/>
      <c r="ADK399" s="4"/>
      <c r="ADL399" s="4"/>
      <c r="ADM399" s="4"/>
      <c r="ADN399" s="4"/>
      <c r="ADO399" s="4"/>
      <c r="ADP399" s="4"/>
      <c r="ADQ399" s="4"/>
      <c r="ADR399" s="4"/>
      <c r="ADS399" s="4"/>
      <c r="ADT399" s="4"/>
      <c r="ADU399" s="4"/>
      <c r="ADV399" s="4"/>
      <c r="ADW399" s="4"/>
      <c r="ADX399" s="4"/>
      <c r="ADY399" s="4"/>
      <c r="ADZ399" s="4"/>
      <c r="AEA399" s="4"/>
      <c r="AEB399" s="4"/>
      <c r="AEC399" s="4"/>
      <c r="AED399" s="4"/>
      <c r="AEE399" s="4"/>
      <c r="AEF399" s="4"/>
      <c r="AEG399" s="4"/>
      <c r="AEH399" s="4"/>
      <c r="AEI399" s="4"/>
      <c r="AEJ399" s="4"/>
      <c r="AEK399" s="4"/>
      <c r="AEL399" s="4"/>
      <c r="AEM399" s="4"/>
      <c r="AEN399" s="4"/>
      <c r="AEO399" s="4"/>
      <c r="AEP399" s="4"/>
      <c r="AEQ399" s="4"/>
      <c r="AER399" s="4"/>
      <c r="AES399" s="4"/>
      <c r="AET399" s="4"/>
      <c r="AEU399" s="4"/>
      <c r="AEV399" s="4"/>
      <c r="AEW399" s="4"/>
      <c r="AEX399" s="4"/>
      <c r="AEY399" s="4"/>
      <c r="AEZ399" s="4"/>
      <c r="AFA399" s="4"/>
      <c r="AFB399" s="4"/>
      <c r="AFC399" s="4"/>
      <c r="AFD399" s="4"/>
      <c r="AFE399" s="4"/>
      <c r="AFF399" s="4"/>
      <c r="AFG399" s="4"/>
      <c r="AFH399" s="4"/>
      <c r="AFI399" s="4"/>
      <c r="AFJ399" s="4"/>
      <c r="AFK399" s="4"/>
      <c r="AFL399" s="4"/>
      <c r="AFM399" s="4"/>
      <c r="AFN399" s="4"/>
      <c r="AFO399" s="4"/>
      <c r="AFP399" s="4"/>
      <c r="AFQ399" s="4"/>
      <c r="AFR399" s="4"/>
      <c r="AFS399" s="4"/>
      <c r="AFT399" s="4"/>
      <c r="AFU399" s="4"/>
      <c r="AFV399" s="4"/>
      <c r="AFW399" s="4"/>
      <c r="AFX399" s="4"/>
      <c r="AFY399" s="4"/>
      <c r="AFZ399" s="4"/>
      <c r="AGA399" s="4"/>
      <c r="AGB399" s="4"/>
      <c r="AGC399" s="4"/>
      <c r="AGD399" s="4"/>
      <c r="AGE399" s="4"/>
      <c r="AGF399" s="4"/>
      <c r="AGG399" s="4"/>
      <c r="AGH399" s="4"/>
      <c r="AGI399" s="4"/>
      <c r="AGJ399" s="4"/>
      <c r="AGK399" s="4"/>
      <c r="AGL399" s="4"/>
      <c r="AGM399" s="4"/>
      <c r="AGN399" s="4"/>
      <c r="AGO399" s="4"/>
      <c r="AGP399" s="4"/>
      <c r="AGQ399" s="4"/>
      <c r="AGR399" s="4"/>
      <c r="AGS399" s="4"/>
      <c r="AGT399" s="4"/>
      <c r="AGU399" s="4"/>
      <c r="AGV399" s="4"/>
      <c r="AGW399" s="4"/>
      <c r="AGX399" s="4"/>
      <c r="AGY399" s="4"/>
      <c r="AGZ399" s="4"/>
      <c r="AHA399" s="4"/>
      <c r="AHB399" s="4"/>
      <c r="AHC399" s="4"/>
      <c r="AHD399" s="4"/>
      <c r="AHE399" s="4"/>
      <c r="AHF399" s="4"/>
      <c r="AHG399" s="4"/>
      <c r="AHH399" s="4"/>
      <c r="AHI399" s="4"/>
      <c r="AHJ399" s="4"/>
      <c r="AHK399" s="4"/>
      <c r="AHL399" s="4"/>
      <c r="AHM399" s="4"/>
      <c r="AHN399" s="4"/>
      <c r="AHO399" s="4"/>
      <c r="AHP399" s="4"/>
      <c r="AHQ399" s="4"/>
      <c r="AHR399" s="4"/>
      <c r="AHS399" s="4"/>
      <c r="AHT399" s="4"/>
      <c r="AHU399" s="4"/>
      <c r="AHV399" s="4"/>
      <c r="AHW399" s="4"/>
      <c r="AHX399" s="4"/>
      <c r="AHY399" s="4"/>
      <c r="AHZ399" s="4"/>
      <c r="AIA399" s="4"/>
      <c r="AIB399" s="4"/>
      <c r="AIC399" s="4"/>
      <c r="AID399" s="4"/>
      <c r="AIE399" s="4"/>
      <c r="AIF399" s="4"/>
      <c r="AIG399" s="4"/>
      <c r="AIH399" s="4"/>
      <c r="AII399" s="4"/>
      <c r="AIJ399" s="4"/>
      <c r="AIK399" s="4"/>
      <c r="AIL399" s="4"/>
      <c r="AIM399" s="4"/>
      <c r="AIN399" s="4"/>
      <c r="AIO399" s="4"/>
      <c r="AIP399" s="4"/>
      <c r="AIQ399" s="4"/>
      <c r="AIR399" s="4"/>
      <c r="AIS399" s="4"/>
      <c r="AIT399" s="4"/>
      <c r="AIU399" s="4"/>
      <c r="AIV399" s="4"/>
      <c r="AIW399" s="4"/>
      <c r="AIX399" s="4"/>
      <c r="AIY399" s="4"/>
      <c r="AIZ399" s="4"/>
      <c r="AJA399" s="4"/>
      <c r="AJB399" s="4"/>
      <c r="AJC399" s="4"/>
      <c r="AJD399" s="4"/>
      <c r="AJE399" s="4"/>
      <c r="AJF399" s="4"/>
      <c r="AJG399" s="4"/>
      <c r="AJH399" s="4"/>
      <c r="AJI399" s="4"/>
      <c r="AJJ399" s="4"/>
      <c r="AJK399" s="4"/>
      <c r="AJL399" s="4"/>
      <c r="AJM399" s="4"/>
      <c r="AJN399" s="4"/>
      <c r="AJO399" s="4"/>
      <c r="AJP399" s="4"/>
      <c r="AJQ399" s="4"/>
      <c r="AJR399" s="4"/>
      <c r="AJS399" s="4"/>
      <c r="AJT399" s="4"/>
      <c r="AJU399" s="4"/>
      <c r="AJV399" s="4"/>
      <c r="AJW399" s="4"/>
      <c r="AJX399" s="4"/>
      <c r="AJY399" s="4"/>
      <c r="AJZ399" s="4"/>
      <c r="AKA399" s="4"/>
      <c r="AKB399" s="4"/>
      <c r="AKC399" s="4"/>
      <c r="AKD399" s="4"/>
      <c r="AKE399" s="4"/>
      <c r="AKF399" s="4"/>
      <c r="AKG399" s="4"/>
      <c r="AKH399" s="4"/>
      <c r="AKI399" s="4"/>
      <c r="AKJ399" s="4"/>
      <c r="AKK399" s="4"/>
      <c r="AKL399" s="4"/>
      <c r="AKM399" s="4"/>
      <c r="AKN399" s="4"/>
      <c r="AKO399" s="4"/>
      <c r="AKP399" s="4"/>
      <c r="AKQ399" s="4"/>
      <c r="AKR399" s="4"/>
      <c r="AKS399" s="4"/>
      <c r="AKT399" s="4"/>
      <c r="AKU399" s="4"/>
      <c r="AKV399" s="4"/>
      <c r="AKW399" s="4"/>
      <c r="AKX399" s="4"/>
      <c r="AKY399" s="4"/>
      <c r="AKZ399" s="4"/>
      <c r="ALA399" s="4"/>
      <c r="ALB399" s="4"/>
      <c r="ALC399" s="4"/>
      <c r="ALD399" s="4"/>
      <c r="ALE399" s="4"/>
      <c r="ALF399" s="4"/>
      <c r="ALG399" s="4"/>
      <c r="ALH399" s="4"/>
      <c r="ALI399" s="4"/>
      <c r="ALJ399" s="4"/>
      <c r="ALK399" s="4"/>
      <c r="ALL399" s="4"/>
      <c r="ALM399" s="4"/>
      <c r="ALN399" s="4"/>
      <c r="ALO399" s="4"/>
      <c r="ALP399" s="4"/>
      <c r="ALQ399" s="4"/>
      <c r="ALR399" s="4"/>
      <c r="ALS399" s="4"/>
      <c r="ALT399" s="4"/>
      <c r="ALU399" s="4"/>
      <c r="ALV399" s="4"/>
      <c r="ALW399" s="4"/>
      <c r="ALX399" s="4"/>
      <c r="ALY399" s="4"/>
      <c r="ALZ399" s="4"/>
      <c r="AMA399" s="4"/>
      <c r="AMB399" s="4"/>
      <c r="AMC399" s="4"/>
      <c r="AMD399" s="4"/>
      <c r="AME399" s="4"/>
      <c r="AMF399" s="4"/>
      <c r="AMG399" s="4"/>
      <c r="AMH399" s="4"/>
      <c r="AMI399" s="4"/>
      <c r="AMJ399" s="4"/>
      <c r="AMK399" s="4"/>
      <c r="AML399" s="4"/>
      <c r="AMM399" s="4"/>
      <c r="AMN399" s="4"/>
      <c r="AMO399" s="4"/>
      <c r="AMP399" s="4"/>
      <c r="AMQ399" s="4"/>
      <c r="AMR399" s="4"/>
      <c r="AMS399" s="4"/>
      <c r="AMT399" s="4"/>
      <c r="AMU399" s="4"/>
      <c r="AMV399" s="4"/>
      <c r="AMW399" s="4"/>
      <c r="AMX399" s="4"/>
      <c r="AMY399" s="4"/>
      <c r="AMZ399" s="4"/>
      <c r="ANA399" s="4"/>
      <c r="ANB399" s="4"/>
      <c r="ANC399" s="4"/>
      <c r="AND399" s="4"/>
      <c r="ANE399" s="4"/>
      <c r="ANF399" s="4"/>
      <c r="ANG399" s="4"/>
      <c r="ANH399" s="4"/>
      <c r="ANI399" s="4"/>
      <c r="ANJ399" s="4"/>
      <c r="ANK399" s="4"/>
      <c r="ANL399" s="4"/>
      <c r="ANM399" s="4"/>
      <c r="ANN399" s="4"/>
      <c r="ANO399" s="4"/>
      <c r="ANP399" s="4"/>
      <c r="ANQ399" s="4"/>
      <c r="ANR399" s="4"/>
      <c r="ANS399" s="4"/>
      <c r="ANT399" s="4"/>
      <c r="ANU399" s="4"/>
      <c r="ANV399" s="4"/>
      <c r="ANW399" s="4"/>
      <c r="ANX399" s="4"/>
      <c r="ANY399" s="4"/>
      <c r="ANZ399" s="4"/>
      <c r="AOA399" s="4"/>
      <c r="AOB399" s="4"/>
      <c r="AOC399" s="4"/>
      <c r="AOD399" s="4"/>
      <c r="AOE399" s="4"/>
      <c r="AOF399" s="4"/>
      <c r="AOG399" s="4"/>
      <c r="AOH399" s="4"/>
      <c r="AOI399" s="4"/>
      <c r="AOJ399" s="4"/>
      <c r="AOK399" s="4"/>
      <c r="AOL399" s="4"/>
      <c r="AOM399" s="4"/>
      <c r="AON399" s="4"/>
      <c r="AOO399" s="4"/>
      <c r="AOP399" s="4"/>
      <c r="AOQ399" s="4"/>
      <c r="AOR399" s="4"/>
      <c r="AOS399" s="4"/>
      <c r="AOT399" s="4"/>
      <c r="AOU399" s="4"/>
      <c r="AOV399" s="4"/>
      <c r="AOW399" s="4"/>
      <c r="AOX399" s="4"/>
      <c r="AOY399" s="4"/>
      <c r="AOZ399" s="4"/>
      <c r="APA399" s="4"/>
      <c r="APB399" s="4"/>
      <c r="APC399" s="4"/>
      <c r="APD399" s="4"/>
      <c r="APE399" s="4"/>
      <c r="APF399" s="4"/>
      <c r="APG399" s="4"/>
      <c r="APH399" s="4"/>
      <c r="API399" s="4"/>
      <c r="APJ399" s="4"/>
      <c r="APK399" s="4"/>
      <c r="APL399" s="4"/>
      <c r="APM399" s="4"/>
      <c r="APN399" s="4"/>
      <c r="APO399" s="4"/>
      <c r="APP399" s="4"/>
      <c r="APQ399" s="4"/>
      <c r="APR399" s="4"/>
      <c r="APS399" s="4"/>
      <c r="APT399" s="4"/>
      <c r="APU399" s="4"/>
      <c r="APV399" s="4"/>
      <c r="APW399" s="4"/>
      <c r="APX399" s="4"/>
      <c r="APY399" s="4"/>
      <c r="APZ399" s="4"/>
      <c r="AQA399" s="4"/>
      <c r="AQB399" s="4"/>
      <c r="AQC399" s="4"/>
      <c r="AQD399" s="4"/>
      <c r="AQE399" s="4"/>
      <c r="AQF399" s="4"/>
      <c r="AQG399" s="4"/>
      <c r="AQH399" s="4"/>
      <c r="AQI399" s="4"/>
      <c r="AQJ399" s="4"/>
      <c r="AQK399" s="4"/>
      <c r="AQL399" s="4"/>
      <c r="AQM399" s="4"/>
      <c r="AQN399" s="4"/>
      <c r="AQO399" s="4"/>
      <c r="AQP399" s="4"/>
      <c r="AQQ399" s="4"/>
      <c r="AQR399" s="4"/>
      <c r="AQS399" s="4"/>
      <c r="AQT399" s="4"/>
      <c r="AQU399" s="4"/>
      <c r="AQV399" s="4"/>
      <c r="AQW399" s="4"/>
      <c r="AQX399" s="4"/>
      <c r="AQY399" s="4"/>
      <c r="AQZ399" s="4"/>
      <c r="ARA399" s="4"/>
      <c r="ARB399" s="4"/>
      <c r="ARC399" s="4"/>
      <c r="ARD399" s="4"/>
      <c r="ARE399" s="4"/>
      <c r="ARF399" s="4"/>
      <c r="ARG399" s="4"/>
      <c r="ARH399" s="4"/>
      <c r="ARI399" s="4"/>
      <c r="ARJ399" s="4"/>
      <c r="ARK399" s="4"/>
      <c r="ARL399" s="4"/>
      <c r="ARM399" s="4"/>
      <c r="ARN399" s="4"/>
      <c r="ARO399" s="4"/>
      <c r="ARP399" s="4"/>
      <c r="ARQ399" s="4"/>
      <c r="ARR399" s="4"/>
      <c r="ARS399" s="4"/>
      <c r="ART399" s="4"/>
      <c r="ARU399" s="4"/>
      <c r="ARV399" s="4"/>
      <c r="ARW399" s="4"/>
      <c r="ARX399" s="4"/>
      <c r="ARY399" s="4"/>
      <c r="ARZ399" s="4"/>
      <c r="ASA399" s="4"/>
      <c r="ASB399" s="4"/>
      <c r="ASC399" s="4"/>
      <c r="ASD399" s="4"/>
      <c r="ASE399" s="4"/>
      <c r="ASF399" s="4"/>
      <c r="ASG399" s="4"/>
      <c r="ASH399" s="4"/>
      <c r="ASI399" s="4"/>
      <c r="ASJ399" s="4"/>
      <c r="ASK399" s="4"/>
      <c r="ASL399" s="4"/>
      <c r="ASM399" s="4"/>
      <c r="ASN399" s="4"/>
      <c r="ASO399" s="4"/>
      <c r="ASP399" s="4"/>
      <c r="ASQ399" s="4"/>
      <c r="ASR399" s="4"/>
      <c r="ASS399" s="4"/>
      <c r="AST399" s="4"/>
      <c r="ASU399" s="4"/>
      <c r="ASV399" s="4"/>
      <c r="ASW399" s="4"/>
    </row>
    <row r="400" spans="1:1193" s="2" customFormat="1" ht="24.95" customHeight="1">
      <c r="A400" s="20" t="s">
        <v>1919</v>
      </c>
      <c r="B400" s="20"/>
      <c r="C400" s="20"/>
      <c r="D400" s="20"/>
      <c r="E400" s="20"/>
      <c r="F400" s="20"/>
      <c r="G400" s="20"/>
      <c r="H400" s="20"/>
      <c r="I400" s="20"/>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16"/>
      <c r="HM400" s="16"/>
      <c r="HN400" s="16"/>
      <c r="HO400" s="16"/>
      <c r="HP400" s="16"/>
      <c r="HQ400" s="16"/>
      <c r="HR400" s="16"/>
      <c r="HS400" s="16"/>
      <c r="HT400" s="16"/>
      <c r="HU400" s="16"/>
      <c r="HV400" s="16"/>
      <c r="HW400" s="16"/>
      <c r="HX400" s="16"/>
      <c r="HY400" s="16"/>
      <c r="HZ400" s="16"/>
      <c r="IA400" s="16"/>
      <c r="IB400" s="16"/>
      <c r="IC400" s="16"/>
      <c r="ID400" s="16"/>
      <c r="IE400" s="16"/>
      <c r="IF400" s="16"/>
      <c r="IG400" s="16"/>
      <c r="IH400" s="16"/>
      <c r="II400" s="16"/>
      <c r="IJ400" s="16"/>
      <c r="IK400" s="16"/>
      <c r="IL400" s="16"/>
      <c r="IM400" s="16"/>
      <c r="IN400" s="16"/>
      <c r="IO400" s="16"/>
      <c r="IP400" s="16"/>
      <c r="IQ400" s="16"/>
      <c r="IR400" s="16"/>
      <c r="IS400" s="16"/>
      <c r="IT400" s="16"/>
      <c r="IU400" s="16"/>
      <c r="IV400" s="16"/>
      <c r="IW400" s="16"/>
      <c r="IX400" s="16"/>
      <c r="IY400" s="16"/>
      <c r="IZ400" s="16"/>
      <c r="JA400" s="16"/>
      <c r="JB400" s="16"/>
      <c r="JC400" s="16"/>
      <c r="JD400" s="16"/>
      <c r="JE400" s="16"/>
      <c r="JF400" s="16"/>
      <c r="JG400" s="16"/>
      <c r="JH400" s="16"/>
      <c r="JI400" s="16"/>
      <c r="JJ400" s="16"/>
      <c r="JK400" s="16"/>
      <c r="JL400" s="16"/>
      <c r="JM400" s="16"/>
      <c r="JN400" s="16"/>
      <c r="JO400" s="16"/>
      <c r="JP400" s="16"/>
      <c r="JQ400" s="16"/>
      <c r="JR400" s="16"/>
      <c r="JS400" s="16"/>
      <c r="JT400" s="16"/>
      <c r="JU400" s="16"/>
      <c r="JV400" s="16"/>
      <c r="JW400" s="16"/>
      <c r="JX400" s="16"/>
      <c r="JY400" s="16"/>
      <c r="JZ400" s="16"/>
      <c r="KA400" s="16"/>
      <c r="KB400" s="16"/>
      <c r="KC400" s="16"/>
      <c r="KD400" s="16"/>
      <c r="KE400" s="16"/>
      <c r="KF400" s="16"/>
      <c r="KG400" s="16"/>
      <c r="KH400" s="16"/>
      <c r="KI400" s="16"/>
      <c r="KJ400" s="16"/>
      <c r="KK400" s="16"/>
      <c r="KL400" s="16"/>
      <c r="KM400" s="16"/>
      <c r="KN400" s="16"/>
      <c r="KO400" s="16"/>
      <c r="KP400" s="16"/>
      <c r="KQ400" s="16"/>
      <c r="KR400" s="16"/>
      <c r="KS400" s="16"/>
      <c r="KT400" s="16"/>
      <c r="KU400" s="16"/>
      <c r="KV400" s="16"/>
      <c r="KW400" s="16"/>
      <c r="KX400" s="16"/>
      <c r="KY400" s="16"/>
      <c r="KZ400" s="16"/>
      <c r="LA400" s="16"/>
      <c r="LB400" s="16"/>
      <c r="LC400" s="16"/>
      <c r="LD400" s="16"/>
      <c r="LE400" s="16"/>
      <c r="LF400" s="16"/>
      <c r="LG400" s="16"/>
      <c r="LH400" s="16"/>
      <c r="LI400" s="16"/>
      <c r="LJ400" s="16"/>
      <c r="LK400" s="16"/>
      <c r="LL400" s="16"/>
      <c r="LM400" s="16"/>
      <c r="LN400" s="16"/>
      <c r="LO400" s="16"/>
      <c r="LP400" s="16"/>
      <c r="LQ400" s="16"/>
      <c r="LR400" s="16"/>
      <c r="LS400" s="16"/>
      <c r="LT400" s="16"/>
      <c r="LU400" s="16"/>
      <c r="LV400" s="16"/>
      <c r="LW400" s="16"/>
      <c r="LX400" s="16"/>
      <c r="LY400" s="16"/>
      <c r="LZ400" s="16"/>
      <c r="MA400" s="16"/>
      <c r="MB400" s="16"/>
      <c r="MC400" s="16"/>
      <c r="MD400" s="16"/>
      <c r="ME400" s="16"/>
      <c r="MF400" s="16"/>
      <c r="MG400" s="16"/>
      <c r="MH400" s="16"/>
      <c r="MI400" s="16"/>
      <c r="MJ400" s="16"/>
      <c r="MK400" s="16"/>
      <c r="ML400" s="16"/>
      <c r="MM400" s="16"/>
      <c r="MN400" s="16"/>
      <c r="MO400" s="16"/>
      <c r="MP400" s="16"/>
      <c r="MQ400" s="16"/>
      <c r="MR400" s="16"/>
      <c r="MS400" s="16"/>
      <c r="MT400" s="16"/>
      <c r="MU400" s="16"/>
      <c r="MV400" s="16"/>
      <c r="MW400" s="16"/>
      <c r="MX400" s="16"/>
      <c r="MY400" s="16"/>
      <c r="MZ400" s="16"/>
      <c r="NA400" s="16"/>
      <c r="NB400" s="16"/>
      <c r="NC400" s="16"/>
      <c r="ND400" s="16"/>
      <c r="NE400" s="16"/>
      <c r="NF400" s="16"/>
      <c r="NG400" s="16"/>
      <c r="NH400" s="16"/>
      <c r="NI400" s="16"/>
      <c r="NJ400" s="16"/>
      <c r="NK400" s="16"/>
      <c r="NL400" s="16"/>
      <c r="NM400" s="16"/>
      <c r="NN400" s="16"/>
      <c r="NO400" s="16"/>
      <c r="NP400" s="16"/>
      <c r="NQ400" s="16"/>
      <c r="NR400" s="16"/>
      <c r="NS400" s="16"/>
      <c r="NT400" s="16"/>
      <c r="NU400" s="16"/>
      <c r="NV400" s="16"/>
      <c r="NW400" s="16"/>
      <c r="NX400" s="16"/>
      <c r="NY400" s="16"/>
      <c r="NZ400" s="16"/>
      <c r="OA400" s="16"/>
      <c r="OB400" s="16"/>
      <c r="OC400" s="16"/>
      <c r="OD400" s="16"/>
      <c r="OE400" s="16"/>
      <c r="OF400" s="16"/>
      <c r="OG400" s="16"/>
      <c r="OH400" s="16"/>
      <c r="OI400" s="16"/>
      <c r="OJ400" s="16"/>
      <c r="OK400" s="16"/>
      <c r="OL400" s="16"/>
      <c r="OM400" s="16"/>
      <c r="ON400" s="16"/>
      <c r="OO400" s="16"/>
      <c r="OP400" s="16"/>
      <c r="OQ400" s="16"/>
      <c r="OR400" s="16"/>
      <c r="OS400" s="16"/>
      <c r="OT400" s="16"/>
      <c r="OU400" s="16"/>
      <c r="OV400" s="16"/>
      <c r="OW400" s="16"/>
      <c r="OX400" s="16"/>
      <c r="OY400" s="16"/>
      <c r="OZ400" s="16"/>
      <c r="PA400" s="16"/>
      <c r="PB400" s="16"/>
      <c r="PC400" s="16"/>
      <c r="PD400" s="16"/>
      <c r="PE400" s="16"/>
      <c r="PF400" s="16"/>
      <c r="PG400" s="16"/>
      <c r="PH400" s="16"/>
      <c r="PI400" s="16"/>
      <c r="PJ400" s="16"/>
      <c r="PK400" s="16"/>
      <c r="PL400" s="16"/>
      <c r="PM400" s="16"/>
      <c r="PN400" s="16"/>
      <c r="PO400" s="16"/>
      <c r="PP400" s="16"/>
      <c r="PQ400" s="16"/>
      <c r="PR400" s="16"/>
      <c r="PS400" s="16"/>
      <c r="PT400" s="16"/>
      <c r="PU400" s="16"/>
      <c r="PV400" s="16"/>
      <c r="PW400" s="16"/>
      <c r="PX400" s="16"/>
      <c r="PY400" s="16"/>
      <c r="PZ400" s="16"/>
      <c r="QA400" s="16"/>
      <c r="QB400" s="16"/>
      <c r="QC400" s="16"/>
      <c r="QD400" s="16"/>
      <c r="QE400" s="16"/>
      <c r="QF400" s="16"/>
      <c r="QG400" s="16"/>
      <c r="QH400" s="16"/>
      <c r="QI400" s="16"/>
      <c r="QJ400" s="16"/>
      <c r="QK400" s="16"/>
      <c r="QL400" s="16"/>
      <c r="QM400" s="16"/>
      <c r="QN400" s="16"/>
      <c r="QO400" s="16"/>
      <c r="QP400" s="16"/>
      <c r="QQ400" s="16"/>
      <c r="QR400" s="16"/>
      <c r="QS400" s="16"/>
      <c r="QT400" s="16"/>
      <c r="QU400" s="16"/>
      <c r="QV400" s="16"/>
      <c r="QW400" s="16"/>
      <c r="QX400" s="16"/>
      <c r="QY400" s="16"/>
      <c r="QZ400" s="16"/>
      <c r="RA400" s="16"/>
      <c r="RB400" s="16"/>
      <c r="RC400" s="16"/>
      <c r="RD400" s="16"/>
      <c r="RE400" s="16"/>
      <c r="RF400" s="16"/>
      <c r="RG400" s="16"/>
      <c r="RH400" s="16"/>
      <c r="RI400" s="16"/>
      <c r="RJ400" s="16"/>
      <c r="RK400" s="16"/>
      <c r="RL400" s="16"/>
      <c r="RM400" s="16"/>
      <c r="RN400" s="16"/>
      <c r="RO400" s="16"/>
      <c r="RP400" s="16"/>
      <c r="RQ400" s="16"/>
      <c r="RR400" s="16"/>
      <c r="RS400" s="16"/>
      <c r="RT400" s="16"/>
      <c r="RU400" s="16"/>
      <c r="RV400" s="16"/>
      <c r="RW400" s="16"/>
      <c r="RX400" s="16"/>
      <c r="RY400" s="16"/>
      <c r="RZ400" s="16"/>
      <c r="SA400" s="16"/>
      <c r="SB400" s="16"/>
      <c r="SC400" s="16"/>
      <c r="SD400" s="16"/>
      <c r="SE400" s="16"/>
      <c r="SF400" s="16"/>
      <c r="SG400" s="16"/>
      <c r="SH400" s="16"/>
      <c r="SI400" s="16"/>
      <c r="SJ400" s="16"/>
      <c r="SK400" s="16"/>
      <c r="SL400" s="16"/>
      <c r="SM400" s="16"/>
      <c r="SN400" s="16"/>
      <c r="SO400" s="16"/>
      <c r="SP400" s="16"/>
      <c r="SQ400" s="16"/>
      <c r="SR400" s="16"/>
      <c r="SS400" s="16"/>
      <c r="ST400" s="16"/>
      <c r="SU400" s="16"/>
      <c r="SV400" s="16"/>
      <c r="SW400" s="16"/>
      <c r="SX400" s="16"/>
      <c r="SY400" s="16"/>
      <c r="SZ400" s="16"/>
      <c r="TA400" s="16"/>
      <c r="TB400" s="16"/>
      <c r="TC400" s="16"/>
      <c r="TD400" s="16"/>
      <c r="TE400" s="16"/>
      <c r="TF400" s="16"/>
      <c r="TG400" s="16"/>
      <c r="TH400" s="16"/>
      <c r="TI400" s="16"/>
      <c r="TJ400" s="16"/>
      <c r="TK400" s="16"/>
      <c r="TL400" s="16"/>
      <c r="TM400" s="16"/>
      <c r="TN400" s="16"/>
      <c r="TO400" s="16"/>
      <c r="TP400" s="16"/>
      <c r="TQ400" s="16"/>
      <c r="TR400" s="16"/>
      <c r="TS400" s="16"/>
      <c r="TT400" s="16"/>
      <c r="TU400" s="16"/>
      <c r="TV400" s="16"/>
      <c r="TW400" s="16"/>
      <c r="TX400" s="16"/>
      <c r="TY400" s="16"/>
      <c r="TZ400" s="16"/>
      <c r="UA400" s="16"/>
      <c r="UB400" s="16"/>
      <c r="UC400" s="16"/>
      <c r="UD400" s="16"/>
      <c r="UE400" s="16"/>
      <c r="UF400" s="16"/>
      <c r="UG400" s="16"/>
      <c r="UH400" s="16"/>
      <c r="UI400" s="16"/>
      <c r="UJ400" s="16"/>
      <c r="UK400" s="16"/>
      <c r="UL400" s="16"/>
      <c r="UM400" s="16"/>
      <c r="UN400" s="16"/>
      <c r="UO400" s="16"/>
      <c r="UP400" s="16"/>
      <c r="UQ400" s="16"/>
      <c r="UR400" s="16"/>
      <c r="US400" s="16"/>
      <c r="UT400" s="16"/>
      <c r="UU400" s="16"/>
      <c r="UV400" s="16"/>
      <c r="UW400" s="16"/>
      <c r="UX400" s="16"/>
      <c r="UY400" s="16"/>
      <c r="UZ400" s="16"/>
      <c r="VA400" s="16"/>
      <c r="VB400" s="16"/>
      <c r="VC400" s="16"/>
      <c r="VD400" s="16"/>
      <c r="VE400" s="16"/>
      <c r="VF400" s="16"/>
      <c r="VG400" s="16"/>
      <c r="VH400" s="16"/>
      <c r="VI400" s="16"/>
      <c r="VJ400" s="16"/>
      <c r="VK400" s="16"/>
      <c r="VL400" s="16"/>
      <c r="VM400" s="16"/>
      <c r="VN400" s="16"/>
      <c r="VO400" s="16"/>
      <c r="VP400" s="16"/>
      <c r="VQ400" s="16"/>
      <c r="VR400" s="16"/>
      <c r="VS400" s="16"/>
      <c r="VT400" s="16"/>
      <c r="VU400" s="16"/>
      <c r="VV400" s="16"/>
      <c r="VW400" s="16"/>
      <c r="VX400" s="16"/>
      <c r="VY400" s="16"/>
      <c r="VZ400" s="16"/>
      <c r="WA400" s="16"/>
      <c r="WB400" s="16"/>
      <c r="WC400" s="16"/>
      <c r="WD400" s="16"/>
      <c r="WE400" s="16"/>
      <c r="WF400" s="16"/>
      <c r="WG400" s="16"/>
      <c r="WH400" s="16"/>
      <c r="WI400" s="16"/>
      <c r="WJ400" s="16"/>
      <c r="WK400" s="16"/>
      <c r="WL400" s="16"/>
      <c r="WM400" s="16"/>
      <c r="WN400" s="16"/>
      <c r="WO400" s="16"/>
      <c r="WP400" s="16"/>
      <c r="WQ400" s="16"/>
      <c r="WR400" s="16"/>
      <c r="WS400" s="16"/>
      <c r="WT400" s="16"/>
      <c r="WU400" s="16"/>
      <c r="WV400" s="16"/>
      <c r="WW400" s="16"/>
      <c r="WX400" s="16"/>
      <c r="WY400" s="16"/>
      <c r="WZ400" s="16"/>
      <c r="XA400" s="16"/>
      <c r="XB400" s="16"/>
      <c r="XC400" s="16"/>
      <c r="XD400" s="16"/>
      <c r="XE400" s="16"/>
      <c r="XF400" s="16"/>
      <c r="XG400" s="16"/>
      <c r="XH400" s="16"/>
      <c r="XI400" s="16"/>
      <c r="XJ400" s="16"/>
      <c r="XK400" s="16"/>
      <c r="XL400" s="16"/>
      <c r="XM400" s="16"/>
      <c r="XN400" s="16"/>
      <c r="XO400" s="16"/>
      <c r="XP400" s="16"/>
      <c r="XQ400" s="16"/>
      <c r="XR400" s="16"/>
      <c r="XS400" s="16"/>
      <c r="XT400" s="16"/>
      <c r="XU400" s="16"/>
      <c r="XV400" s="16"/>
      <c r="XW400" s="16"/>
      <c r="XX400" s="16"/>
      <c r="XY400" s="16"/>
      <c r="XZ400" s="16"/>
      <c r="YA400" s="16"/>
      <c r="YB400" s="16"/>
      <c r="YC400" s="16"/>
      <c r="YD400" s="16"/>
      <c r="YE400" s="16"/>
      <c r="YF400" s="16"/>
      <c r="YG400" s="16"/>
      <c r="YH400" s="16"/>
      <c r="YI400" s="16"/>
      <c r="YJ400" s="16"/>
      <c r="YK400" s="16"/>
      <c r="YL400" s="16"/>
      <c r="YM400" s="16"/>
      <c r="YN400" s="16"/>
      <c r="YO400" s="16"/>
      <c r="YP400" s="16"/>
      <c r="YQ400" s="16"/>
      <c r="YR400" s="16"/>
      <c r="YS400" s="16"/>
      <c r="YT400" s="16"/>
      <c r="YU400" s="16"/>
      <c r="YV400" s="16"/>
      <c r="YW400" s="16"/>
      <c r="YX400" s="16"/>
      <c r="YY400" s="16"/>
      <c r="YZ400" s="16"/>
      <c r="ZA400" s="16"/>
      <c r="ZB400" s="16"/>
      <c r="ZC400" s="16"/>
      <c r="ZD400" s="16"/>
      <c r="ZE400" s="16"/>
      <c r="ZF400" s="16"/>
      <c r="ZG400" s="16"/>
      <c r="ZH400" s="16"/>
      <c r="ZI400" s="16"/>
      <c r="ZJ400" s="16"/>
      <c r="ZK400" s="16"/>
      <c r="ZL400" s="16"/>
      <c r="ZM400" s="16"/>
      <c r="ZN400" s="16"/>
      <c r="ZO400" s="16"/>
      <c r="ZP400" s="16"/>
      <c r="ZQ400" s="16"/>
      <c r="ZR400" s="16"/>
      <c r="ZS400" s="16"/>
      <c r="ZT400" s="16"/>
      <c r="ZU400" s="16"/>
      <c r="ZV400" s="16"/>
      <c r="ZW400" s="16"/>
      <c r="ZX400" s="16"/>
      <c r="ZY400" s="16"/>
      <c r="ZZ400" s="16"/>
      <c r="AAA400" s="16"/>
      <c r="AAB400" s="16"/>
      <c r="AAC400" s="16"/>
      <c r="AAD400" s="16"/>
      <c r="AAE400" s="16"/>
      <c r="AAF400" s="16"/>
      <c r="AAG400" s="16"/>
      <c r="AAH400" s="16"/>
      <c r="AAI400" s="16"/>
      <c r="AAJ400" s="16"/>
      <c r="AAK400" s="16"/>
      <c r="AAL400" s="16"/>
      <c r="AAM400" s="16"/>
      <c r="AAN400" s="16"/>
      <c r="AAO400" s="16"/>
      <c r="AAP400" s="16"/>
      <c r="AAQ400" s="16"/>
      <c r="AAR400" s="16"/>
      <c r="AAS400" s="16"/>
      <c r="AAT400" s="16"/>
      <c r="AAU400" s="16"/>
      <c r="AAV400" s="16"/>
      <c r="AAW400" s="16"/>
      <c r="AAX400" s="16"/>
      <c r="AAY400" s="16"/>
      <c r="AAZ400" s="16"/>
      <c r="ABA400" s="16"/>
      <c r="ABB400" s="16"/>
      <c r="ABC400" s="16"/>
      <c r="ABD400" s="16"/>
      <c r="ABE400" s="16"/>
      <c r="ABF400" s="16"/>
      <c r="ABG400" s="16"/>
      <c r="ABH400" s="16"/>
      <c r="ABI400" s="16"/>
      <c r="ABJ400" s="16"/>
      <c r="ABK400" s="16"/>
      <c r="ABL400" s="16"/>
      <c r="ABM400" s="16"/>
      <c r="ABN400" s="16"/>
      <c r="ABO400" s="16"/>
      <c r="ABP400" s="16"/>
      <c r="ABQ400" s="16"/>
      <c r="ABR400" s="16"/>
      <c r="ABS400" s="16"/>
      <c r="ABT400" s="16"/>
      <c r="ABU400" s="16"/>
      <c r="ABV400" s="16"/>
      <c r="ABW400" s="16"/>
      <c r="ABX400" s="16"/>
      <c r="ABY400" s="16"/>
      <c r="ABZ400" s="16"/>
      <c r="ACA400" s="16"/>
      <c r="ACB400" s="16"/>
      <c r="ACC400" s="16"/>
      <c r="ACD400" s="16"/>
      <c r="ACE400" s="16"/>
      <c r="ACF400" s="16"/>
      <c r="ACG400" s="16"/>
      <c r="ACH400" s="16"/>
      <c r="ACI400" s="16"/>
      <c r="ACJ400" s="16"/>
      <c r="ACK400" s="16"/>
      <c r="ACL400" s="16"/>
      <c r="ACM400" s="16"/>
      <c r="ACN400" s="16"/>
      <c r="ACO400" s="16"/>
      <c r="ACP400" s="16"/>
      <c r="ACQ400" s="16"/>
      <c r="ACR400" s="16"/>
      <c r="ACS400" s="16"/>
      <c r="ACT400" s="16"/>
      <c r="ACU400" s="16"/>
      <c r="ACV400" s="16"/>
      <c r="ACW400" s="16"/>
      <c r="ACX400" s="16"/>
      <c r="ACY400" s="16"/>
      <c r="ACZ400" s="16"/>
      <c r="ADA400" s="16"/>
      <c r="ADB400" s="16"/>
      <c r="ADC400" s="16"/>
      <c r="ADD400" s="16"/>
      <c r="ADE400" s="16"/>
      <c r="ADF400" s="16"/>
      <c r="ADG400" s="16"/>
      <c r="ADH400" s="16"/>
      <c r="ADI400" s="16"/>
      <c r="ADJ400" s="16"/>
      <c r="ADK400" s="16"/>
      <c r="ADL400" s="16"/>
      <c r="ADM400" s="16"/>
      <c r="ADN400" s="16"/>
      <c r="ADO400" s="16"/>
      <c r="ADP400" s="16"/>
      <c r="ADQ400" s="16"/>
      <c r="ADR400" s="16"/>
      <c r="ADS400" s="16"/>
      <c r="ADT400" s="16"/>
      <c r="ADU400" s="16"/>
      <c r="ADV400" s="16"/>
      <c r="ADW400" s="16"/>
      <c r="ADX400" s="16"/>
      <c r="ADY400" s="16"/>
      <c r="ADZ400" s="16"/>
      <c r="AEA400" s="16"/>
      <c r="AEB400" s="16"/>
      <c r="AEC400" s="16"/>
      <c r="AED400" s="16"/>
      <c r="AEE400" s="16"/>
      <c r="AEF400" s="16"/>
      <c r="AEG400" s="16"/>
      <c r="AEH400" s="16"/>
      <c r="AEI400" s="16"/>
      <c r="AEJ400" s="16"/>
      <c r="AEK400" s="16"/>
      <c r="AEL400" s="16"/>
      <c r="AEM400" s="16"/>
      <c r="AEN400" s="16"/>
      <c r="AEO400" s="16"/>
      <c r="AEP400" s="16"/>
      <c r="AEQ400" s="16"/>
      <c r="AER400" s="16"/>
      <c r="AES400" s="16"/>
      <c r="AET400" s="16"/>
      <c r="AEU400" s="16"/>
      <c r="AEV400" s="16"/>
      <c r="AEW400" s="16"/>
      <c r="AEX400" s="16"/>
      <c r="AEY400" s="16"/>
      <c r="AEZ400" s="16"/>
      <c r="AFA400" s="16"/>
      <c r="AFB400" s="16"/>
      <c r="AFC400" s="16"/>
      <c r="AFD400" s="16"/>
      <c r="AFE400" s="16"/>
      <c r="AFF400" s="16"/>
      <c r="AFG400" s="16"/>
      <c r="AFH400" s="16"/>
      <c r="AFI400" s="16"/>
      <c r="AFJ400" s="16"/>
      <c r="AFK400" s="16"/>
      <c r="AFL400" s="16"/>
      <c r="AFM400" s="16"/>
      <c r="AFN400" s="16"/>
      <c r="AFO400" s="16"/>
      <c r="AFP400" s="16"/>
      <c r="AFQ400" s="16"/>
      <c r="AFR400" s="16"/>
      <c r="AFS400" s="16"/>
      <c r="AFT400" s="16"/>
      <c r="AFU400" s="16"/>
      <c r="AFV400" s="16"/>
      <c r="AFW400" s="16"/>
      <c r="AFX400" s="16"/>
      <c r="AFY400" s="16"/>
      <c r="AFZ400" s="16"/>
      <c r="AGA400" s="16"/>
      <c r="AGB400" s="16"/>
      <c r="AGC400" s="16"/>
      <c r="AGD400" s="16"/>
      <c r="AGE400" s="16"/>
      <c r="AGF400" s="16"/>
      <c r="AGG400" s="16"/>
      <c r="AGH400" s="16"/>
      <c r="AGI400" s="16"/>
      <c r="AGJ400" s="16"/>
      <c r="AGK400" s="16"/>
      <c r="AGL400" s="16"/>
      <c r="AGM400" s="16"/>
      <c r="AGN400" s="16"/>
      <c r="AGO400" s="16"/>
      <c r="AGP400" s="16"/>
      <c r="AGQ400" s="16"/>
      <c r="AGR400" s="16"/>
      <c r="AGS400" s="16"/>
      <c r="AGT400" s="16"/>
      <c r="AGU400" s="16"/>
      <c r="AGV400" s="16"/>
      <c r="AGW400" s="16"/>
      <c r="AGX400" s="16"/>
      <c r="AGY400" s="16"/>
      <c r="AGZ400" s="16"/>
      <c r="AHA400" s="16"/>
      <c r="AHB400" s="16"/>
      <c r="AHC400" s="16"/>
      <c r="AHD400" s="16"/>
      <c r="AHE400" s="16"/>
      <c r="AHF400" s="16"/>
      <c r="AHG400" s="16"/>
      <c r="AHH400" s="16"/>
      <c r="AHI400" s="16"/>
      <c r="AHJ400" s="16"/>
      <c r="AHK400" s="16"/>
      <c r="AHL400" s="16"/>
      <c r="AHM400" s="16"/>
      <c r="AHN400" s="16"/>
      <c r="AHO400" s="16"/>
      <c r="AHP400" s="16"/>
      <c r="AHQ400" s="16"/>
      <c r="AHR400" s="16"/>
      <c r="AHS400" s="16"/>
      <c r="AHT400" s="16"/>
      <c r="AHU400" s="16"/>
      <c r="AHV400" s="16"/>
      <c r="AHW400" s="16"/>
      <c r="AHX400" s="16"/>
      <c r="AHY400" s="16"/>
      <c r="AHZ400" s="16"/>
      <c r="AIA400" s="16"/>
      <c r="AIB400" s="16"/>
      <c r="AIC400" s="16"/>
      <c r="AID400" s="16"/>
      <c r="AIE400" s="16"/>
      <c r="AIF400" s="16"/>
      <c r="AIG400" s="16"/>
      <c r="AIH400" s="16"/>
      <c r="AII400" s="16"/>
      <c r="AIJ400" s="16"/>
      <c r="AIK400" s="16"/>
      <c r="AIL400" s="16"/>
      <c r="AIM400" s="16"/>
      <c r="AIN400" s="16"/>
      <c r="AIO400" s="16"/>
      <c r="AIP400" s="16"/>
      <c r="AIQ400" s="16"/>
      <c r="AIR400" s="16"/>
      <c r="AIS400" s="16"/>
      <c r="AIT400" s="16"/>
      <c r="AIU400" s="16"/>
      <c r="AIV400" s="16"/>
      <c r="AIW400" s="16"/>
      <c r="AIX400" s="16"/>
      <c r="AIY400" s="16"/>
      <c r="AIZ400" s="16"/>
      <c r="AJA400" s="16"/>
      <c r="AJB400" s="16"/>
      <c r="AJC400" s="16"/>
      <c r="AJD400" s="16"/>
      <c r="AJE400" s="16"/>
      <c r="AJF400" s="16"/>
      <c r="AJG400" s="16"/>
      <c r="AJH400" s="16"/>
      <c r="AJI400" s="16"/>
      <c r="AJJ400" s="16"/>
      <c r="AJK400" s="16"/>
      <c r="AJL400" s="16"/>
      <c r="AJM400" s="16"/>
      <c r="AJN400" s="16"/>
      <c r="AJO400" s="16"/>
      <c r="AJP400" s="16"/>
      <c r="AJQ400" s="16"/>
      <c r="AJR400" s="16"/>
      <c r="AJS400" s="16"/>
      <c r="AJT400" s="16"/>
      <c r="AJU400" s="16"/>
      <c r="AJV400" s="16"/>
      <c r="AJW400" s="16"/>
      <c r="AJX400" s="16"/>
      <c r="AJY400" s="16"/>
      <c r="AJZ400" s="16"/>
      <c r="AKA400" s="16"/>
      <c r="AKB400" s="16"/>
      <c r="AKC400" s="16"/>
      <c r="AKD400" s="16"/>
      <c r="AKE400" s="16"/>
      <c r="AKF400" s="16"/>
      <c r="AKG400" s="16"/>
      <c r="AKH400" s="16"/>
      <c r="AKI400" s="16"/>
      <c r="AKJ400" s="16"/>
      <c r="AKK400" s="16"/>
      <c r="AKL400" s="16"/>
      <c r="AKM400" s="16"/>
      <c r="AKN400" s="16"/>
      <c r="AKO400" s="16"/>
      <c r="AKP400" s="16"/>
      <c r="AKQ400" s="16"/>
      <c r="AKR400" s="16"/>
      <c r="AKS400" s="16"/>
      <c r="AKT400" s="16"/>
      <c r="AKU400" s="16"/>
      <c r="AKV400" s="16"/>
      <c r="AKW400" s="16"/>
      <c r="AKX400" s="16"/>
      <c r="AKY400" s="16"/>
      <c r="AKZ400" s="16"/>
      <c r="ALA400" s="16"/>
      <c r="ALB400" s="16"/>
      <c r="ALC400" s="16"/>
      <c r="ALD400" s="16"/>
      <c r="ALE400" s="16"/>
      <c r="ALF400" s="16"/>
      <c r="ALG400" s="16"/>
      <c r="ALH400" s="16"/>
      <c r="ALI400" s="16"/>
      <c r="ALJ400" s="16"/>
      <c r="ALK400" s="16"/>
      <c r="ALL400" s="16"/>
      <c r="ALM400" s="16"/>
      <c r="ALN400" s="16"/>
      <c r="ALO400" s="16"/>
      <c r="ALP400" s="16"/>
      <c r="ALQ400" s="16"/>
      <c r="ALR400" s="16"/>
      <c r="ALS400" s="16"/>
      <c r="ALT400" s="16"/>
      <c r="ALU400" s="16"/>
      <c r="ALV400" s="16"/>
      <c r="ALW400" s="16"/>
      <c r="ALX400" s="16"/>
      <c r="ALY400" s="16"/>
      <c r="ALZ400" s="16"/>
      <c r="AMA400" s="16"/>
      <c r="AMB400" s="16"/>
      <c r="AMC400" s="16"/>
      <c r="AMD400" s="16"/>
      <c r="AME400" s="16"/>
      <c r="AMF400" s="16"/>
      <c r="AMG400" s="16"/>
      <c r="AMH400" s="16"/>
      <c r="AMI400" s="16"/>
      <c r="AMJ400" s="16"/>
      <c r="AMK400" s="16"/>
      <c r="AML400" s="16"/>
      <c r="AMM400" s="16"/>
      <c r="AMN400" s="16"/>
      <c r="AMO400" s="16"/>
      <c r="AMP400" s="16"/>
      <c r="AMQ400" s="16"/>
      <c r="AMR400" s="16"/>
      <c r="AMS400" s="16"/>
      <c r="AMT400" s="16"/>
      <c r="AMU400" s="16"/>
      <c r="AMV400" s="16"/>
      <c r="AMW400" s="16"/>
      <c r="AMX400" s="16"/>
      <c r="AMY400" s="16"/>
      <c r="AMZ400" s="16"/>
      <c r="ANA400" s="16"/>
      <c r="ANB400" s="16"/>
      <c r="ANC400" s="16"/>
      <c r="AND400" s="16"/>
      <c r="ANE400" s="16"/>
      <c r="ANF400" s="16"/>
      <c r="ANG400" s="16"/>
      <c r="ANH400" s="16"/>
      <c r="ANI400" s="16"/>
      <c r="ANJ400" s="16"/>
      <c r="ANK400" s="16"/>
      <c r="ANL400" s="16"/>
      <c r="ANM400" s="16"/>
      <c r="ANN400" s="16"/>
      <c r="ANO400" s="16"/>
      <c r="ANP400" s="16"/>
      <c r="ANQ400" s="16"/>
      <c r="ANR400" s="16"/>
      <c r="ANS400" s="16"/>
      <c r="ANT400" s="16"/>
      <c r="ANU400" s="16"/>
      <c r="ANV400" s="16"/>
      <c r="ANW400" s="16"/>
      <c r="ANX400" s="16"/>
      <c r="ANY400" s="16"/>
      <c r="ANZ400" s="16"/>
      <c r="AOA400" s="16"/>
      <c r="AOB400" s="16"/>
      <c r="AOC400" s="16"/>
      <c r="AOD400" s="16"/>
      <c r="AOE400" s="16"/>
      <c r="AOF400" s="16"/>
      <c r="AOG400" s="16"/>
      <c r="AOH400" s="16"/>
      <c r="AOI400" s="16"/>
      <c r="AOJ400" s="16"/>
      <c r="AOK400" s="16"/>
      <c r="AOL400" s="16"/>
      <c r="AOM400" s="16"/>
      <c r="AON400" s="16"/>
      <c r="AOO400" s="16"/>
      <c r="AOP400" s="16"/>
      <c r="AOQ400" s="16"/>
      <c r="AOR400" s="16"/>
      <c r="AOS400" s="16"/>
      <c r="AOT400" s="16"/>
      <c r="AOU400" s="16"/>
      <c r="AOV400" s="16"/>
      <c r="AOW400" s="16"/>
      <c r="AOX400" s="16"/>
      <c r="AOY400" s="16"/>
      <c r="AOZ400" s="16"/>
      <c r="APA400" s="16"/>
      <c r="APB400" s="16"/>
      <c r="APC400" s="16"/>
      <c r="APD400" s="16"/>
      <c r="APE400" s="16"/>
      <c r="APF400" s="16"/>
      <c r="APG400" s="16"/>
      <c r="APH400" s="16"/>
      <c r="API400" s="16"/>
      <c r="APJ400" s="16"/>
      <c r="APK400" s="16"/>
      <c r="APL400" s="16"/>
      <c r="APM400" s="16"/>
      <c r="APN400" s="16"/>
      <c r="APO400" s="16"/>
      <c r="APP400" s="16"/>
      <c r="APQ400" s="16"/>
      <c r="APR400" s="16"/>
      <c r="APS400" s="16"/>
      <c r="APT400" s="16"/>
      <c r="APU400" s="16"/>
      <c r="APV400" s="16"/>
      <c r="APW400" s="16"/>
      <c r="APX400" s="16"/>
      <c r="APY400" s="16"/>
      <c r="APZ400" s="16"/>
      <c r="AQA400" s="16"/>
      <c r="AQB400" s="16"/>
      <c r="AQC400" s="16"/>
      <c r="AQD400" s="16"/>
      <c r="AQE400" s="16"/>
      <c r="AQF400" s="16"/>
      <c r="AQG400" s="16"/>
      <c r="AQH400" s="16"/>
      <c r="AQI400" s="16"/>
      <c r="AQJ400" s="16"/>
      <c r="AQK400" s="16"/>
      <c r="AQL400" s="16"/>
      <c r="AQM400" s="16"/>
      <c r="AQN400" s="16"/>
      <c r="AQO400" s="16"/>
      <c r="AQP400" s="16"/>
      <c r="AQQ400" s="16"/>
      <c r="AQR400" s="16"/>
      <c r="AQS400" s="16"/>
      <c r="AQT400" s="16"/>
      <c r="AQU400" s="16"/>
      <c r="AQV400" s="16"/>
      <c r="AQW400" s="16"/>
      <c r="AQX400" s="16"/>
      <c r="AQY400" s="16"/>
      <c r="AQZ400" s="16"/>
      <c r="ARA400" s="16"/>
      <c r="ARB400" s="16"/>
      <c r="ARC400" s="16"/>
      <c r="ARD400" s="16"/>
      <c r="ARE400" s="16"/>
      <c r="ARF400" s="16"/>
      <c r="ARG400" s="16"/>
      <c r="ARH400" s="16"/>
      <c r="ARI400" s="16"/>
      <c r="ARJ400" s="16"/>
      <c r="ARK400" s="16"/>
      <c r="ARL400" s="16"/>
      <c r="ARM400" s="16"/>
      <c r="ARN400" s="16"/>
      <c r="ARO400" s="16"/>
      <c r="ARP400" s="16"/>
      <c r="ARQ400" s="16"/>
      <c r="ARR400" s="16"/>
      <c r="ARS400" s="16"/>
      <c r="ART400" s="16"/>
      <c r="ARU400" s="16"/>
      <c r="ARV400" s="16"/>
      <c r="ARW400" s="16"/>
      <c r="ARX400" s="16"/>
      <c r="ARY400" s="16"/>
      <c r="ARZ400" s="16"/>
      <c r="ASA400" s="16"/>
      <c r="ASB400" s="16"/>
      <c r="ASC400" s="16"/>
      <c r="ASD400" s="16"/>
      <c r="ASE400" s="16"/>
      <c r="ASF400" s="16"/>
      <c r="ASG400" s="16"/>
      <c r="ASH400" s="16"/>
      <c r="ASI400" s="16"/>
      <c r="ASJ400" s="16"/>
      <c r="ASK400" s="16"/>
      <c r="ASL400" s="16"/>
      <c r="ASM400" s="16"/>
      <c r="ASN400" s="16"/>
      <c r="ASO400" s="16"/>
      <c r="ASP400" s="16"/>
      <c r="ASQ400" s="16"/>
      <c r="ASR400" s="16"/>
      <c r="ASS400" s="16"/>
      <c r="AST400" s="16"/>
      <c r="ASU400" s="16"/>
      <c r="ASV400" s="16"/>
      <c r="ASW400" s="16"/>
    </row>
    <row r="401" spans="1:16379" s="5" customFormat="1" ht="45" customHeight="1">
      <c r="A401" s="13">
        <f>ROW()-38</f>
        <v>363</v>
      </c>
      <c r="B401" s="14" t="s">
        <v>1920</v>
      </c>
      <c r="C401" s="17" t="s">
        <v>1921</v>
      </c>
      <c r="D401" s="13" t="s">
        <v>1843</v>
      </c>
      <c r="E401" s="13" t="s">
        <v>1922</v>
      </c>
      <c r="F401" s="13" t="s">
        <v>1923</v>
      </c>
      <c r="G401" s="13" t="s">
        <v>1924</v>
      </c>
      <c r="H401" s="13" t="s">
        <v>1925</v>
      </c>
      <c r="I401" s="13" t="s">
        <v>107</v>
      </c>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c r="RW401" s="4"/>
      <c r="RX401" s="4"/>
      <c r="RY401" s="4"/>
      <c r="RZ401" s="4"/>
      <c r="SA401" s="4"/>
      <c r="SB401" s="4"/>
      <c r="SC401" s="4"/>
      <c r="SD401" s="4"/>
      <c r="SE401" s="4"/>
      <c r="SF401" s="4"/>
      <c r="SG401" s="4"/>
      <c r="SH401" s="4"/>
      <c r="SI401" s="4"/>
      <c r="SJ401" s="4"/>
      <c r="SK401" s="4"/>
      <c r="SL401" s="4"/>
      <c r="SM401" s="4"/>
      <c r="SN401" s="4"/>
      <c r="SO401" s="4"/>
      <c r="SP401" s="4"/>
      <c r="SQ401" s="4"/>
      <c r="SR401" s="4"/>
      <c r="SS401" s="4"/>
      <c r="ST401" s="4"/>
      <c r="SU401" s="4"/>
      <c r="SV401" s="4"/>
      <c r="SW401" s="4"/>
      <c r="SX401" s="4"/>
      <c r="SY401" s="4"/>
      <c r="SZ401" s="4"/>
      <c r="TA401" s="4"/>
      <c r="TB401" s="4"/>
      <c r="TC401" s="4"/>
      <c r="TD401" s="4"/>
      <c r="TE401" s="4"/>
      <c r="TF401" s="4"/>
      <c r="TG401" s="4"/>
      <c r="TH401" s="4"/>
      <c r="TI401" s="4"/>
      <c r="TJ401" s="4"/>
      <c r="TK401" s="4"/>
      <c r="TL401" s="4"/>
      <c r="TM401" s="4"/>
      <c r="TN401" s="4"/>
      <c r="TO401" s="4"/>
      <c r="TP401" s="4"/>
      <c r="TQ401" s="4"/>
      <c r="TR401" s="4"/>
      <c r="TS401" s="4"/>
      <c r="TT401" s="4"/>
      <c r="TU401" s="4"/>
      <c r="TV401" s="4"/>
      <c r="TW401" s="4"/>
      <c r="TX401" s="4"/>
      <c r="TY401" s="4"/>
      <c r="TZ401" s="4"/>
      <c r="UA401" s="4"/>
      <c r="UB401" s="4"/>
      <c r="UC401" s="4"/>
      <c r="UD401" s="4"/>
      <c r="UE401" s="4"/>
      <c r="UF401" s="4"/>
      <c r="UG401" s="4"/>
      <c r="UH401" s="4"/>
      <c r="UI401" s="4"/>
      <c r="UJ401" s="4"/>
      <c r="UK401" s="4"/>
      <c r="UL401" s="4"/>
      <c r="UM401" s="4"/>
      <c r="UN401" s="4"/>
      <c r="UO401" s="4"/>
      <c r="UP401" s="4"/>
      <c r="UQ401" s="4"/>
      <c r="UR401" s="4"/>
      <c r="US401" s="4"/>
      <c r="UT401" s="4"/>
      <c r="UU401" s="4"/>
      <c r="UV401" s="4"/>
      <c r="UW401" s="4"/>
      <c r="UX401" s="4"/>
      <c r="UY401" s="4"/>
      <c r="UZ401" s="4"/>
      <c r="VA401" s="4"/>
      <c r="VB401" s="4"/>
      <c r="VC401" s="4"/>
      <c r="VD401" s="4"/>
      <c r="VE401" s="4"/>
      <c r="VF401" s="4"/>
      <c r="VG401" s="4"/>
      <c r="VH401" s="4"/>
      <c r="VI401" s="4"/>
      <c r="VJ401" s="4"/>
      <c r="VK401" s="4"/>
      <c r="VL401" s="4"/>
      <c r="VM401" s="4"/>
      <c r="VN401" s="4"/>
      <c r="VO401" s="4"/>
      <c r="VP401" s="4"/>
      <c r="VQ401" s="4"/>
      <c r="VR401" s="4"/>
      <c r="VS401" s="4"/>
      <c r="VT401" s="4"/>
      <c r="VU401" s="4"/>
      <c r="VV401" s="4"/>
      <c r="VW401" s="4"/>
      <c r="VX401" s="4"/>
      <c r="VY401" s="4"/>
      <c r="VZ401" s="4"/>
      <c r="WA401" s="4"/>
      <c r="WB401" s="4"/>
      <c r="WC401" s="4"/>
      <c r="WD401" s="4"/>
      <c r="WE401" s="4"/>
      <c r="WF401" s="4"/>
      <c r="WG401" s="4"/>
      <c r="WH401" s="4"/>
      <c r="WI401" s="4"/>
      <c r="WJ401" s="4"/>
      <c r="WK401" s="4"/>
      <c r="WL401" s="4"/>
      <c r="WM401" s="4"/>
      <c r="WN401" s="4"/>
      <c r="WO401" s="4"/>
      <c r="WP401" s="4"/>
      <c r="WQ401" s="4"/>
      <c r="WR401" s="4"/>
      <c r="WS401" s="4"/>
      <c r="WT401" s="4"/>
      <c r="WU401" s="4"/>
      <c r="WV401" s="4"/>
      <c r="WW401" s="4"/>
      <c r="WX401" s="4"/>
      <c r="WY401" s="4"/>
      <c r="WZ401" s="4"/>
      <c r="XA401" s="4"/>
      <c r="XB401" s="4"/>
      <c r="XC401" s="4"/>
      <c r="XD401" s="4"/>
      <c r="XE401" s="4"/>
      <c r="XF401" s="4"/>
      <c r="XG401" s="4"/>
      <c r="XH401" s="4"/>
      <c r="XI401" s="4"/>
      <c r="XJ401" s="4"/>
      <c r="XK401" s="4"/>
      <c r="XL401" s="4"/>
      <c r="XM401" s="4"/>
      <c r="XN401" s="4"/>
      <c r="XO401" s="4"/>
      <c r="XP401" s="4"/>
      <c r="XQ401" s="4"/>
      <c r="XR401" s="4"/>
      <c r="XS401" s="4"/>
      <c r="XT401" s="4"/>
      <c r="XU401" s="4"/>
      <c r="XV401" s="4"/>
      <c r="XW401" s="4"/>
      <c r="XX401" s="4"/>
      <c r="XY401" s="4"/>
      <c r="XZ401" s="4"/>
      <c r="YA401" s="4"/>
      <c r="YB401" s="4"/>
      <c r="YC401" s="4"/>
      <c r="YD401" s="4"/>
      <c r="YE401" s="4"/>
      <c r="YF401" s="4"/>
      <c r="YG401" s="4"/>
      <c r="YH401" s="4"/>
      <c r="YI401" s="4"/>
      <c r="YJ401" s="4"/>
      <c r="YK401" s="4"/>
      <c r="YL401" s="4"/>
      <c r="YM401" s="4"/>
      <c r="YN401" s="4"/>
      <c r="YO401" s="4"/>
      <c r="YP401" s="4"/>
      <c r="YQ401" s="4"/>
      <c r="YR401" s="4"/>
      <c r="YS401" s="4"/>
      <c r="YT401" s="4"/>
      <c r="YU401" s="4"/>
      <c r="YV401" s="4"/>
      <c r="YW401" s="4"/>
      <c r="YX401" s="4"/>
      <c r="YY401" s="4"/>
      <c r="YZ401" s="4"/>
      <c r="ZA401" s="4"/>
      <c r="ZB401" s="4"/>
      <c r="ZC401" s="4"/>
      <c r="ZD401" s="4"/>
      <c r="ZE401" s="4"/>
      <c r="ZF401" s="4"/>
      <c r="ZG401" s="4"/>
      <c r="ZH401" s="4"/>
      <c r="ZI401" s="4"/>
      <c r="ZJ401" s="4"/>
      <c r="ZK401" s="4"/>
      <c r="ZL401" s="4"/>
      <c r="ZM401" s="4"/>
      <c r="ZN401" s="4"/>
      <c r="ZO401" s="4"/>
      <c r="ZP401" s="4"/>
      <c r="ZQ401" s="4"/>
      <c r="ZR401" s="4"/>
      <c r="ZS401" s="4"/>
      <c r="ZT401" s="4"/>
      <c r="ZU401" s="4"/>
      <c r="ZV401" s="4"/>
      <c r="ZW401" s="4"/>
      <c r="ZX401" s="4"/>
      <c r="ZY401" s="4"/>
      <c r="ZZ401" s="4"/>
      <c r="AAA401" s="4"/>
      <c r="AAB401" s="4"/>
      <c r="AAC401" s="4"/>
      <c r="AAD401" s="4"/>
      <c r="AAE401" s="4"/>
      <c r="AAF401" s="4"/>
      <c r="AAG401" s="4"/>
      <c r="AAH401" s="4"/>
      <c r="AAI401" s="4"/>
      <c r="AAJ401" s="4"/>
      <c r="AAK401" s="4"/>
      <c r="AAL401" s="4"/>
      <c r="AAM401" s="4"/>
      <c r="AAN401" s="4"/>
      <c r="AAO401" s="4"/>
      <c r="AAP401" s="4"/>
      <c r="AAQ401" s="4"/>
      <c r="AAR401" s="4"/>
      <c r="AAS401" s="4"/>
      <c r="AAT401" s="4"/>
      <c r="AAU401" s="4"/>
      <c r="AAV401" s="4"/>
      <c r="AAW401" s="4"/>
      <c r="AAX401" s="4"/>
      <c r="AAY401" s="4"/>
      <c r="AAZ401" s="4"/>
      <c r="ABA401" s="4"/>
      <c r="ABB401" s="4"/>
      <c r="ABC401" s="4"/>
      <c r="ABD401" s="4"/>
      <c r="ABE401" s="4"/>
      <c r="ABF401" s="4"/>
      <c r="ABG401" s="4"/>
      <c r="ABH401" s="4"/>
      <c r="ABI401" s="4"/>
      <c r="ABJ401" s="4"/>
      <c r="ABK401" s="4"/>
      <c r="ABL401" s="4"/>
      <c r="ABM401" s="4"/>
      <c r="ABN401" s="4"/>
      <c r="ABO401" s="4"/>
      <c r="ABP401" s="4"/>
      <c r="ABQ401" s="4"/>
      <c r="ABR401" s="4"/>
      <c r="ABS401" s="4"/>
      <c r="ABT401" s="4"/>
      <c r="ABU401" s="4"/>
      <c r="ABV401" s="4"/>
      <c r="ABW401" s="4"/>
      <c r="ABX401" s="4"/>
      <c r="ABY401" s="4"/>
      <c r="ABZ401" s="4"/>
      <c r="ACA401" s="4"/>
      <c r="ACB401" s="4"/>
      <c r="ACC401" s="4"/>
      <c r="ACD401" s="4"/>
      <c r="ACE401" s="4"/>
      <c r="ACF401" s="4"/>
      <c r="ACG401" s="4"/>
      <c r="ACH401" s="4"/>
      <c r="ACI401" s="4"/>
      <c r="ACJ401" s="4"/>
      <c r="ACK401" s="4"/>
      <c r="ACL401" s="4"/>
      <c r="ACM401" s="4"/>
      <c r="ACN401" s="4"/>
      <c r="ACO401" s="4"/>
      <c r="ACP401" s="4"/>
      <c r="ACQ401" s="4"/>
      <c r="ACR401" s="4"/>
      <c r="ACS401" s="4"/>
      <c r="ACT401" s="4"/>
      <c r="ACU401" s="4"/>
      <c r="ACV401" s="4"/>
      <c r="ACW401" s="4"/>
      <c r="ACX401" s="4"/>
      <c r="ACY401" s="4"/>
      <c r="ACZ401" s="4"/>
      <c r="ADA401" s="4"/>
      <c r="ADB401" s="4"/>
      <c r="ADC401" s="4"/>
      <c r="ADD401" s="4"/>
      <c r="ADE401" s="4"/>
      <c r="ADF401" s="4"/>
      <c r="ADG401" s="4"/>
      <c r="ADH401" s="4"/>
      <c r="ADI401" s="4"/>
      <c r="ADJ401" s="4"/>
      <c r="ADK401" s="4"/>
      <c r="ADL401" s="4"/>
      <c r="ADM401" s="4"/>
      <c r="ADN401" s="4"/>
      <c r="ADO401" s="4"/>
      <c r="ADP401" s="4"/>
      <c r="ADQ401" s="4"/>
      <c r="ADR401" s="4"/>
      <c r="ADS401" s="4"/>
      <c r="ADT401" s="4"/>
      <c r="ADU401" s="4"/>
      <c r="ADV401" s="4"/>
      <c r="ADW401" s="4"/>
      <c r="ADX401" s="4"/>
      <c r="ADY401" s="4"/>
      <c r="ADZ401" s="4"/>
      <c r="AEA401" s="4"/>
      <c r="AEB401" s="4"/>
      <c r="AEC401" s="4"/>
      <c r="AED401" s="4"/>
      <c r="AEE401" s="4"/>
      <c r="AEF401" s="4"/>
      <c r="AEG401" s="4"/>
      <c r="AEH401" s="4"/>
      <c r="AEI401" s="4"/>
      <c r="AEJ401" s="4"/>
      <c r="AEK401" s="4"/>
      <c r="AEL401" s="4"/>
      <c r="AEM401" s="4"/>
      <c r="AEN401" s="4"/>
      <c r="AEO401" s="4"/>
      <c r="AEP401" s="4"/>
      <c r="AEQ401" s="4"/>
      <c r="AER401" s="4"/>
      <c r="AES401" s="4"/>
      <c r="AET401" s="4"/>
      <c r="AEU401" s="4"/>
      <c r="AEV401" s="4"/>
      <c r="AEW401" s="4"/>
      <c r="AEX401" s="4"/>
      <c r="AEY401" s="4"/>
      <c r="AEZ401" s="4"/>
      <c r="AFA401" s="4"/>
      <c r="AFB401" s="4"/>
      <c r="AFC401" s="4"/>
      <c r="AFD401" s="4"/>
      <c r="AFE401" s="4"/>
      <c r="AFF401" s="4"/>
      <c r="AFG401" s="4"/>
      <c r="AFH401" s="4"/>
      <c r="AFI401" s="4"/>
      <c r="AFJ401" s="4"/>
      <c r="AFK401" s="4"/>
      <c r="AFL401" s="4"/>
      <c r="AFM401" s="4"/>
      <c r="AFN401" s="4"/>
      <c r="AFO401" s="4"/>
      <c r="AFP401" s="4"/>
      <c r="AFQ401" s="4"/>
      <c r="AFR401" s="4"/>
      <c r="AFS401" s="4"/>
      <c r="AFT401" s="4"/>
      <c r="AFU401" s="4"/>
      <c r="AFV401" s="4"/>
      <c r="AFW401" s="4"/>
      <c r="AFX401" s="4"/>
      <c r="AFY401" s="4"/>
      <c r="AFZ401" s="4"/>
      <c r="AGA401" s="4"/>
      <c r="AGB401" s="4"/>
      <c r="AGC401" s="4"/>
      <c r="AGD401" s="4"/>
      <c r="AGE401" s="4"/>
      <c r="AGF401" s="4"/>
      <c r="AGG401" s="4"/>
      <c r="AGH401" s="4"/>
      <c r="AGI401" s="4"/>
      <c r="AGJ401" s="4"/>
      <c r="AGK401" s="4"/>
      <c r="AGL401" s="4"/>
      <c r="AGM401" s="4"/>
      <c r="AGN401" s="4"/>
      <c r="AGO401" s="4"/>
      <c r="AGP401" s="4"/>
      <c r="AGQ401" s="4"/>
      <c r="AGR401" s="4"/>
      <c r="AGS401" s="4"/>
      <c r="AGT401" s="4"/>
      <c r="AGU401" s="4"/>
      <c r="AGV401" s="4"/>
      <c r="AGW401" s="4"/>
      <c r="AGX401" s="4"/>
      <c r="AGY401" s="4"/>
      <c r="AGZ401" s="4"/>
      <c r="AHA401" s="4"/>
      <c r="AHB401" s="4"/>
      <c r="AHC401" s="4"/>
      <c r="AHD401" s="4"/>
      <c r="AHE401" s="4"/>
      <c r="AHF401" s="4"/>
      <c r="AHG401" s="4"/>
      <c r="AHH401" s="4"/>
      <c r="AHI401" s="4"/>
      <c r="AHJ401" s="4"/>
      <c r="AHK401" s="4"/>
      <c r="AHL401" s="4"/>
      <c r="AHM401" s="4"/>
      <c r="AHN401" s="4"/>
      <c r="AHO401" s="4"/>
      <c r="AHP401" s="4"/>
      <c r="AHQ401" s="4"/>
      <c r="AHR401" s="4"/>
      <c r="AHS401" s="4"/>
      <c r="AHT401" s="4"/>
      <c r="AHU401" s="4"/>
      <c r="AHV401" s="4"/>
      <c r="AHW401" s="4"/>
      <c r="AHX401" s="4"/>
      <c r="AHY401" s="4"/>
      <c r="AHZ401" s="4"/>
      <c r="AIA401" s="4"/>
      <c r="AIB401" s="4"/>
      <c r="AIC401" s="4"/>
      <c r="AID401" s="4"/>
      <c r="AIE401" s="4"/>
      <c r="AIF401" s="4"/>
      <c r="AIG401" s="4"/>
      <c r="AIH401" s="4"/>
      <c r="AII401" s="4"/>
      <c r="AIJ401" s="4"/>
      <c r="AIK401" s="4"/>
      <c r="AIL401" s="4"/>
      <c r="AIM401" s="4"/>
      <c r="AIN401" s="4"/>
      <c r="AIO401" s="4"/>
      <c r="AIP401" s="4"/>
      <c r="AIQ401" s="4"/>
      <c r="AIR401" s="4"/>
      <c r="AIS401" s="4"/>
      <c r="AIT401" s="4"/>
      <c r="AIU401" s="4"/>
      <c r="AIV401" s="4"/>
      <c r="AIW401" s="4"/>
      <c r="AIX401" s="4"/>
      <c r="AIY401" s="4"/>
      <c r="AIZ401" s="4"/>
      <c r="AJA401" s="4"/>
      <c r="AJB401" s="4"/>
      <c r="AJC401" s="4"/>
      <c r="AJD401" s="4"/>
      <c r="AJE401" s="4"/>
      <c r="AJF401" s="4"/>
      <c r="AJG401" s="4"/>
      <c r="AJH401" s="4"/>
      <c r="AJI401" s="4"/>
      <c r="AJJ401" s="4"/>
      <c r="AJK401" s="4"/>
      <c r="AJL401" s="4"/>
      <c r="AJM401" s="4"/>
      <c r="AJN401" s="4"/>
      <c r="AJO401" s="4"/>
      <c r="AJP401" s="4"/>
      <c r="AJQ401" s="4"/>
      <c r="AJR401" s="4"/>
      <c r="AJS401" s="4"/>
      <c r="AJT401" s="4"/>
      <c r="AJU401" s="4"/>
      <c r="AJV401" s="4"/>
      <c r="AJW401" s="4"/>
      <c r="AJX401" s="4"/>
      <c r="AJY401" s="4"/>
      <c r="AJZ401" s="4"/>
      <c r="AKA401" s="4"/>
      <c r="AKB401" s="4"/>
      <c r="AKC401" s="4"/>
      <c r="AKD401" s="4"/>
      <c r="AKE401" s="4"/>
      <c r="AKF401" s="4"/>
      <c r="AKG401" s="4"/>
      <c r="AKH401" s="4"/>
      <c r="AKI401" s="4"/>
      <c r="AKJ401" s="4"/>
      <c r="AKK401" s="4"/>
      <c r="AKL401" s="4"/>
      <c r="AKM401" s="4"/>
      <c r="AKN401" s="4"/>
      <c r="AKO401" s="4"/>
      <c r="AKP401" s="4"/>
      <c r="AKQ401" s="4"/>
      <c r="AKR401" s="4"/>
      <c r="AKS401" s="4"/>
      <c r="AKT401" s="4"/>
      <c r="AKU401" s="4"/>
      <c r="AKV401" s="4"/>
      <c r="AKW401" s="4"/>
      <c r="AKX401" s="4"/>
      <c r="AKY401" s="4"/>
      <c r="AKZ401" s="4"/>
      <c r="ALA401" s="4"/>
      <c r="ALB401" s="4"/>
      <c r="ALC401" s="4"/>
      <c r="ALD401" s="4"/>
      <c r="ALE401" s="4"/>
      <c r="ALF401" s="4"/>
      <c r="ALG401" s="4"/>
      <c r="ALH401" s="4"/>
      <c r="ALI401" s="4"/>
      <c r="ALJ401" s="4"/>
      <c r="ALK401" s="4"/>
      <c r="ALL401" s="4"/>
      <c r="ALM401" s="4"/>
      <c r="ALN401" s="4"/>
      <c r="ALO401" s="4"/>
      <c r="ALP401" s="4"/>
      <c r="ALQ401" s="4"/>
      <c r="ALR401" s="4"/>
      <c r="ALS401" s="4"/>
      <c r="ALT401" s="4"/>
      <c r="ALU401" s="4"/>
      <c r="ALV401" s="4"/>
      <c r="ALW401" s="4"/>
      <c r="ALX401" s="4"/>
      <c r="ALY401" s="4"/>
      <c r="ALZ401" s="4"/>
      <c r="AMA401" s="4"/>
      <c r="AMB401" s="4"/>
      <c r="AMC401" s="4"/>
      <c r="AMD401" s="4"/>
      <c r="AME401" s="4"/>
      <c r="AMF401" s="4"/>
      <c r="AMG401" s="4"/>
      <c r="AMH401" s="4"/>
      <c r="AMI401" s="4"/>
      <c r="AMJ401" s="4"/>
      <c r="AMK401" s="4"/>
      <c r="AML401" s="4"/>
      <c r="AMM401" s="4"/>
      <c r="AMN401" s="4"/>
      <c r="AMO401" s="4"/>
      <c r="AMP401" s="4"/>
      <c r="AMQ401" s="4"/>
      <c r="AMR401" s="4"/>
      <c r="AMS401" s="4"/>
      <c r="AMT401" s="4"/>
      <c r="AMU401" s="4"/>
      <c r="AMV401" s="4"/>
      <c r="AMW401" s="4"/>
      <c r="AMX401" s="4"/>
      <c r="AMY401" s="4"/>
      <c r="AMZ401" s="4"/>
      <c r="ANA401" s="4"/>
      <c r="ANB401" s="4"/>
      <c r="ANC401" s="4"/>
      <c r="AND401" s="4"/>
      <c r="ANE401" s="4"/>
      <c r="ANF401" s="4"/>
      <c r="ANG401" s="4"/>
      <c r="ANH401" s="4"/>
      <c r="ANI401" s="4"/>
      <c r="ANJ401" s="4"/>
      <c r="ANK401" s="4"/>
      <c r="ANL401" s="4"/>
      <c r="ANM401" s="4"/>
      <c r="ANN401" s="4"/>
      <c r="ANO401" s="4"/>
      <c r="ANP401" s="4"/>
      <c r="ANQ401" s="4"/>
      <c r="ANR401" s="4"/>
      <c r="ANS401" s="4"/>
      <c r="ANT401" s="4"/>
      <c r="ANU401" s="4"/>
      <c r="ANV401" s="4"/>
      <c r="ANW401" s="4"/>
      <c r="ANX401" s="4"/>
      <c r="ANY401" s="4"/>
      <c r="ANZ401" s="4"/>
      <c r="AOA401" s="4"/>
      <c r="AOB401" s="4"/>
      <c r="AOC401" s="4"/>
      <c r="AOD401" s="4"/>
      <c r="AOE401" s="4"/>
      <c r="AOF401" s="4"/>
      <c r="AOG401" s="4"/>
      <c r="AOH401" s="4"/>
      <c r="AOI401" s="4"/>
      <c r="AOJ401" s="4"/>
      <c r="AOK401" s="4"/>
      <c r="AOL401" s="4"/>
      <c r="AOM401" s="4"/>
      <c r="AON401" s="4"/>
      <c r="AOO401" s="4"/>
      <c r="AOP401" s="4"/>
      <c r="AOQ401" s="4"/>
      <c r="AOR401" s="4"/>
      <c r="AOS401" s="4"/>
      <c r="AOT401" s="4"/>
      <c r="AOU401" s="4"/>
      <c r="AOV401" s="4"/>
      <c r="AOW401" s="4"/>
      <c r="AOX401" s="4"/>
      <c r="AOY401" s="4"/>
      <c r="AOZ401" s="4"/>
      <c r="APA401" s="4"/>
      <c r="APB401" s="4"/>
      <c r="APC401" s="4"/>
      <c r="APD401" s="4"/>
      <c r="APE401" s="4"/>
      <c r="APF401" s="4"/>
      <c r="APG401" s="4"/>
      <c r="APH401" s="4"/>
      <c r="API401" s="4"/>
      <c r="APJ401" s="4"/>
      <c r="APK401" s="4"/>
      <c r="APL401" s="4"/>
      <c r="APM401" s="4"/>
      <c r="APN401" s="4"/>
      <c r="APO401" s="4"/>
      <c r="APP401" s="4"/>
      <c r="APQ401" s="4"/>
      <c r="APR401" s="4"/>
      <c r="APS401" s="4"/>
      <c r="APT401" s="4"/>
      <c r="APU401" s="4"/>
      <c r="APV401" s="4"/>
      <c r="APW401" s="4"/>
      <c r="APX401" s="4"/>
      <c r="APY401" s="4"/>
      <c r="APZ401" s="4"/>
      <c r="AQA401" s="4"/>
      <c r="AQB401" s="4"/>
      <c r="AQC401" s="4"/>
      <c r="AQD401" s="4"/>
      <c r="AQE401" s="4"/>
      <c r="AQF401" s="4"/>
      <c r="AQG401" s="4"/>
      <c r="AQH401" s="4"/>
      <c r="AQI401" s="4"/>
      <c r="AQJ401" s="4"/>
      <c r="AQK401" s="4"/>
      <c r="AQL401" s="4"/>
      <c r="AQM401" s="4"/>
      <c r="AQN401" s="4"/>
      <c r="AQO401" s="4"/>
      <c r="AQP401" s="4"/>
      <c r="AQQ401" s="4"/>
      <c r="AQR401" s="4"/>
      <c r="AQS401" s="4"/>
      <c r="AQT401" s="4"/>
      <c r="AQU401" s="4"/>
      <c r="AQV401" s="4"/>
      <c r="AQW401" s="4"/>
      <c r="AQX401" s="4"/>
      <c r="AQY401" s="4"/>
      <c r="AQZ401" s="4"/>
      <c r="ARA401" s="4"/>
      <c r="ARB401" s="4"/>
      <c r="ARC401" s="4"/>
      <c r="ARD401" s="4"/>
      <c r="ARE401" s="4"/>
      <c r="ARF401" s="4"/>
      <c r="ARG401" s="4"/>
      <c r="ARH401" s="4"/>
      <c r="ARI401" s="4"/>
      <c r="ARJ401" s="4"/>
      <c r="ARK401" s="4"/>
      <c r="ARL401" s="4"/>
      <c r="ARM401" s="4"/>
      <c r="ARN401" s="4"/>
      <c r="ARO401" s="4"/>
      <c r="ARP401" s="4"/>
      <c r="ARQ401" s="4"/>
      <c r="ARR401" s="4"/>
      <c r="ARS401" s="4"/>
      <c r="ART401" s="4"/>
      <c r="ARU401" s="4"/>
      <c r="ARV401" s="4"/>
      <c r="ARW401" s="4"/>
      <c r="ARX401" s="4"/>
      <c r="ARY401" s="4"/>
      <c r="ARZ401" s="4"/>
      <c r="ASA401" s="4"/>
      <c r="ASB401" s="4"/>
      <c r="ASC401" s="4"/>
      <c r="ASD401" s="4"/>
      <c r="ASE401" s="4"/>
      <c r="ASF401" s="4"/>
      <c r="ASG401" s="4"/>
      <c r="ASH401" s="4"/>
      <c r="ASI401" s="4"/>
      <c r="ASJ401" s="4"/>
      <c r="ASK401" s="4"/>
      <c r="ASL401" s="4"/>
      <c r="ASM401" s="4"/>
      <c r="ASN401" s="4"/>
      <c r="ASO401" s="4"/>
      <c r="ASP401" s="4"/>
      <c r="ASQ401" s="4"/>
      <c r="ASR401" s="4"/>
      <c r="ASS401" s="4"/>
      <c r="AST401" s="4"/>
      <c r="ASU401" s="4"/>
      <c r="ASV401" s="4"/>
      <c r="ASW401" s="4"/>
    </row>
    <row r="402" spans="1:16379" s="5" customFormat="1" ht="45" customHeight="1">
      <c r="A402" s="13">
        <f>ROW()-38</f>
        <v>364</v>
      </c>
      <c r="B402" s="14">
        <v>2023128629</v>
      </c>
      <c r="C402" s="17">
        <v>20230012519</v>
      </c>
      <c r="D402" s="13" t="s">
        <v>1843</v>
      </c>
      <c r="E402" s="13" t="s">
        <v>1922</v>
      </c>
      <c r="F402" s="13" t="s">
        <v>1926</v>
      </c>
      <c r="G402" s="13" t="s">
        <v>1927</v>
      </c>
      <c r="H402" s="13" t="s">
        <v>1928</v>
      </c>
      <c r="I402" s="13" t="s">
        <v>107</v>
      </c>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c r="RW402" s="4"/>
      <c r="RX402" s="4"/>
      <c r="RY402" s="4"/>
      <c r="RZ402" s="4"/>
      <c r="SA402" s="4"/>
      <c r="SB402" s="4"/>
      <c r="SC402" s="4"/>
      <c r="SD402" s="4"/>
      <c r="SE402" s="4"/>
      <c r="SF402" s="4"/>
      <c r="SG402" s="4"/>
      <c r="SH402" s="4"/>
      <c r="SI402" s="4"/>
      <c r="SJ402" s="4"/>
      <c r="SK402" s="4"/>
      <c r="SL402" s="4"/>
      <c r="SM402" s="4"/>
      <c r="SN402" s="4"/>
      <c r="SO402" s="4"/>
      <c r="SP402" s="4"/>
      <c r="SQ402" s="4"/>
      <c r="SR402" s="4"/>
      <c r="SS402" s="4"/>
      <c r="ST402" s="4"/>
      <c r="SU402" s="4"/>
      <c r="SV402" s="4"/>
      <c r="SW402" s="4"/>
      <c r="SX402" s="4"/>
      <c r="SY402" s="4"/>
      <c r="SZ402" s="4"/>
      <c r="TA402" s="4"/>
      <c r="TB402" s="4"/>
      <c r="TC402" s="4"/>
      <c r="TD402" s="4"/>
      <c r="TE402" s="4"/>
      <c r="TF402" s="4"/>
      <c r="TG402" s="4"/>
      <c r="TH402" s="4"/>
      <c r="TI402" s="4"/>
      <c r="TJ402" s="4"/>
      <c r="TK402" s="4"/>
      <c r="TL402" s="4"/>
      <c r="TM402" s="4"/>
      <c r="TN402" s="4"/>
      <c r="TO402" s="4"/>
      <c r="TP402" s="4"/>
      <c r="TQ402" s="4"/>
      <c r="TR402" s="4"/>
      <c r="TS402" s="4"/>
      <c r="TT402" s="4"/>
      <c r="TU402" s="4"/>
      <c r="TV402" s="4"/>
      <c r="TW402" s="4"/>
      <c r="TX402" s="4"/>
      <c r="TY402" s="4"/>
      <c r="TZ402" s="4"/>
      <c r="UA402" s="4"/>
      <c r="UB402" s="4"/>
      <c r="UC402" s="4"/>
      <c r="UD402" s="4"/>
      <c r="UE402" s="4"/>
      <c r="UF402" s="4"/>
      <c r="UG402" s="4"/>
      <c r="UH402" s="4"/>
      <c r="UI402" s="4"/>
      <c r="UJ402" s="4"/>
      <c r="UK402" s="4"/>
      <c r="UL402" s="4"/>
      <c r="UM402" s="4"/>
      <c r="UN402" s="4"/>
      <c r="UO402" s="4"/>
      <c r="UP402" s="4"/>
      <c r="UQ402" s="4"/>
      <c r="UR402" s="4"/>
      <c r="US402" s="4"/>
      <c r="UT402" s="4"/>
      <c r="UU402" s="4"/>
      <c r="UV402" s="4"/>
      <c r="UW402" s="4"/>
      <c r="UX402" s="4"/>
      <c r="UY402" s="4"/>
      <c r="UZ402" s="4"/>
      <c r="VA402" s="4"/>
      <c r="VB402" s="4"/>
      <c r="VC402" s="4"/>
      <c r="VD402" s="4"/>
      <c r="VE402" s="4"/>
      <c r="VF402" s="4"/>
      <c r="VG402" s="4"/>
      <c r="VH402" s="4"/>
      <c r="VI402" s="4"/>
      <c r="VJ402" s="4"/>
      <c r="VK402" s="4"/>
      <c r="VL402" s="4"/>
      <c r="VM402" s="4"/>
      <c r="VN402" s="4"/>
      <c r="VO402" s="4"/>
      <c r="VP402" s="4"/>
      <c r="VQ402" s="4"/>
      <c r="VR402" s="4"/>
      <c r="VS402" s="4"/>
      <c r="VT402" s="4"/>
      <c r="VU402" s="4"/>
      <c r="VV402" s="4"/>
      <c r="VW402" s="4"/>
      <c r="VX402" s="4"/>
      <c r="VY402" s="4"/>
      <c r="VZ402" s="4"/>
      <c r="WA402" s="4"/>
      <c r="WB402" s="4"/>
      <c r="WC402" s="4"/>
      <c r="WD402" s="4"/>
      <c r="WE402" s="4"/>
      <c r="WF402" s="4"/>
      <c r="WG402" s="4"/>
      <c r="WH402" s="4"/>
      <c r="WI402" s="4"/>
      <c r="WJ402" s="4"/>
      <c r="WK402" s="4"/>
      <c r="WL402" s="4"/>
      <c r="WM402" s="4"/>
      <c r="WN402" s="4"/>
      <c r="WO402" s="4"/>
      <c r="WP402" s="4"/>
      <c r="WQ402" s="4"/>
      <c r="WR402" s="4"/>
      <c r="WS402" s="4"/>
      <c r="WT402" s="4"/>
      <c r="WU402" s="4"/>
      <c r="WV402" s="4"/>
      <c r="WW402" s="4"/>
      <c r="WX402" s="4"/>
      <c r="WY402" s="4"/>
      <c r="WZ402" s="4"/>
      <c r="XA402" s="4"/>
      <c r="XB402" s="4"/>
      <c r="XC402" s="4"/>
      <c r="XD402" s="4"/>
      <c r="XE402" s="4"/>
      <c r="XF402" s="4"/>
      <c r="XG402" s="4"/>
      <c r="XH402" s="4"/>
      <c r="XI402" s="4"/>
      <c r="XJ402" s="4"/>
      <c r="XK402" s="4"/>
      <c r="XL402" s="4"/>
      <c r="XM402" s="4"/>
      <c r="XN402" s="4"/>
      <c r="XO402" s="4"/>
      <c r="XP402" s="4"/>
      <c r="XQ402" s="4"/>
      <c r="XR402" s="4"/>
      <c r="XS402" s="4"/>
      <c r="XT402" s="4"/>
      <c r="XU402" s="4"/>
      <c r="XV402" s="4"/>
      <c r="XW402" s="4"/>
      <c r="XX402" s="4"/>
      <c r="XY402" s="4"/>
      <c r="XZ402" s="4"/>
      <c r="YA402" s="4"/>
      <c r="YB402" s="4"/>
      <c r="YC402" s="4"/>
      <c r="YD402" s="4"/>
      <c r="YE402" s="4"/>
      <c r="YF402" s="4"/>
      <c r="YG402" s="4"/>
      <c r="YH402" s="4"/>
      <c r="YI402" s="4"/>
      <c r="YJ402" s="4"/>
      <c r="YK402" s="4"/>
      <c r="YL402" s="4"/>
      <c r="YM402" s="4"/>
      <c r="YN402" s="4"/>
      <c r="YO402" s="4"/>
      <c r="YP402" s="4"/>
      <c r="YQ402" s="4"/>
      <c r="YR402" s="4"/>
      <c r="YS402" s="4"/>
      <c r="YT402" s="4"/>
      <c r="YU402" s="4"/>
      <c r="YV402" s="4"/>
      <c r="YW402" s="4"/>
      <c r="YX402" s="4"/>
      <c r="YY402" s="4"/>
      <c r="YZ402" s="4"/>
      <c r="ZA402" s="4"/>
      <c r="ZB402" s="4"/>
      <c r="ZC402" s="4"/>
      <c r="ZD402" s="4"/>
      <c r="ZE402" s="4"/>
      <c r="ZF402" s="4"/>
      <c r="ZG402" s="4"/>
      <c r="ZH402" s="4"/>
      <c r="ZI402" s="4"/>
      <c r="ZJ402" s="4"/>
      <c r="ZK402" s="4"/>
      <c r="ZL402" s="4"/>
      <c r="ZM402" s="4"/>
      <c r="ZN402" s="4"/>
      <c r="ZO402" s="4"/>
      <c r="ZP402" s="4"/>
      <c r="ZQ402" s="4"/>
      <c r="ZR402" s="4"/>
      <c r="ZS402" s="4"/>
      <c r="ZT402" s="4"/>
      <c r="ZU402" s="4"/>
      <c r="ZV402" s="4"/>
      <c r="ZW402" s="4"/>
      <c r="ZX402" s="4"/>
      <c r="ZY402" s="4"/>
      <c r="ZZ402" s="4"/>
      <c r="AAA402" s="4"/>
      <c r="AAB402" s="4"/>
      <c r="AAC402" s="4"/>
      <c r="AAD402" s="4"/>
      <c r="AAE402" s="4"/>
      <c r="AAF402" s="4"/>
      <c r="AAG402" s="4"/>
      <c r="AAH402" s="4"/>
      <c r="AAI402" s="4"/>
      <c r="AAJ402" s="4"/>
      <c r="AAK402" s="4"/>
      <c r="AAL402" s="4"/>
      <c r="AAM402" s="4"/>
      <c r="AAN402" s="4"/>
      <c r="AAO402" s="4"/>
      <c r="AAP402" s="4"/>
      <c r="AAQ402" s="4"/>
      <c r="AAR402" s="4"/>
      <c r="AAS402" s="4"/>
      <c r="AAT402" s="4"/>
      <c r="AAU402" s="4"/>
      <c r="AAV402" s="4"/>
      <c r="AAW402" s="4"/>
      <c r="AAX402" s="4"/>
      <c r="AAY402" s="4"/>
      <c r="AAZ402" s="4"/>
      <c r="ABA402" s="4"/>
      <c r="ABB402" s="4"/>
      <c r="ABC402" s="4"/>
      <c r="ABD402" s="4"/>
      <c r="ABE402" s="4"/>
      <c r="ABF402" s="4"/>
      <c r="ABG402" s="4"/>
      <c r="ABH402" s="4"/>
      <c r="ABI402" s="4"/>
      <c r="ABJ402" s="4"/>
      <c r="ABK402" s="4"/>
      <c r="ABL402" s="4"/>
      <c r="ABM402" s="4"/>
      <c r="ABN402" s="4"/>
      <c r="ABO402" s="4"/>
      <c r="ABP402" s="4"/>
      <c r="ABQ402" s="4"/>
      <c r="ABR402" s="4"/>
      <c r="ABS402" s="4"/>
      <c r="ABT402" s="4"/>
      <c r="ABU402" s="4"/>
      <c r="ABV402" s="4"/>
      <c r="ABW402" s="4"/>
      <c r="ABX402" s="4"/>
      <c r="ABY402" s="4"/>
      <c r="ABZ402" s="4"/>
      <c r="ACA402" s="4"/>
      <c r="ACB402" s="4"/>
      <c r="ACC402" s="4"/>
      <c r="ACD402" s="4"/>
      <c r="ACE402" s="4"/>
      <c r="ACF402" s="4"/>
      <c r="ACG402" s="4"/>
      <c r="ACH402" s="4"/>
      <c r="ACI402" s="4"/>
      <c r="ACJ402" s="4"/>
      <c r="ACK402" s="4"/>
      <c r="ACL402" s="4"/>
      <c r="ACM402" s="4"/>
      <c r="ACN402" s="4"/>
      <c r="ACO402" s="4"/>
      <c r="ACP402" s="4"/>
      <c r="ACQ402" s="4"/>
      <c r="ACR402" s="4"/>
      <c r="ACS402" s="4"/>
      <c r="ACT402" s="4"/>
      <c r="ACU402" s="4"/>
      <c r="ACV402" s="4"/>
      <c r="ACW402" s="4"/>
      <c r="ACX402" s="4"/>
      <c r="ACY402" s="4"/>
      <c r="ACZ402" s="4"/>
      <c r="ADA402" s="4"/>
      <c r="ADB402" s="4"/>
      <c r="ADC402" s="4"/>
      <c r="ADD402" s="4"/>
      <c r="ADE402" s="4"/>
      <c r="ADF402" s="4"/>
      <c r="ADG402" s="4"/>
      <c r="ADH402" s="4"/>
      <c r="ADI402" s="4"/>
      <c r="ADJ402" s="4"/>
      <c r="ADK402" s="4"/>
      <c r="ADL402" s="4"/>
      <c r="ADM402" s="4"/>
      <c r="ADN402" s="4"/>
      <c r="ADO402" s="4"/>
      <c r="ADP402" s="4"/>
      <c r="ADQ402" s="4"/>
      <c r="ADR402" s="4"/>
      <c r="ADS402" s="4"/>
      <c r="ADT402" s="4"/>
      <c r="ADU402" s="4"/>
      <c r="ADV402" s="4"/>
      <c r="ADW402" s="4"/>
      <c r="ADX402" s="4"/>
      <c r="ADY402" s="4"/>
      <c r="ADZ402" s="4"/>
      <c r="AEA402" s="4"/>
      <c r="AEB402" s="4"/>
      <c r="AEC402" s="4"/>
      <c r="AED402" s="4"/>
      <c r="AEE402" s="4"/>
      <c r="AEF402" s="4"/>
      <c r="AEG402" s="4"/>
      <c r="AEH402" s="4"/>
      <c r="AEI402" s="4"/>
      <c r="AEJ402" s="4"/>
      <c r="AEK402" s="4"/>
      <c r="AEL402" s="4"/>
      <c r="AEM402" s="4"/>
      <c r="AEN402" s="4"/>
      <c r="AEO402" s="4"/>
      <c r="AEP402" s="4"/>
      <c r="AEQ402" s="4"/>
      <c r="AER402" s="4"/>
      <c r="AES402" s="4"/>
      <c r="AET402" s="4"/>
      <c r="AEU402" s="4"/>
      <c r="AEV402" s="4"/>
      <c r="AEW402" s="4"/>
      <c r="AEX402" s="4"/>
      <c r="AEY402" s="4"/>
      <c r="AEZ402" s="4"/>
      <c r="AFA402" s="4"/>
      <c r="AFB402" s="4"/>
      <c r="AFC402" s="4"/>
      <c r="AFD402" s="4"/>
      <c r="AFE402" s="4"/>
      <c r="AFF402" s="4"/>
      <c r="AFG402" s="4"/>
      <c r="AFH402" s="4"/>
      <c r="AFI402" s="4"/>
      <c r="AFJ402" s="4"/>
      <c r="AFK402" s="4"/>
      <c r="AFL402" s="4"/>
      <c r="AFM402" s="4"/>
      <c r="AFN402" s="4"/>
      <c r="AFO402" s="4"/>
      <c r="AFP402" s="4"/>
      <c r="AFQ402" s="4"/>
      <c r="AFR402" s="4"/>
      <c r="AFS402" s="4"/>
      <c r="AFT402" s="4"/>
      <c r="AFU402" s="4"/>
      <c r="AFV402" s="4"/>
      <c r="AFW402" s="4"/>
      <c r="AFX402" s="4"/>
      <c r="AFY402" s="4"/>
      <c r="AFZ402" s="4"/>
      <c r="AGA402" s="4"/>
      <c r="AGB402" s="4"/>
      <c r="AGC402" s="4"/>
      <c r="AGD402" s="4"/>
      <c r="AGE402" s="4"/>
      <c r="AGF402" s="4"/>
      <c r="AGG402" s="4"/>
      <c r="AGH402" s="4"/>
      <c r="AGI402" s="4"/>
      <c r="AGJ402" s="4"/>
      <c r="AGK402" s="4"/>
      <c r="AGL402" s="4"/>
      <c r="AGM402" s="4"/>
      <c r="AGN402" s="4"/>
      <c r="AGO402" s="4"/>
      <c r="AGP402" s="4"/>
      <c r="AGQ402" s="4"/>
      <c r="AGR402" s="4"/>
      <c r="AGS402" s="4"/>
      <c r="AGT402" s="4"/>
      <c r="AGU402" s="4"/>
      <c r="AGV402" s="4"/>
      <c r="AGW402" s="4"/>
      <c r="AGX402" s="4"/>
      <c r="AGY402" s="4"/>
      <c r="AGZ402" s="4"/>
      <c r="AHA402" s="4"/>
      <c r="AHB402" s="4"/>
      <c r="AHC402" s="4"/>
      <c r="AHD402" s="4"/>
      <c r="AHE402" s="4"/>
      <c r="AHF402" s="4"/>
      <c r="AHG402" s="4"/>
      <c r="AHH402" s="4"/>
      <c r="AHI402" s="4"/>
      <c r="AHJ402" s="4"/>
      <c r="AHK402" s="4"/>
      <c r="AHL402" s="4"/>
      <c r="AHM402" s="4"/>
      <c r="AHN402" s="4"/>
      <c r="AHO402" s="4"/>
      <c r="AHP402" s="4"/>
      <c r="AHQ402" s="4"/>
      <c r="AHR402" s="4"/>
      <c r="AHS402" s="4"/>
      <c r="AHT402" s="4"/>
      <c r="AHU402" s="4"/>
      <c r="AHV402" s="4"/>
      <c r="AHW402" s="4"/>
      <c r="AHX402" s="4"/>
      <c r="AHY402" s="4"/>
      <c r="AHZ402" s="4"/>
      <c r="AIA402" s="4"/>
      <c r="AIB402" s="4"/>
      <c r="AIC402" s="4"/>
      <c r="AID402" s="4"/>
      <c r="AIE402" s="4"/>
      <c r="AIF402" s="4"/>
      <c r="AIG402" s="4"/>
      <c r="AIH402" s="4"/>
      <c r="AII402" s="4"/>
      <c r="AIJ402" s="4"/>
      <c r="AIK402" s="4"/>
      <c r="AIL402" s="4"/>
      <c r="AIM402" s="4"/>
      <c r="AIN402" s="4"/>
      <c r="AIO402" s="4"/>
      <c r="AIP402" s="4"/>
      <c r="AIQ402" s="4"/>
      <c r="AIR402" s="4"/>
      <c r="AIS402" s="4"/>
      <c r="AIT402" s="4"/>
      <c r="AIU402" s="4"/>
      <c r="AIV402" s="4"/>
      <c r="AIW402" s="4"/>
      <c r="AIX402" s="4"/>
      <c r="AIY402" s="4"/>
      <c r="AIZ402" s="4"/>
      <c r="AJA402" s="4"/>
      <c r="AJB402" s="4"/>
      <c r="AJC402" s="4"/>
      <c r="AJD402" s="4"/>
      <c r="AJE402" s="4"/>
      <c r="AJF402" s="4"/>
      <c r="AJG402" s="4"/>
      <c r="AJH402" s="4"/>
      <c r="AJI402" s="4"/>
      <c r="AJJ402" s="4"/>
      <c r="AJK402" s="4"/>
      <c r="AJL402" s="4"/>
      <c r="AJM402" s="4"/>
      <c r="AJN402" s="4"/>
      <c r="AJO402" s="4"/>
      <c r="AJP402" s="4"/>
      <c r="AJQ402" s="4"/>
      <c r="AJR402" s="4"/>
      <c r="AJS402" s="4"/>
      <c r="AJT402" s="4"/>
      <c r="AJU402" s="4"/>
      <c r="AJV402" s="4"/>
      <c r="AJW402" s="4"/>
      <c r="AJX402" s="4"/>
      <c r="AJY402" s="4"/>
      <c r="AJZ402" s="4"/>
      <c r="AKA402" s="4"/>
      <c r="AKB402" s="4"/>
      <c r="AKC402" s="4"/>
      <c r="AKD402" s="4"/>
      <c r="AKE402" s="4"/>
      <c r="AKF402" s="4"/>
      <c r="AKG402" s="4"/>
      <c r="AKH402" s="4"/>
      <c r="AKI402" s="4"/>
      <c r="AKJ402" s="4"/>
      <c r="AKK402" s="4"/>
      <c r="AKL402" s="4"/>
      <c r="AKM402" s="4"/>
      <c r="AKN402" s="4"/>
      <c r="AKO402" s="4"/>
      <c r="AKP402" s="4"/>
      <c r="AKQ402" s="4"/>
      <c r="AKR402" s="4"/>
      <c r="AKS402" s="4"/>
      <c r="AKT402" s="4"/>
      <c r="AKU402" s="4"/>
      <c r="AKV402" s="4"/>
      <c r="AKW402" s="4"/>
      <c r="AKX402" s="4"/>
      <c r="AKY402" s="4"/>
      <c r="AKZ402" s="4"/>
      <c r="ALA402" s="4"/>
      <c r="ALB402" s="4"/>
      <c r="ALC402" s="4"/>
      <c r="ALD402" s="4"/>
      <c r="ALE402" s="4"/>
      <c r="ALF402" s="4"/>
      <c r="ALG402" s="4"/>
      <c r="ALH402" s="4"/>
      <c r="ALI402" s="4"/>
      <c r="ALJ402" s="4"/>
      <c r="ALK402" s="4"/>
      <c r="ALL402" s="4"/>
      <c r="ALM402" s="4"/>
      <c r="ALN402" s="4"/>
      <c r="ALO402" s="4"/>
      <c r="ALP402" s="4"/>
      <c r="ALQ402" s="4"/>
      <c r="ALR402" s="4"/>
      <c r="ALS402" s="4"/>
      <c r="ALT402" s="4"/>
      <c r="ALU402" s="4"/>
      <c r="ALV402" s="4"/>
      <c r="ALW402" s="4"/>
      <c r="ALX402" s="4"/>
      <c r="ALY402" s="4"/>
      <c r="ALZ402" s="4"/>
      <c r="AMA402" s="4"/>
      <c r="AMB402" s="4"/>
      <c r="AMC402" s="4"/>
      <c r="AMD402" s="4"/>
      <c r="AME402" s="4"/>
      <c r="AMF402" s="4"/>
      <c r="AMG402" s="4"/>
      <c r="AMH402" s="4"/>
      <c r="AMI402" s="4"/>
      <c r="AMJ402" s="4"/>
      <c r="AMK402" s="4"/>
      <c r="AML402" s="4"/>
      <c r="AMM402" s="4"/>
      <c r="AMN402" s="4"/>
      <c r="AMO402" s="4"/>
      <c r="AMP402" s="4"/>
      <c r="AMQ402" s="4"/>
      <c r="AMR402" s="4"/>
      <c r="AMS402" s="4"/>
      <c r="AMT402" s="4"/>
      <c r="AMU402" s="4"/>
      <c r="AMV402" s="4"/>
      <c r="AMW402" s="4"/>
      <c r="AMX402" s="4"/>
      <c r="AMY402" s="4"/>
      <c r="AMZ402" s="4"/>
      <c r="ANA402" s="4"/>
      <c r="ANB402" s="4"/>
      <c r="ANC402" s="4"/>
      <c r="AND402" s="4"/>
      <c r="ANE402" s="4"/>
      <c r="ANF402" s="4"/>
      <c r="ANG402" s="4"/>
      <c r="ANH402" s="4"/>
      <c r="ANI402" s="4"/>
      <c r="ANJ402" s="4"/>
      <c r="ANK402" s="4"/>
      <c r="ANL402" s="4"/>
      <c r="ANM402" s="4"/>
      <c r="ANN402" s="4"/>
      <c r="ANO402" s="4"/>
      <c r="ANP402" s="4"/>
      <c r="ANQ402" s="4"/>
      <c r="ANR402" s="4"/>
      <c r="ANS402" s="4"/>
      <c r="ANT402" s="4"/>
      <c r="ANU402" s="4"/>
      <c r="ANV402" s="4"/>
      <c r="ANW402" s="4"/>
      <c r="ANX402" s="4"/>
      <c r="ANY402" s="4"/>
      <c r="ANZ402" s="4"/>
      <c r="AOA402" s="4"/>
      <c r="AOB402" s="4"/>
      <c r="AOC402" s="4"/>
      <c r="AOD402" s="4"/>
      <c r="AOE402" s="4"/>
      <c r="AOF402" s="4"/>
      <c r="AOG402" s="4"/>
      <c r="AOH402" s="4"/>
      <c r="AOI402" s="4"/>
      <c r="AOJ402" s="4"/>
      <c r="AOK402" s="4"/>
      <c r="AOL402" s="4"/>
      <c r="AOM402" s="4"/>
      <c r="AON402" s="4"/>
      <c r="AOO402" s="4"/>
      <c r="AOP402" s="4"/>
      <c r="AOQ402" s="4"/>
      <c r="AOR402" s="4"/>
      <c r="AOS402" s="4"/>
      <c r="AOT402" s="4"/>
      <c r="AOU402" s="4"/>
      <c r="AOV402" s="4"/>
      <c r="AOW402" s="4"/>
      <c r="AOX402" s="4"/>
      <c r="AOY402" s="4"/>
      <c r="AOZ402" s="4"/>
      <c r="APA402" s="4"/>
      <c r="APB402" s="4"/>
      <c r="APC402" s="4"/>
      <c r="APD402" s="4"/>
      <c r="APE402" s="4"/>
      <c r="APF402" s="4"/>
      <c r="APG402" s="4"/>
      <c r="APH402" s="4"/>
      <c r="API402" s="4"/>
      <c r="APJ402" s="4"/>
      <c r="APK402" s="4"/>
      <c r="APL402" s="4"/>
      <c r="APM402" s="4"/>
      <c r="APN402" s="4"/>
      <c r="APO402" s="4"/>
      <c r="APP402" s="4"/>
      <c r="APQ402" s="4"/>
      <c r="APR402" s="4"/>
      <c r="APS402" s="4"/>
      <c r="APT402" s="4"/>
      <c r="APU402" s="4"/>
      <c r="APV402" s="4"/>
      <c r="APW402" s="4"/>
      <c r="APX402" s="4"/>
      <c r="APY402" s="4"/>
      <c r="APZ402" s="4"/>
      <c r="AQA402" s="4"/>
      <c r="AQB402" s="4"/>
      <c r="AQC402" s="4"/>
      <c r="AQD402" s="4"/>
      <c r="AQE402" s="4"/>
      <c r="AQF402" s="4"/>
      <c r="AQG402" s="4"/>
      <c r="AQH402" s="4"/>
      <c r="AQI402" s="4"/>
      <c r="AQJ402" s="4"/>
      <c r="AQK402" s="4"/>
      <c r="AQL402" s="4"/>
      <c r="AQM402" s="4"/>
      <c r="AQN402" s="4"/>
      <c r="AQO402" s="4"/>
      <c r="AQP402" s="4"/>
      <c r="AQQ402" s="4"/>
      <c r="AQR402" s="4"/>
      <c r="AQS402" s="4"/>
      <c r="AQT402" s="4"/>
      <c r="AQU402" s="4"/>
      <c r="AQV402" s="4"/>
      <c r="AQW402" s="4"/>
      <c r="AQX402" s="4"/>
      <c r="AQY402" s="4"/>
      <c r="AQZ402" s="4"/>
      <c r="ARA402" s="4"/>
      <c r="ARB402" s="4"/>
      <c r="ARC402" s="4"/>
      <c r="ARD402" s="4"/>
      <c r="ARE402" s="4"/>
      <c r="ARF402" s="4"/>
      <c r="ARG402" s="4"/>
      <c r="ARH402" s="4"/>
      <c r="ARI402" s="4"/>
      <c r="ARJ402" s="4"/>
      <c r="ARK402" s="4"/>
      <c r="ARL402" s="4"/>
      <c r="ARM402" s="4"/>
      <c r="ARN402" s="4"/>
      <c r="ARO402" s="4"/>
      <c r="ARP402" s="4"/>
      <c r="ARQ402" s="4"/>
      <c r="ARR402" s="4"/>
      <c r="ARS402" s="4"/>
      <c r="ART402" s="4"/>
      <c r="ARU402" s="4"/>
      <c r="ARV402" s="4"/>
      <c r="ARW402" s="4"/>
      <c r="ARX402" s="4"/>
      <c r="ARY402" s="4"/>
      <c r="ARZ402" s="4"/>
      <c r="ASA402" s="4"/>
      <c r="ASB402" s="4"/>
      <c r="ASC402" s="4"/>
      <c r="ASD402" s="4"/>
      <c r="ASE402" s="4"/>
      <c r="ASF402" s="4"/>
      <c r="ASG402" s="4"/>
      <c r="ASH402" s="4"/>
      <c r="ASI402" s="4"/>
      <c r="ASJ402" s="4"/>
      <c r="ASK402" s="4"/>
      <c r="ASL402" s="4"/>
      <c r="ASM402" s="4"/>
      <c r="ASN402" s="4"/>
      <c r="ASO402" s="4"/>
      <c r="ASP402" s="4"/>
      <c r="ASQ402" s="4"/>
      <c r="ASR402" s="4"/>
      <c r="ASS402" s="4"/>
      <c r="AST402" s="4"/>
      <c r="ASU402" s="4"/>
      <c r="ASV402" s="4"/>
      <c r="ASW402" s="4"/>
    </row>
    <row r="403" spans="1:16379" s="2" customFormat="1" ht="24.95" customHeight="1">
      <c r="A403" s="20" t="s">
        <v>1929</v>
      </c>
      <c r="B403" s="20"/>
      <c r="C403" s="20"/>
      <c r="D403" s="20"/>
      <c r="E403" s="20"/>
      <c r="F403" s="20"/>
      <c r="G403" s="20"/>
      <c r="H403" s="20"/>
      <c r="I403" s="20"/>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16"/>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16"/>
      <c r="GI403" s="16"/>
      <c r="GJ403" s="16"/>
      <c r="GK403" s="16"/>
      <c r="GL403" s="16"/>
      <c r="GM403" s="16"/>
      <c r="GN403" s="16"/>
      <c r="GO403" s="16"/>
      <c r="GP403" s="16"/>
      <c r="GQ403" s="16"/>
      <c r="GR403" s="16"/>
      <c r="GS403" s="16"/>
      <c r="GT403" s="16"/>
      <c r="GU403" s="16"/>
      <c r="GV403" s="16"/>
      <c r="GW403" s="16"/>
      <c r="GX403" s="16"/>
      <c r="GY403" s="16"/>
      <c r="GZ403" s="16"/>
      <c r="HA403" s="16"/>
      <c r="HB403" s="16"/>
      <c r="HC403" s="16"/>
      <c r="HD403" s="16"/>
      <c r="HE403" s="16"/>
      <c r="HF403" s="16"/>
      <c r="HG403" s="16"/>
      <c r="HH403" s="16"/>
      <c r="HI403" s="16"/>
      <c r="HJ403" s="16"/>
      <c r="HK403" s="16"/>
      <c r="HL403" s="16"/>
      <c r="HM403" s="16"/>
      <c r="HN403" s="16"/>
      <c r="HO403" s="16"/>
      <c r="HP403" s="16"/>
      <c r="HQ403" s="16"/>
      <c r="HR403" s="16"/>
      <c r="HS403" s="16"/>
      <c r="HT403" s="16"/>
      <c r="HU403" s="16"/>
      <c r="HV403" s="16"/>
      <c r="HW403" s="16"/>
      <c r="HX403" s="16"/>
      <c r="HY403" s="16"/>
      <c r="HZ403" s="16"/>
      <c r="IA403" s="16"/>
      <c r="IB403" s="16"/>
      <c r="IC403" s="16"/>
      <c r="ID403" s="16"/>
      <c r="IE403" s="16"/>
      <c r="IF403" s="16"/>
      <c r="IG403" s="16"/>
      <c r="IH403" s="16"/>
      <c r="II403" s="16"/>
      <c r="IJ403" s="16"/>
      <c r="IK403" s="16"/>
      <c r="IL403" s="16"/>
      <c r="IM403" s="16"/>
      <c r="IN403" s="16"/>
      <c r="IO403" s="16"/>
      <c r="IP403" s="16"/>
      <c r="IQ403" s="16"/>
      <c r="IR403" s="16"/>
      <c r="IS403" s="16"/>
      <c r="IT403" s="16"/>
      <c r="IU403" s="16"/>
      <c r="IV403" s="16"/>
      <c r="IW403" s="16"/>
      <c r="IX403" s="16"/>
      <c r="IY403" s="16"/>
      <c r="IZ403" s="16"/>
      <c r="JA403" s="16"/>
      <c r="JB403" s="16"/>
      <c r="JC403" s="16"/>
      <c r="JD403" s="16"/>
      <c r="JE403" s="16"/>
      <c r="JF403" s="16"/>
      <c r="JG403" s="16"/>
      <c r="JH403" s="16"/>
      <c r="JI403" s="16"/>
      <c r="JJ403" s="16"/>
      <c r="JK403" s="16"/>
      <c r="JL403" s="16"/>
      <c r="JM403" s="16"/>
      <c r="JN403" s="16"/>
      <c r="JO403" s="16"/>
      <c r="JP403" s="16"/>
      <c r="JQ403" s="16"/>
      <c r="JR403" s="16"/>
      <c r="JS403" s="16"/>
      <c r="JT403" s="16"/>
      <c r="JU403" s="16"/>
      <c r="JV403" s="16"/>
      <c r="JW403" s="16"/>
      <c r="JX403" s="16"/>
      <c r="JY403" s="16"/>
      <c r="JZ403" s="16"/>
      <c r="KA403" s="16"/>
      <c r="KB403" s="16"/>
      <c r="KC403" s="16"/>
      <c r="KD403" s="16"/>
      <c r="KE403" s="16"/>
      <c r="KF403" s="16"/>
      <c r="KG403" s="16"/>
      <c r="KH403" s="16"/>
      <c r="KI403" s="16"/>
      <c r="KJ403" s="16"/>
      <c r="KK403" s="16"/>
      <c r="KL403" s="16"/>
      <c r="KM403" s="16"/>
      <c r="KN403" s="16"/>
      <c r="KO403" s="16"/>
      <c r="KP403" s="16"/>
      <c r="KQ403" s="16"/>
      <c r="KR403" s="16"/>
      <c r="KS403" s="16"/>
      <c r="KT403" s="16"/>
      <c r="KU403" s="16"/>
      <c r="KV403" s="16"/>
      <c r="KW403" s="16"/>
      <c r="KX403" s="16"/>
      <c r="KY403" s="16"/>
      <c r="KZ403" s="16"/>
      <c r="LA403" s="16"/>
      <c r="LB403" s="16"/>
      <c r="LC403" s="16"/>
      <c r="LD403" s="16"/>
      <c r="LE403" s="16"/>
      <c r="LF403" s="16"/>
      <c r="LG403" s="16"/>
      <c r="LH403" s="16"/>
      <c r="LI403" s="16"/>
      <c r="LJ403" s="16"/>
      <c r="LK403" s="16"/>
      <c r="LL403" s="16"/>
      <c r="LM403" s="16"/>
      <c r="LN403" s="16"/>
      <c r="LO403" s="16"/>
      <c r="LP403" s="16"/>
      <c r="LQ403" s="16"/>
      <c r="LR403" s="16"/>
      <c r="LS403" s="16"/>
      <c r="LT403" s="16"/>
      <c r="LU403" s="16"/>
      <c r="LV403" s="16"/>
      <c r="LW403" s="16"/>
      <c r="LX403" s="16"/>
      <c r="LY403" s="16"/>
      <c r="LZ403" s="16"/>
      <c r="MA403" s="16"/>
      <c r="MB403" s="16"/>
      <c r="MC403" s="16"/>
      <c r="MD403" s="16"/>
      <c r="ME403" s="16"/>
      <c r="MF403" s="16"/>
      <c r="MG403" s="16"/>
      <c r="MH403" s="16"/>
      <c r="MI403" s="16"/>
      <c r="MJ403" s="16"/>
      <c r="MK403" s="16"/>
      <c r="ML403" s="16"/>
      <c r="MM403" s="16"/>
      <c r="MN403" s="16"/>
      <c r="MO403" s="16"/>
      <c r="MP403" s="16"/>
      <c r="MQ403" s="16"/>
      <c r="MR403" s="16"/>
      <c r="MS403" s="16"/>
      <c r="MT403" s="16"/>
      <c r="MU403" s="16"/>
      <c r="MV403" s="16"/>
      <c r="MW403" s="16"/>
      <c r="MX403" s="16"/>
      <c r="MY403" s="16"/>
      <c r="MZ403" s="16"/>
      <c r="NA403" s="16"/>
      <c r="NB403" s="16"/>
      <c r="NC403" s="16"/>
      <c r="ND403" s="16"/>
      <c r="NE403" s="16"/>
      <c r="NF403" s="16"/>
      <c r="NG403" s="16"/>
      <c r="NH403" s="16"/>
      <c r="NI403" s="16"/>
      <c r="NJ403" s="16"/>
      <c r="NK403" s="16"/>
      <c r="NL403" s="16"/>
      <c r="NM403" s="16"/>
      <c r="NN403" s="16"/>
      <c r="NO403" s="16"/>
      <c r="NP403" s="16"/>
      <c r="NQ403" s="16"/>
      <c r="NR403" s="16"/>
      <c r="NS403" s="16"/>
      <c r="NT403" s="16"/>
      <c r="NU403" s="16"/>
      <c r="NV403" s="16"/>
      <c r="NW403" s="16"/>
      <c r="NX403" s="16"/>
      <c r="NY403" s="16"/>
      <c r="NZ403" s="16"/>
      <c r="OA403" s="16"/>
      <c r="OB403" s="16"/>
      <c r="OC403" s="16"/>
      <c r="OD403" s="16"/>
      <c r="OE403" s="16"/>
      <c r="OF403" s="16"/>
      <c r="OG403" s="16"/>
      <c r="OH403" s="16"/>
      <c r="OI403" s="16"/>
      <c r="OJ403" s="16"/>
      <c r="OK403" s="16"/>
      <c r="OL403" s="16"/>
      <c r="OM403" s="16"/>
      <c r="ON403" s="16"/>
      <c r="OO403" s="16"/>
      <c r="OP403" s="16"/>
      <c r="OQ403" s="16"/>
      <c r="OR403" s="16"/>
      <c r="OS403" s="16"/>
      <c r="OT403" s="16"/>
      <c r="OU403" s="16"/>
      <c r="OV403" s="16"/>
      <c r="OW403" s="16"/>
      <c r="OX403" s="16"/>
      <c r="OY403" s="16"/>
      <c r="OZ403" s="16"/>
      <c r="PA403" s="16"/>
      <c r="PB403" s="16"/>
      <c r="PC403" s="16"/>
      <c r="PD403" s="16"/>
      <c r="PE403" s="16"/>
      <c r="PF403" s="16"/>
      <c r="PG403" s="16"/>
      <c r="PH403" s="16"/>
      <c r="PI403" s="16"/>
      <c r="PJ403" s="16"/>
      <c r="PK403" s="16"/>
      <c r="PL403" s="16"/>
      <c r="PM403" s="16"/>
      <c r="PN403" s="16"/>
      <c r="PO403" s="16"/>
      <c r="PP403" s="16"/>
      <c r="PQ403" s="16"/>
      <c r="PR403" s="16"/>
      <c r="PS403" s="16"/>
      <c r="PT403" s="16"/>
      <c r="PU403" s="16"/>
      <c r="PV403" s="16"/>
      <c r="PW403" s="16"/>
      <c r="PX403" s="16"/>
      <c r="PY403" s="16"/>
      <c r="PZ403" s="16"/>
      <c r="QA403" s="16"/>
      <c r="QB403" s="16"/>
      <c r="QC403" s="16"/>
      <c r="QD403" s="16"/>
      <c r="QE403" s="16"/>
      <c r="QF403" s="16"/>
      <c r="QG403" s="16"/>
      <c r="QH403" s="16"/>
      <c r="QI403" s="16"/>
      <c r="QJ403" s="16"/>
      <c r="QK403" s="16"/>
      <c r="QL403" s="16"/>
      <c r="QM403" s="16"/>
      <c r="QN403" s="16"/>
      <c r="QO403" s="16"/>
      <c r="QP403" s="16"/>
      <c r="QQ403" s="16"/>
      <c r="QR403" s="16"/>
      <c r="QS403" s="16"/>
      <c r="QT403" s="16"/>
      <c r="QU403" s="16"/>
      <c r="QV403" s="16"/>
      <c r="QW403" s="16"/>
      <c r="QX403" s="16"/>
      <c r="QY403" s="16"/>
      <c r="QZ403" s="16"/>
      <c r="RA403" s="16"/>
      <c r="RB403" s="16"/>
      <c r="RC403" s="16"/>
      <c r="RD403" s="16"/>
      <c r="RE403" s="16"/>
      <c r="RF403" s="16"/>
      <c r="RG403" s="16"/>
      <c r="RH403" s="16"/>
      <c r="RI403" s="16"/>
      <c r="RJ403" s="16"/>
      <c r="RK403" s="16"/>
      <c r="RL403" s="16"/>
      <c r="RM403" s="16"/>
      <c r="RN403" s="16"/>
      <c r="RO403" s="16"/>
      <c r="RP403" s="16"/>
      <c r="RQ403" s="16"/>
      <c r="RR403" s="16"/>
      <c r="RS403" s="16"/>
      <c r="RT403" s="16"/>
      <c r="RU403" s="16"/>
      <c r="RV403" s="16"/>
      <c r="RW403" s="16"/>
      <c r="RX403" s="16"/>
      <c r="RY403" s="16"/>
      <c r="RZ403" s="16"/>
      <c r="SA403" s="16"/>
      <c r="SB403" s="16"/>
      <c r="SC403" s="16"/>
      <c r="SD403" s="16"/>
      <c r="SE403" s="16"/>
      <c r="SF403" s="16"/>
      <c r="SG403" s="16"/>
      <c r="SH403" s="16"/>
      <c r="SI403" s="16"/>
      <c r="SJ403" s="16"/>
      <c r="SK403" s="16"/>
      <c r="SL403" s="16"/>
      <c r="SM403" s="16"/>
      <c r="SN403" s="16"/>
      <c r="SO403" s="16"/>
      <c r="SP403" s="16"/>
      <c r="SQ403" s="16"/>
      <c r="SR403" s="16"/>
      <c r="SS403" s="16"/>
      <c r="ST403" s="16"/>
      <c r="SU403" s="16"/>
      <c r="SV403" s="16"/>
      <c r="SW403" s="16"/>
      <c r="SX403" s="16"/>
      <c r="SY403" s="16"/>
      <c r="SZ403" s="16"/>
      <c r="TA403" s="16"/>
      <c r="TB403" s="16"/>
      <c r="TC403" s="16"/>
      <c r="TD403" s="16"/>
      <c r="TE403" s="16"/>
      <c r="TF403" s="16"/>
      <c r="TG403" s="16"/>
      <c r="TH403" s="16"/>
      <c r="TI403" s="16"/>
      <c r="TJ403" s="16"/>
      <c r="TK403" s="16"/>
      <c r="TL403" s="16"/>
      <c r="TM403" s="16"/>
      <c r="TN403" s="16"/>
      <c r="TO403" s="16"/>
      <c r="TP403" s="16"/>
      <c r="TQ403" s="16"/>
      <c r="TR403" s="16"/>
      <c r="TS403" s="16"/>
      <c r="TT403" s="16"/>
      <c r="TU403" s="16"/>
      <c r="TV403" s="16"/>
      <c r="TW403" s="16"/>
      <c r="TX403" s="16"/>
      <c r="TY403" s="16"/>
      <c r="TZ403" s="16"/>
      <c r="UA403" s="16"/>
      <c r="UB403" s="16"/>
      <c r="UC403" s="16"/>
      <c r="UD403" s="16"/>
      <c r="UE403" s="16"/>
      <c r="UF403" s="16"/>
      <c r="UG403" s="16"/>
      <c r="UH403" s="16"/>
      <c r="UI403" s="16"/>
      <c r="UJ403" s="16"/>
      <c r="UK403" s="16"/>
      <c r="UL403" s="16"/>
      <c r="UM403" s="16"/>
      <c r="UN403" s="16"/>
      <c r="UO403" s="16"/>
      <c r="UP403" s="16"/>
      <c r="UQ403" s="16"/>
      <c r="UR403" s="16"/>
      <c r="US403" s="16"/>
      <c r="UT403" s="16"/>
      <c r="UU403" s="16"/>
      <c r="UV403" s="16"/>
      <c r="UW403" s="16"/>
      <c r="UX403" s="16"/>
      <c r="UY403" s="16"/>
      <c r="UZ403" s="16"/>
      <c r="VA403" s="16"/>
      <c r="VB403" s="16"/>
      <c r="VC403" s="16"/>
      <c r="VD403" s="16"/>
      <c r="VE403" s="16"/>
      <c r="VF403" s="16"/>
      <c r="VG403" s="16"/>
      <c r="VH403" s="16"/>
      <c r="VI403" s="16"/>
      <c r="VJ403" s="16"/>
      <c r="VK403" s="16"/>
      <c r="VL403" s="16"/>
      <c r="VM403" s="16"/>
      <c r="VN403" s="16"/>
      <c r="VO403" s="16"/>
      <c r="VP403" s="16"/>
      <c r="VQ403" s="16"/>
      <c r="VR403" s="16"/>
      <c r="VS403" s="16"/>
      <c r="VT403" s="16"/>
      <c r="VU403" s="16"/>
      <c r="VV403" s="16"/>
      <c r="VW403" s="16"/>
      <c r="VX403" s="16"/>
      <c r="VY403" s="16"/>
      <c r="VZ403" s="16"/>
      <c r="WA403" s="16"/>
      <c r="WB403" s="16"/>
      <c r="WC403" s="16"/>
      <c r="WD403" s="16"/>
      <c r="WE403" s="16"/>
      <c r="WF403" s="16"/>
      <c r="WG403" s="16"/>
      <c r="WH403" s="16"/>
      <c r="WI403" s="16"/>
      <c r="WJ403" s="16"/>
      <c r="WK403" s="16"/>
      <c r="WL403" s="16"/>
      <c r="WM403" s="16"/>
      <c r="WN403" s="16"/>
      <c r="WO403" s="16"/>
      <c r="WP403" s="16"/>
      <c r="WQ403" s="16"/>
      <c r="WR403" s="16"/>
      <c r="WS403" s="16"/>
      <c r="WT403" s="16"/>
      <c r="WU403" s="16"/>
      <c r="WV403" s="16"/>
      <c r="WW403" s="16"/>
      <c r="WX403" s="16"/>
      <c r="WY403" s="16"/>
      <c r="WZ403" s="16"/>
      <c r="XA403" s="16"/>
      <c r="XB403" s="16"/>
      <c r="XC403" s="16"/>
      <c r="XD403" s="16"/>
      <c r="XE403" s="16"/>
      <c r="XF403" s="16"/>
      <c r="XG403" s="16"/>
      <c r="XH403" s="16"/>
      <c r="XI403" s="16"/>
      <c r="XJ403" s="16"/>
      <c r="XK403" s="16"/>
      <c r="XL403" s="16"/>
      <c r="XM403" s="16"/>
      <c r="XN403" s="16"/>
      <c r="XO403" s="16"/>
      <c r="XP403" s="16"/>
      <c r="XQ403" s="16"/>
      <c r="XR403" s="16"/>
      <c r="XS403" s="16"/>
      <c r="XT403" s="16"/>
      <c r="XU403" s="16"/>
      <c r="XV403" s="16"/>
      <c r="XW403" s="16"/>
      <c r="XX403" s="16"/>
      <c r="XY403" s="16"/>
      <c r="XZ403" s="16"/>
      <c r="YA403" s="16"/>
      <c r="YB403" s="16"/>
      <c r="YC403" s="16"/>
      <c r="YD403" s="16"/>
      <c r="YE403" s="16"/>
      <c r="YF403" s="16"/>
      <c r="YG403" s="16"/>
      <c r="YH403" s="16"/>
      <c r="YI403" s="16"/>
      <c r="YJ403" s="16"/>
      <c r="YK403" s="16"/>
      <c r="YL403" s="16"/>
      <c r="YM403" s="16"/>
      <c r="YN403" s="16"/>
      <c r="YO403" s="16"/>
      <c r="YP403" s="16"/>
      <c r="YQ403" s="16"/>
      <c r="YR403" s="16"/>
      <c r="YS403" s="16"/>
      <c r="YT403" s="16"/>
      <c r="YU403" s="16"/>
      <c r="YV403" s="16"/>
      <c r="YW403" s="16"/>
      <c r="YX403" s="16"/>
      <c r="YY403" s="16"/>
      <c r="YZ403" s="16"/>
      <c r="ZA403" s="16"/>
      <c r="ZB403" s="16"/>
      <c r="ZC403" s="16"/>
      <c r="ZD403" s="16"/>
      <c r="ZE403" s="16"/>
      <c r="ZF403" s="16"/>
      <c r="ZG403" s="16"/>
      <c r="ZH403" s="16"/>
      <c r="ZI403" s="16"/>
      <c r="ZJ403" s="16"/>
      <c r="ZK403" s="16"/>
      <c r="ZL403" s="16"/>
      <c r="ZM403" s="16"/>
      <c r="ZN403" s="16"/>
      <c r="ZO403" s="16"/>
      <c r="ZP403" s="16"/>
      <c r="ZQ403" s="16"/>
      <c r="ZR403" s="16"/>
      <c r="ZS403" s="16"/>
      <c r="ZT403" s="16"/>
      <c r="ZU403" s="16"/>
      <c r="ZV403" s="16"/>
      <c r="ZW403" s="16"/>
      <c r="ZX403" s="16"/>
      <c r="ZY403" s="16"/>
      <c r="ZZ403" s="16"/>
      <c r="AAA403" s="16"/>
      <c r="AAB403" s="16"/>
      <c r="AAC403" s="16"/>
      <c r="AAD403" s="16"/>
      <c r="AAE403" s="16"/>
      <c r="AAF403" s="16"/>
      <c r="AAG403" s="16"/>
      <c r="AAH403" s="16"/>
      <c r="AAI403" s="16"/>
      <c r="AAJ403" s="16"/>
      <c r="AAK403" s="16"/>
      <c r="AAL403" s="16"/>
      <c r="AAM403" s="16"/>
      <c r="AAN403" s="16"/>
      <c r="AAO403" s="16"/>
      <c r="AAP403" s="16"/>
      <c r="AAQ403" s="16"/>
      <c r="AAR403" s="16"/>
      <c r="AAS403" s="16"/>
      <c r="AAT403" s="16"/>
      <c r="AAU403" s="16"/>
      <c r="AAV403" s="16"/>
      <c r="AAW403" s="16"/>
      <c r="AAX403" s="16"/>
      <c r="AAY403" s="16"/>
      <c r="AAZ403" s="16"/>
      <c r="ABA403" s="16"/>
      <c r="ABB403" s="16"/>
      <c r="ABC403" s="16"/>
      <c r="ABD403" s="16"/>
      <c r="ABE403" s="16"/>
      <c r="ABF403" s="16"/>
      <c r="ABG403" s="16"/>
      <c r="ABH403" s="16"/>
      <c r="ABI403" s="16"/>
      <c r="ABJ403" s="16"/>
      <c r="ABK403" s="16"/>
      <c r="ABL403" s="16"/>
      <c r="ABM403" s="16"/>
      <c r="ABN403" s="16"/>
      <c r="ABO403" s="16"/>
      <c r="ABP403" s="16"/>
      <c r="ABQ403" s="16"/>
      <c r="ABR403" s="16"/>
      <c r="ABS403" s="16"/>
      <c r="ABT403" s="16"/>
      <c r="ABU403" s="16"/>
      <c r="ABV403" s="16"/>
      <c r="ABW403" s="16"/>
      <c r="ABX403" s="16"/>
      <c r="ABY403" s="16"/>
      <c r="ABZ403" s="16"/>
      <c r="ACA403" s="16"/>
      <c r="ACB403" s="16"/>
      <c r="ACC403" s="16"/>
      <c r="ACD403" s="16"/>
      <c r="ACE403" s="16"/>
      <c r="ACF403" s="16"/>
      <c r="ACG403" s="16"/>
      <c r="ACH403" s="16"/>
      <c r="ACI403" s="16"/>
      <c r="ACJ403" s="16"/>
      <c r="ACK403" s="16"/>
      <c r="ACL403" s="16"/>
      <c r="ACM403" s="16"/>
      <c r="ACN403" s="16"/>
      <c r="ACO403" s="16"/>
      <c r="ACP403" s="16"/>
      <c r="ACQ403" s="16"/>
      <c r="ACR403" s="16"/>
      <c r="ACS403" s="16"/>
      <c r="ACT403" s="16"/>
      <c r="ACU403" s="16"/>
      <c r="ACV403" s="16"/>
      <c r="ACW403" s="16"/>
      <c r="ACX403" s="16"/>
      <c r="ACY403" s="16"/>
      <c r="ACZ403" s="16"/>
      <c r="ADA403" s="16"/>
      <c r="ADB403" s="16"/>
      <c r="ADC403" s="16"/>
      <c r="ADD403" s="16"/>
      <c r="ADE403" s="16"/>
      <c r="ADF403" s="16"/>
      <c r="ADG403" s="16"/>
      <c r="ADH403" s="16"/>
      <c r="ADI403" s="16"/>
      <c r="ADJ403" s="16"/>
      <c r="ADK403" s="16"/>
      <c r="ADL403" s="16"/>
      <c r="ADM403" s="16"/>
      <c r="ADN403" s="16"/>
      <c r="ADO403" s="16"/>
      <c r="ADP403" s="16"/>
      <c r="ADQ403" s="16"/>
      <c r="ADR403" s="16"/>
      <c r="ADS403" s="16"/>
      <c r="ADT403" s="16"/>
      <c r="ADU403" s="16"/>
      <c r="ADV403" s="16"/>
      <c r="ADW403" s="16"/>
      <c r="ADX403" s="16"/>
      <c r="ADY403" s="16"/>
      <c r="ADZ403" s="16"/>
      <c r="AEA403" s="16"/>
      <c r="AEB403" s="16"/>
      <c r="AEC403" s="16"/>
      <c r="AED403" s="16"/>
      <c r="AEE403" s="16"/>
      <c r="AEF403" s="16"/>
      <c r="AEG403" s="16"/>
      <c r="AEH403" s="16"/>
      <c r="AEI403" s="16"/>
      <c r="AEJ403" s="16"/>
      <c r="AEK403" s="16"/>
      <c r="AEL403" s="16"/>
      <c r="AEM403" s="16"/>
      <c r="AEN403" s="16"/>
      <c r="AEO403" s="16"/>
      <c r="AEP403" s="16"/>
      <c r="AEQ403" s="16"/>
      <c r="AER403" s="16"/>
      <c r="AES403" s="16"/>
      <c r="AET403" s="16"/>
      <c r="AEU403" s="16"/>
      <c r="AEV403" s="16"/>
      <c r="AEW403" s="16"/>
      <c r="AEX403" s="16"/>
      <c r="AEY403" s="16"/>
      <c r="AEZ403" s="16"/>
      <c r="AFA403" s="16"/>
      <c r="AFB403" s="16"/>
      <c r="AFC403" s="16"/>
      <c r="AFD403" s="16"/>
      <c r="AFE403" s="16"/>
      <c r="AFF403" s="16"/>
      <c r="AFG403" s="16"/>
      <c r="AFH403" s="16"/>
      <c r="AFI403" s="16"/>
      <c r="AFJ403" s="16"/>
      <c r="AFK403" s="16"/>
      <c r="AFL403" s="16"/>
      <c r="AFM403" s="16"/>
      <c r="AFN403" s="16"/>
      <c r="AFO403" s="16"/>
      <c r="AFP403" s="16"/>
      <c r="AFQ403" s="16"/>
      <c r="AFR403" s="16"/>
      <c r="AFS403" s="16"/>
      <c r="AFT403" s="16"/>
      <c r="AFU403" s="16"/>
      <c r="AFV403" s="16"/>
      <c r="AFW403" s="16"/>
      <c r="AFX403" s="16"/>
      <c r="AFY403" s="16"/>
      <c r="AFZ403" s="16"/>
      <c r="AGA403" s="16"/>
      <c r="AGB403" s="16"/>
      <c r="AGC403" s="16"/>
      <c r="AGD403" s="16"/>
      <c r="AGE403" s="16"/>
      <c r="AGF403" s="16"/>
      <c r="AGG403" s="16"/>
      <c r="AGH403" s="16"/>
      <c r="AGI403" s="16"/>
      <c r="AGJ403" s="16"/>
      <c r="AGK403" s="16"/>
      <c r="AGL403" s="16"/>
      <c r="AGM403" s="16"/>
      <c r="AGN403" s="16"/>
      <c r="AGO403" s="16"/>
      <c r="AGP403" s="16"/>
      <c r="AGQ403" s="16"/>
      <c r="AGR403" s="16"/>
      <c r="AGS403" s="16"/>
      <c r="AGT403" s="16"/>
      <c r="AGU403" s="16"/>
      <c r="AGV403" s="16"/>
      <c r="AGW403" s="16"/>
      <c r="AGX403" s="16"/>
      <c r="AGY403" s="16"/>
      <c r="AGZ403" s="16"/>
      <c r="AHA403" s="16"/>
      <c r="AHB403" s="16"/>
      <c r="AHC403" s="16"/>
      <c r="AHD403" s="16"/>
      <c r="AHE403" s="16"/>
      <c r="AHF403" s="16"/>
      <c r="AHG403" s="16"/>
      <c r="AHH403" s="16"/>
      <c r="AHI403" s="16"/>
      <c r="AHJ403" s="16"/>
      <c r="AHK403" s="16"/>
      <c r="AHL403" s="16"/>
      <c r="AHM403" s="16"/>
      <c r="AHN403" s="16"/>
      <c r="AHO403" s="16"/>
      <c r="AHP403" s="16"/>
      <c r="AHQ403" s="16"/>
      <c r="AHR403" s="16"/>
      <c r="AHS403" s="16"/>
      <c r="AHT403" s="16"/>
      <c r="AHU403" s="16"/>
      <c r="AHV403" s="16"/>
      <c r="AHW403" s="16"/>
      <c r="AHX403" s="16"/>
      <c r="AHY403" s="16"/>
      <c r="AHZ403" s="16"/>
      <c r="AIA403" s="16"/>
      <c r="AIB403" s="16"/>
      <c r="AIC403" s="16"/>
      <c r="AID403" s="16"/>
      <c r="AIE403" s="16"/>
      <c r="AIF403" s="16"/>
      <c r="AIG403" s="16"/>
      <c r="AIH403" s="16"/>
      <c r="AII403" s="16"/>
      <c r="AIJ403" s="16"/>
      <c r="AIK403" s="16"/>
      <c r="AIL403" s="16"/>
      <c r="AIM403" s="16"/>
      <c r="AIN403" s="16"/>
      <c r="AIO403" s="16"/>
      <c r="AIP403" s="16"/>
      <c r="AIQ403" s="16"/>
      <c r="AIR403" s="16"/>
      <c r="AIS403" s="16"/>
      <c r="AIT403" s="16"/>
      <c r="AIU403" s="16"/>
      <c r="AIV403" s="16"/>
      <c r="AIW403" s="16"/>
      <c r="AIX403" s="16"/>
      <c r="AIY403" s="16"/>
      <c r="AIZ403" s="16"/>
      <c r="AJA403" s="16"/>
      <c r="AJB403" s="16"/>
      <c r="AJC403" s="16"/>
      <c r="AJD403" s="16"/>
      <c r="AJE403" s="16"/>
      <c r="AJF403" s="16"/>
      <c r="AJG403" s="16"/>
      <c r="AJH403" s="16"/>
      <c r="AJI403" s="16"/>
      <c r="AJJ403" s="16"/>
      <c r="AJK403" s="16"/>
      <c r="AJL403" s="16"/>
      <c r="AJM403" s="16"/>
      <c r="AJN403" s="16"/>
      <c r="AJO403" s="16"/>
      <c r="AJP403" s="16"/>
      <c r="AJQ403" s="16"/>
      <c r="AJR403" s="16"/>
      <c r="AJS403" s="16"/>
      <c r="AJT403" s="16"/>
      <c r="AJU403" s="16"/>
      <c r="AJV403" s="16"/>
      <c r="AJW403" s="16"/>
      <c r="AJX403" s="16"/>
      <c r="AJY403" s="16"/>
      <c r="AJZ403" s="16"/>
      <c r="AKA403" s="16"/>
      <c r="AKB403" s="16"/>
      <c r="AKC403" s="16"/>
      <c r="AKD403" s="16"/>
      <c r="AKE403" s="16"/>
      <c r="AKF403" s="16"/>
      <c r="AKG403" s="16"/>
      <c r="AKH403" s="16"/>
      <c r="AKI403" s="16"/>
      <c r="AKJ403" s="16"/>
      <c r="AKK403" s="16"/>
      <c r="AKL403" s="16"/>
      <c r="AKM403" s="16"/>
      <c r="AKN403" s="16"/>
      <c r="AKO403" s="16"/>
      <c r="AKP403" s="16"/>
      <c r="AKQ403" s="16"/>
      <c r="AKR403" s="16"/>
      <c r="AKS403" s="16"/>
      <c r="AKT403" s="16"/>
      <c r="AKU403" s="16"/>
      <c r="AKV403" s="16"/>
      <c r="AKW403" s="16"/>
      <c r="AKX403" s="16"/>
      <c r="AKY403" s="16"/>
      <c r="AKZ403" s="16"/>
      <c r="ALA403" s="16"/>
      <c r="ALB403" s="16"/>
      <c r="ALC403" s="16"/>
      <c r="ALD403" s="16"/>
      <c r="ALE403" s="16"/>
      <c r="ALF403" s="16"/>
      <c r="ALG403" s="16"/>
      <c r="ALH403" s="16"/>
      <c r="ALI403" s="16"/>
      <c r="ALJ403" s="16"/>
      <c r="ALK403" s="16"/>
      <c r="ALL403" s="16"/>
      <c r="ALM403" s="16"/>
      <c r="ALN403" s="16"/>
      <c r="ALO403" s="16"/>
      <c r="ALP403" s="16"/>
      <c r="ALQ403" s="16"/>
      <c r="ALR403" s="16"/>
      <c r="ALS403" s="16"/>
      <c r="ALT403" s="16"/>
      <c r="ALU403" s="16"/>
      <c r="ALV403" s="16"/>
      <c r="ALW403" s="16"/>
      <c r="ALX403" s="16"/>
      <c r="ALY403" s="16"/>
      <c r="ALZ403" s="16"/>
      <c r="AMA403" s="16"/>
      <c r="AMB403" s="16"/>
      <c r="AMC403" s="16"/>
      <c r="AMD403" s="16"/>
      <c r="AME403" s="16"/>
      <c r="AMF403" s="16"/>
      <c r="AMG403" s="16"/>
      <c r="AMH403" s="16"/>
      <c r="AMI403" s="16"/>
      <c r="AMJ403" s="16"/>
      <c r="AMK403" s="16"/>
      <c r="AML403" s="16"/>
      <c r="AMM403" s="16"/>
      <c r="AMN403" s="16"/>
      <c r="AMO403" s="16"/>
      <c r="AMP403" s="16"/>
      <c r="AMQ403" s="16"/>
      <c r="AMR403" s="16"/>
      <c r="AMS403" s="16"/>
      <c r="AMT403" s="16"/>
      <c r="AMU403" s="16"/>
      <c r="AMV403" s="16"/>
      <c r="AMW403" s="16"/>
      <c r="AMX403" s="16"/>
      <c r="AMY403" s="16"/>
      <c r="AMZ403" s="16"/>
      <c r="ANA403" s="16"/>
      <c r="ANB403" s="16"/>
      <c r="ANC403" s="16"/>
      <c r="AND403" s="16"/>
      <c r="ANE403" s="16"/>
      <c r="ANF403" s="16"/>
      <c r="ANG403" s="16"/>
      <c r="ANH403" s="16"/>
      <c r="ANI403" s="16"/>
      <c r="ANJ403" s="16"/>
      <c r="ANK403" s="16"/>
      <c r="ANL403" s="16"/>
      <c r="ANM403" s="16"/>
      <c r="ANN403" s="16"/>
      <c r="ANO403" s="16"/>
      <c r="ANP403" s="16"/>
      <c r="ANQ403" s="16"/>
      <c r="ANR403" s="16"/>
      <c r="ANS403" s="16"/>
      <c r="ANT403" s="16"/>
      <c r="ANU403" s="16"/>
      <c r="ANV403" s="16"/>
      <c r="ANW403" s="16"/>
      <c r="ANX403" s="16"/>
      <c r="ANY403" s="16"/>
      <c r="ANZ403" s="16"/>
      <c r="AOA403" s="16"/>
      <c r="AOB403" s="16"/>
      <c r="AOC403" s="16"/>
      <c r="AOD403" s="16"/>
      <c r="AOE403" s="16"/>
      <c r="AOF403" s="16"/>
      <c r="AOG403" s="16"/>
      <c r="AOH403" s="16"/>
      <c r="AOI403" s="16"/>
      <c r="AOJ403" s="16"/>
      <c r="AOK403" s="16"/>
      <c r="AOL403" s="16"/>
      <c r="AOM403" s="16"/>
      <c r="AON403" s="16"/>
      <c r="AOO403" s="16"/>
      <c r="AOP403" s="16"/>
      <c r="AOQ403" s="16"/>
      <c r="AOR403" s="16"/>
      <c r="AOS403" s="16"/>
      <c r="AOT403" s="16"/>
      <c r="AOU403" s="16"/>
      <c r="AOV403" s="16"/>
      <c r="AOW403" s="16"/>
      <c r="AOX403" s="16"/>
      <c r="AOY403" s="16"/>
      <c r="AOZ403" s="16"/>
      <c r="APA403" s="16"/>
      <c r="APB403" s="16"/>
      <c r="APC403" s="16"/>
      <c r="APD403" s="16"/>
      <c r="APE403" s="16"/>
      <c r="APF403" s="16"/>
      <c r="APG403" s="16"/>
      <c r="APH403" s="16"/>
      <c r="API403" s="16"/>
      <c r="APJ403" s="16"/>
      <c r="APK403" s="16"/>
      <c r="APL403" s="16"/>
      <c r="APM403" s="16"/>
      <c r="APN403" s="16"/>
      <c r="APO403" s="16"/>
      <c r="APP403" s="16"/>
      <c r="APQ403" s="16"/>
      <c r="APR403" s="16"/>
      <c r="APS403" s="16"/>
      <c r="APT403" s="16"/>
      <c r="APU403" s="16"/>
      <c r="APV403" s="16"/>
      <c r="APW403" s="16"/>
      <c r="APX403" s="16"/>
      <c r="APY403" s="16"/>
      <c r="APZ403" s="16"/>
      <c r="AQA403" s="16"/>
      <c r="AQB403" s="16"/>
      <c r="AQC403" s="16"/>
      <c r="AQD403" s="16"/>
      <c r="AQE403" s="16"/>
      <c r="AQF403" s="16"/>
      <c r="AQG403" s="16"/>
      <c r="AQH403" s="16"/>
      <c r="AQI403" s="16"/>
      <c r="AQJ403" s="16"/>
      <c r="AQK403" s="16"/>
      <c r="AQL403" s="16"/>
      <c r="AQM403" s="16"/>
      <c r="AQN403" s="16"/>
      <c r="AQO403" s="16"/>
      <c r="AQP403" s="16"/>
      <c r="AQQ403" s="16"/>
      <c r="AQR403" s="16"/>
      <c r="AQS403" s="16"/>
      <c r="AQT403" s="16"/>
      <c r="AQU403" s="16"/>
      <c r="AQV403" s="16"/>
      <c r="AQW403" s="16"/>
      <c r="AQX403" s="16"/>
      <c r="AQY403" s="16"/>
      <c r="AQZ403" s="16"/>
      <c r="ARA403" s="16"/>
      <c r="ARB403" s="16"/>
      <c r="ARC403" s="16"/>
      <c r="ARD403" s="16"/>
      <c r="ARE403" s="16"/>
      <c r="ARF403" s="16"/>
      <c r="ARG403" s="16"/>
      <c r="ARH403" s="16"/>
      <c r="ARI403" s="16"/>
      <c r="ARJ403" s="16"/>
      <c r="ARK403" s="16"/>
      <c r="ARL403" s="16"/>
      <c r="ARM403" s="16"/>
      <c r="ARN403" s="16"/>
      <c r="ARO403" s="16"/>
      <c r="ARP403" s="16"/>
      <c r="ARQ403" s="16"/>
      <c r="ARR403" s="16"/>
      <c r="ARS403" s="16"/>
      <c r="ART403" s="16"/>
      <c r="ARU403" s="16"/>
      <c r="ARV403" s="16"/>
      <c r="ARW403" s="16"/>
      <c r="ARX403" s="16"/>
      <c r="ARY403" s="16"/>
      <c r="ARZ403" s="16"/>
      <c r="ASA403" s="16"/>
      <c r="ASB403" s="16"/>
      <c r="ASC403" s="16"/>
      <c r="ASD403" s="16"/>
      <c r="ASE403" s="16"/>
      <c r="ASF403" s="16"/>
      <c r="ASG403" s="16"/>
      <c r="ASH403" s="16"/>
      <c r="ASI403" s="16"/>
      <c r="ASJ403" s="16"/>
      <c r="ASK403" s="16"/>
      <c r="ASL403" s="16"/>
      <c r="ASM403" s="16"/>
      <c r="ASN403" s="16"/>
      <c r="ASO403" s="16"/>
      <c r="ASP403" s="16"/>
      <c r="ASQ403" s="16"/>
      <c r="ASR403" s="16"/>
      <c r="ASS403" s="16"/>
      <c r="AST403" s="16"/>
      <c r="ASU403" s="16"/>
      <c r="ASV403" s="16"/>
      <c r="ASW403" s="16"/>
    </row>
    <row r="404" spans="1:16379" s="5" customFormat="1" ht="54.95" customHeight="1">
      <c r="A404" s="13">
        <f>ROW()-39</f>
        <v>365</v>
      </c>
      <c r="B404" s="14" t="s">
        <v>1930</v>
      </c>
      <c r="C404" s="17">
        <v>20230012520</v>
      </c>
      <c r="D404" s="13" t="s">
        <v>1843</v>
      </c>
      <c r="E404" s="13" t="s">
        <v>1931</v>
      </c>
      <c r="F404" s="13" t="s">
        <v>1932</v>
      </c>
      <c r="G404" s="13" t="s">
        <v>1933</v>
      </c>
      <c r="H404" s="13" t="s">
        <v>1934</v>
      </c>
      <c r="I404" s="13" t="s">
        <v>107</v>
      </c>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c r="RW404" s="4"/>
      <c r="RX404" s="4"/>
      <c r="RY404" s="4"/>
      <c r="RZ404" s="4"/>
      <c r="SA404" s="4"/>
      <c r="SB404" s="4"/>
      <c r="SC404" s="4"/>
      <c r="SD404" s="4"/>
      <c r="SE404" s="4"/>
      <c r="SF404" s="4"/>
      <c r="SG404" s="4"/>
      <c r="SH404" s="4"/>
      <c r="SI404" s="4"/>
      <c r="SJ404" s="4"/>
      <c r="SK404" s="4"/>
      <c r="SL404" s="4"/>
      <c r="SM404" s="4"/>
      <c r="SN404" s="4"/>
      <c r="SO404" s="4"/>
      <c r="SP404" s="4"/>
      <c r="SQ404" s="4"/>
      <c r="SR404" s="4"/>
      <c r="SS404" s="4"/>
      <c r="ST404" s="4"/>
      <c r="SU404" s="4"/>
      <c r="SV404" s="4"/>
      <c r="SW404" s="4"/>
      <c r="SX404" s="4"/>
      <c r="SY404" s="4"/>
      <c r="SZ404" s="4"/>
      <c r="TA404" s="4"/>
      <c r="TB404" s="4"/>
      <c r="TC404" s="4"/>
      <c r="TD404" s="4"/>
      <c r="TE404" s="4"/>
      <c r="TF404" s="4"/>
      <c r="TG404" s="4"/>
      <c r="TH404" s="4"/>
      <c r="TI404" s="4"/>
      <c r="TJ404" s="4"/>
      <c r="TK404" s="4"/>
      <c r="TL404" s="4"/>
      <c r="TM404" s="4"/>
      <c r="TN404" s="4"/>
      <c r="TO404" s="4"/>
      <c r="TP404" s="4"/>
      <c r="TQ404" s="4"/>
      <c r="TR404" s="4"/>
      <c r="TS404" s="4"/>
      <c r="TT404" s="4"/>
      <c r="TU404" s="4"/>
      <c r="TV404" s="4"/>
      <c r="TW404" s="4"/>
      <c r="TX404" s="4"/>
      <c r="TY404" s="4"/>
      <c r="TZ404" s="4"/>
      <c r="UA404" s="4"/>
      <c r="UB404" s="4"/>
      <c r="UC404" s="4"/>
      <c r="UD404" s="4"/>
      <c r="UE404" s="4"/>
      <c r="UF404" s="4"/>
      <c r="UG404" s="4"/>
      <c r="UH404" s="4"/>
      <c r="UI404" s="4"/>
      <c r="UJ404" s="4"/>
      <c r="UK404" s="4"/>
      <c r="UL404" s="4"/>
      <c r="UM404" s="4"/>
      <c r="UN404" s="4"/>
      <c r="UO404" s="4"/>
      <c r="UP404" s="4"/>
      <c r="UQ404" s="4"/>
      <c r="UR404" s="4"/>
      <c r="US404" s="4"/>
      <c r="UT404" s="4"/>
      <c r="UU404" s="4"/>
      <c r="UV404" s="4"/>
      <c r="UW404" s="4"/>
      <c r="UX404" s="4"/>
      <c r="UY404" s="4"/>
      <c r="UZ404" s="4"/>
      <c r="VA404" s="4"/>
      <c r="VB404" s="4"/>
      <c r="VC404" s="4"/>
      <c r="VD404" s="4"/>
      <c r="VE404" s="4"/>
      <c r="VF404" s="4"/>
      <c r="VG404" s="4"/>
      <c r="VH404" s="4"/>
      <c r="VI404" s="4"/>
      <c r="VJ404" s="4"/>
      <c r="VK404" s="4"/>
      <c r="VL404" s="4"/>
      <c r="VM404" s="4"/>
      <c r="VN404" s="4"/>
      <c r="VO404" s="4"/>
      <c r="VP404" s="4"/>
      <c r="VQ404" s="4"/>
      <c r="VR404" s="4"/>
      <c r="VS404" s="4"/>
      <c r="VT404" s="4"/>
      <c r="VU404" s="4"/>
      <c r="VV404" s="4"/>
      <c r="VW404" s="4"/>
      <c r="VX404" s="4"/>
      <c r="VY404" s="4"/>
      <c r="VZ404" s="4"/>
      <c r="WA404" s="4"/>
      <c r="WB404" s="4"/>
      <c r="WC404" s="4"/>
      <c r="WD404" s="4"/>
      <c r="WE404" s="4"/>
      <c r="WF404" s="4"/>
      <c r="WG404" s="4"/>
      <c r="WH404" s="4"/>
      <c r="WI404" s="4"/>
      <c r="WJ404" s="4"/>
      <c r="WK404" s="4"/>
      <c r="WL404" s="4"/>
      <c r="WM404" s="4"/>
      <c r="WN404" s="4"/>
      <c r="WO404" s="4"/>
      <c r="WP404" s="4"/>
      <c r="WQ404" s="4"/>
      <c r="WR404" s="4"/>
      <c r="WS404" s="4"/>
      <c r="WT404" s="4"/>
      <c r="WU404" s="4"/>
      <c r="WV404" s="4"/>
      <c r="WW404" s="4"/>
      <c r="WX404" s="4"/>
      <c r="WY404" s="4"/>
      <c r="WZ404" s="4"/>
      <c r="XA404" s="4"/>
      <c r="XB404" s="4"/>
      <c r="XC404" s="4"/>
      <c r="XD404" s="4"/>
      <c r="XE404" s="4"/>
      <c r="XF404" s="4"/>
      <c r="XG404" s="4"/>
      <c r="XH404" s="4"/>
      <c r="XI404" s="4"/>
      <c r="XJ404" s="4"/>
      <c r="XK404" s="4"/>
      <c r="XL404" s="4"/>
      <c r="XM404" s="4"/>
      <c r="XN404" s="4"/>
      <c r="XO404" s="4"/>
      <c r="XP404" s="4"/>
      <c r="XQ404" s="4"/>
      <c r="XR404" s="4"/>
      <c r="XS404" s="4"/>
      <c r="XT404" s="4"/>
      <c r="XU404" s="4"/>
      <c r="XV404" s="4"/>
      <c r="XW404" s="4"/>
      <c r="XX404" s="4"/>
      <c r="XY404" s="4"/>
      <c r="XZ404" s="4"/>
      <c r="YA404" s="4"/>
      <c r="YB404" s="4"/>
      <c r="YC404" s="4"/>
      <c r="YD404" s="4"/>
      <c r="YE404" s="4"/>
      <c r="YF404" s="4"/>
      <c r="YG404" s="4"/>
      <c r="YH404" s="4"/>
      <c r="YI404" s="4"/>
      <c r="YJ404" s="4"/>
      <c r="YK404" s="4"/>
      <c r="YL404" s="4"/>
      <c r="YM404" s="4"/>
      <c r="YN404" s="4"/>
      <c r="YO404" s="4"/>
      <c r="YP404" s="4"/>
      <c r="YQ404" s="4"/>
      <c r="YR404" s="4"/>
      <c r="YS404" s="4"/>
      <c r="YT404" s="4"/>
      <c r="YU404" s="4"/>
      <c r="YV404" s="4"/>
      <c r="YW404" s="4"/>
      <c r="YX404" s="4"/>
      <c r="YY404" s="4"/>
      <c r="YZ404" s="4"/>
      <c r="ZA404" s="4"/>
      <c r="ZB404" s="4"/>
      <c r="ZC404" s="4"/>
      <c r="ZD404" s="4"/>
      <c r="ZE404" s="4"/>
      <c r="ZF404" s="4"/>
      <c r="ZG404" s="4"/>
      <c r="ZH404" s="4"/>
      <c r="ZI404" s="4"/>
      <c r="ZJ404" s="4"/>
      <c r="ZK404" s="4"/>
      <c r="ZL404" s="4"/>
      <c r="ZM404" s="4"/>
      <c r="ZN404" s="4"/>
      <c r="ZO404" s="4"/>
      <c r="ZP404" s="4"/>
      <c r="ZQ404" s="4"/>
      <c r="ZR404" s="4"/>
      <c r="ZS404" s="4"/>
      <c r="ZT404" s="4"/>
      <c r="ZU404" s="4"/>
      <c r="ZV404" s="4"/>
      <c r="ZW404" s="4"/>
      <c r="ZX404" s="4"/>
      <c r="ZY404" s="4"/>
      <c r="ZZ404" s="4"/>
      <c r="AAA404" s="4"/>
      <c r="AAB404" s="4"/>
      <c r="AAC404" s="4"/>
      <c r="AAD404" s="4"/>
      <c r="AAE404" s="4"/>
      <c r="AAF404" s="4"/>
      <c r="AAG404" s="4"/>
      <c r="AAH404" s="4"/>
      <c r="AAI404" s="4"/>
      <c r="AAJ404" s="4"/>
      <c r="AAK404" s="4"/>
      <c r="AAL404" s="4"/>
      <c r="AAM404" s="4"/>
      <c r="AAN404" s="4"/>
      <c r="AAO404" s="4"/>
      <c r="AAP404" s="4"/>
      <c r="AAQ404" s="4"/>
      <c r="AAR404" s="4"/>
      <c r="AAS404" s="4"/>
      <c r="AAT404" s="4"/>
      <c r="AAU404" s="4"/>
      <c r="AAV404" s="4"/>
      <c r="AAW404" s="4"/>
      <c r="AAX404" s="4"/>
      <c r="AAY404" s="4"/>
      <c r="AAZ404" s="4"/>
      <c r="ABA404" s="4"/>
      <c r="ABB404" s="4"/>
      <c r="ABC404" s="4"/>
      <c r="ABD404" s="4"/>
      <c r="ABE404" s="4"/>
      <c r="ABF404" s="4"/>
      <c r="ABG404" s="4"/>
      <c r="ABH404" s="4"/>
      <c r="ABI404" s="4"/>
      <c r="ABJ404" s="4"/>
      <c r="ABK404" s="4"/>
      <c r="ABL404" s="4"/>
      <c r="ABM404" s="4"/>
      <c r="ABN404" s="4"/>
      <c r="ABO404" s="4"/>
      <c r="ABP404" s="4"/>
      <c r="ABQ404" s="4"/>
      <c r="ABR404" s="4"/>
      <c r="ABS404" s="4"/>
      <c r="ABT404" s="4"/>
      <c r="ABU404" s="4"/>
      <c r="ABV404" s="4"/>
      <c r="ABW404" s="4"/>
      <c r="ABX404" s="4"/>
      <c r="ABY404" s="4"/>
      <c r="ABZ404" s="4"/>
      <c r="ACA404" s="4"/>
      <c r="ACB404" s="4"/>
      <c r="ACC404" s="4"/>
      <c r="ACD404" s="4"/>
      <c r="ACE404" s="4"/>
      <c r="ACF404" s="4"/>
      <c r="ACG404" s="4"/>
      <c r="ACH404" s="4"/>
      <c r="ACI404" s="4"/>
      <c r="ACJ404" s="4"/>
      <c r="ACK404" s="4"/>
      <c r="ACL404" s="4"/>
      <c r="ACM404" s="4"/>
      <c r="ACN404" s="4"/>
      <c r="ACO404" s="4"/>
      <c r="ACP404" s="4"/>
      <c r="ACQ404" s="4"/>
      <c r="ACR404" s="4"/>
      <c r="ACS404" s="4"/>
      <c r="ACT404" s="4"/>
      <c r="ACU404" s="4"/>
      <c r="ACV404" s="4"/>
      <c r="ACW404" s="4"/>
      <c r="ACX404" s="4"/>
      <c r="ACY404" s="4"/>
      <c r="ACZ404" s="4"/>
      <c r="ADA404" s="4"/>
      <c r="ADB404" s="4"/>
      <c r="ADC404" s="4"/>
      <c r="ADD404" s="4"/>
      <c r="ADE404" s="4"/>
      <c r="ADF404" s="4"/>
      <c r="ADG404" s="4"/>
      <c r="ADH404" s="4"/>
      <c r="ADI404" s="4"/>
      <c r="ADJ404" s="4"/>
      <c r="ADK404" s="4"/>
      <c r="ADL404" s="4"/>
      <c r="ADM404" s="4"/>
      <c r="ADN404" s="4"/>
      <c r="ADO404" s="4"/>
      <c r="ADP404" s="4"/>
      <c r="ADQ404" s="4"/>
      <c r="ADR404" s="4"/>
      <c r="ADS404" s="4"/>
      <c r="ADT404" s="4"/>
      <c r="ADU404" s="4"/>
      <c r="ADV404" s="4"/>
      <c r="ADW404" s="4"/>
      <c r="ADX404" s="4"/>
      <c r="ADY404" s="4"/>
      <c r="ADZ404" s="4"/>
      <c r="AEA404" s="4"/>
      <c r="AEB404" s="4"/>
      <c r="AEC404" s="4"/>
      <c r="AED404" s="4"/>
      <c r="AEE404" s="4"/>
      <c r="AEF404" s="4"/>
      <c r="AEG404" s="4"/>
      <c r="AEH404" s="4"/>
      <c r="AEI404" s="4"/>
      <c r="AEJ404" s="4"/>
      <c r="AEK404" s="4"/>
      <c r="AEL404" s="4"/>
      <c r="AEM404" s="4"/>
      <c r="AEN404" s="4"/>
      <c r="AEO404" s="4"/>
      <c r="AEP404" s="4"/>
      <c r="AEQ404" s="4"/>
      <c r="AER404" s="4"/>
      <c r="AES404" s="4"/>
      <c r="AET404" s="4"/>
      <c r="AEU404" s="4"/>
      <c r="AEV404" s="4"/>
      <c r="AEW404" s="4"/>
      <c r="AEX404" s="4"/>
      <c r="AEY404" s="4"/>
      <c r="AEZ404" s="4"/>
      <c r="AFA404" s="4"/>
      <c r="AFB404" s="4"/>
      <c r="AFC404" s="4"/>
      <c r="AFD404" s="4"/>
      <c r="AFE404" s="4"/>
      <c r="AFF404" s="4"/>
      <c r="AFG404" s="4"/>
      <c r="AFH404" s="4"/>
      <c r="AFI404" s="4"/>
      <c r="AFJ404" s="4"/>
      <c r="AFK404" s="4"/>
      <c r="AFL404" s="4"/>
      <c r="AFM404" s="4"/>
      <c r="AFN404" s="4"/>
      <c r="AFO404" s="4"/>
      <c r="AFP404" s="4"/>
      <c r="AFQ404" s="4"/>
      <c r="AFR404" s="4"/>
      <c r="AFS404" s="4"/>
      <c r="AFT404" s="4"/>
      <c r="AFU404" s="4"/>
      <c r="AFV404" s="4"/>
      <c r="AFW404" s="4"/>
      <c r="AFX404" s="4"/>
      <c r="AFY404" s="4"/>
      <c r="AFZ404" s="4"/>
      <c r="AGA404" s="4"/>
      <c r="AGB404" s="4"/>
      <c r="AGC404" s="4"/>
      <c r="AGD404" s="4"/>
      <c r="AGE404" s="4"/>
      <c r="AGF404" s="4"/>
      <c r="AGG404" s="4"/>
      <c r="AGH404" s="4"/>
      <c r="AGI404" s="4"/>
      <c r="AGJ404" s="4"/>
      <c r="AGK404" s="4"/>
      <c r="AGL404" s="4"/>
      <c r="AGM404" s="4"/>
      <c r="AGN404" s="4"/>
      <c r="AGO404" s="4"/>
      <c r="AGP404" s="4"/>
      <c r="AGQ404" s="4"/>
      <c r="AGR404" s="4"/>
      <c r="AGS404" s="4"/>
      <c r="AGT404" s="4"/>
      <c r="AGU404" s="4"/>
      <c r="AGV404" s="4"/>
      <c r="AGW404" s="4"/>
      <c r="AGX404" s="4"/>
      <c r="AGY404" s="4"/>
      <c r="AGZ404" s="4"/>
      <c r="AHA404" s="4"/>
      <c r="AHB404" s="4"/>
      <c r="AHC404" s="4"/>
      <c r="AHD404" s="4"/>
      <c r="AHE404" s="4"/>
      <c r="AHF404" s="4"/>
      <c r="AHG404" s="4"/>
      <c r="AHH404" s="4"/>
      <c r="AHI404" s="4"/>
      <c r="AHJ404" s="4"/>
      <c r="AHK404" s="4"/>
      <c r="AHL404" s="4"/>
      <c r="AHM404" s="4"/>
      <c r="AHN404" s="4"/>
      <c r="AHO404" s="4"/>
      <c r="AHP404" s="4"/>
      <c r="AHQ404" s="4"/>
      <c r="AHR404" s="4"/>
      <c r="AHS404" s="4"/>
      <c r="AHT404" s="4"/>
      <c r="AHU404" s="4"/>
      <c r="AHV404" s="4"/>
      <c r="AHW404" s="4"/>
      <c r="AHX404" s="4"/>
      <c r="AHY404" s="4"/>
      <c r="AHZ404" s="4"/>
      <c r="AIA404" s="4"/>
      <c r="AIB404" s="4"/>
      <c r="AIC404" s="4"/>
      <c r="AID404" s="4"/>
      <c r="AIE404" s="4"/>
      <c r="AIF404" s="4"/>
      <c r="AIG404" s="4"/>
      <c r="AIH404" s="4"/>
      <c r="AII404" s="4"/>
      <c r="AIJ404" s="4"/>
      <c r="AIK404" s="4"/>
      <c r="AIL404" s="4"/>
      <c r="AIM404" s="4"/>
      <c r="AIN404" s="4"/>
      <c r="AIO404" s="4"/>
      <c r="AIP404" s="4"/>
      <c r="AIQ404" s="4"/>
      <c r="AIR404" s="4"/>
      <c r="AIS404" s="4"/>
      <c r="AIT404" s="4"/>
      <c r="AIU404" s="4"/>
      <c r="AIV404" s="4"/>
      <c r="AIW404" s="4"/>
      <c r="AIX404" s="4"/>
      <c r="AIY404" s="4"/>
      <c r="AIZ404" s="4"/>
      <c r="AJA404" s="4"/>
      <c r="AJB404" s="4"/>
      <c r="AJC404" s="4"/>
      <c r="AJD404" s="4"/>
      <c r="AJE404" s="4"/>
      <c r="AJF404" s="4"/>
      <c r="AJG404" s="4"/>
      <c r="AJH404" s="4"/>
      <c r="AJI404" s="4"/>
      <c r="AJJ404" s="4"/>
      <c r="AJK404" s="4"/>
      <c r="AJL404" s="4"/>
      <c r="AJM404" s="4"/>
      <c r="AJN404" s="4"/>
      <c r="AJO404" s="4"/>
      <c r="AJP404" s="4"/>
      <c r="AJQ404" s="4"/>
      <c r="AJR404" s="4"/>
      <c r="AJS404" s="4"/>
      <c r="AJT404" s="4"/>
      <c r="AJU404" s="4"/>
      <c r="AJV404" s="4"/>
      <c r="AJW404" s="4"/>
      <c r="AJX404" s="4"/>
      <c r="AJY404" s="4"/>
      <c r="AJZ404" s="4"/>
      <c r="AKA404" s="4"/>
      <c r="AKB404" s="4"/>
      <c r="AKC404" s="4"/>
      <c r="AKD404" s="4"/>
      <c r="AKE404" s="4"/>
      <c r="AKF404" s="4"/>
      <c r="AKG404" s="4"/>
      <c r="AKH404" s="4"/>
      <c r="AKI404" s="4"/>
      <c r="AKJ404" s="4"/>
      <c r="AKK404" s="4"/>
      <c r="AKL404" s="4"/>
      <c r="AKM404" s="4"/>
      <c r="AKN404" s="4"/>
      <c r="AKO404" s="4"/>
      <c r="AKP404" s="4"/>
      <c r="AKQ404" s="4"/>
      <c r="AKR404" s="4"/>
      <c r="AKS404" s="4"/>
      <c r="AKT404" s="4"/>
      <c r="AKU404" s="4"/>
      <c r="AKV404" s="4"/>
      <c r="AKW404" s="4"/>
      <c r="AKX404" s="4"/>
      <c r="AKY404" s="4"/>
      <c r="AKZ404" s="4"/>
      <c r="ALA404" s="4"/>
      <c r="ALB404" s="4"/>
      <c r="ALC404" s="4"/>
      <c r="ALD404" s="4"/>
      <c r="ALE404" s="4"/>
      <c r="ALF404" s="4"/>
      <c r="ALG404" s="4"/>
      <c r="ALH404" s="4"/>
      <c r="ALI404" s="4"/>
      <c r="ALJ404" s="4"/>
      <c r="ALK404" s="4"/>
      <c r="ALL404" s="4"/>
      <c r="ALM404" s="4"/>
      <c r="ALN404" s="4"/>
      <c r="ALO404" s="4"/>
      <c r="ALP404" s="4"/>
      <c r="ALQ404" s="4"/>
      <c r="ALR404" s="4"/>
      <c r="ALS404" s="4"/>
      <c r="ALT404" s="4"/>
      <c r="ALU404" s="4"/>
      <c r="ALV404" s="4"/>
      <c r="ALW404" s="4"/>
      <c r="ALX404" s="4"/>
      <c r="ALY404" s="4"/>
      <c r="ALZ404" s="4"/>
      <c r="AMA404" s="4"/>
      <c r="AMB404" s="4"/>
      <c r="AMC404" s="4"/>
      <c r="AMD404" s="4"/>
      <c r="AME404" s="4"/>
      <c r="AMF404" s="4"/>
      <c r="AMG404" s="4"/>
      <c r="AMH404" s="4"/>
      <c r="AMI404" s="4"/>
      <c r="AMJ404" s="4"/>
      <c r="AMK404" s="4"/>
      <c r="AML404" s="4"/>
      <c r="AMM404" s="4"/>
      <c r="AMN404" s="4"/>
      <c r="AMO404" s="4"/>
      <c r="AMP404" s="4"/>
      <c r="AMQ404" s="4"/>
      <c r="AMR404" s="4"/>
      <c r="AMS404" s="4"/>
      <c r="AMT404" s="4"/>
      <c r="AMU404" s="4"/>
      <c r="AMV404" s="4"/>
      <c r="AMW404" s="4"/>
      <c r="AMX404" s="4"/>
      <c r="AMY404" s="4"/>
      <c r="AMZ404" s="4"/>
      <c r="ANA404" s="4"/>
      <c r="ANB404" s="4"/>
      <c r="ANC404" s="4"/>
      <c r="AND404" s="4"/>
      <c r="ANE404" s="4"/>
      <c r="ANF404" s="4"/>
      <c r="ANG404" s="4"/>
      <c r="ANH404" s="4"/>
      <c r="ANI404" s="4"/>
      <c r="ANJ404" s="4"/>
      <c r="ANK404" s="4"/>
      <c r="ANL404" s="4"/>
      <c r="ANM404" s="4"/>
      <c r="ANN404" s="4"/>
      <c r="ANO404" s="4"/>
      <c r="ANP404" s="4"/>
      <c r="ANQ404" s="4"/>
      <c r="ANR404" s="4"/>
      <c r="ANS404" s="4"/>
      <c r="ANT404" s="4"/>
      <c r="ANU404" s="4"/>
      <c r="ANV404" s="4"/>
      <c r="ANW404" s="4"/>
      <c r="ANX404" s="4"/>
      <c r="ANY404" s="4"/>
      <c r="ANZ404" s="4"/>
      <c r="AOA404" s="4"/>
      <c r="AOB404" s="4"/>
      <c r="AOC404" s="4"/>
      <c r="AOD404" s="4"/>
      <c r="AOE404" s="4"/>
      <c r="AOF404" s="4"/>
      <c r="AOG404" s="4"/>
      <c r="AOH404" s="4"/>
      <c r="AOI404" s="4"/>
      <c r="AOJ404" s="4"/>
      <c r="AOK404" s="4"/>
      <c r="AOL404" s="4"/>
      <c r="AOM404" s="4"/>
      <c r="AON404" s="4"/>
      <c r="AOO404" s="4"/>
      <c r="AOP404" s="4"/>
      <c r="AOQ404" s="4"/>
      <c r="AOR404" s="4"/>
      <c r="AOS404" s="4"/>
      <c r="AOT404" s="4"/>
      <c r="AOU404" s="4"/>
      <c r="AOV404" s="4"/>
      <c r="AOW404" s="4"/>
      <c r="AOX404" s="4"/>
      <c r="AOY404" s="4"/>
      <c r="AOZ404" s="4"/>
      <c r="APA404" s="4"/>
      <c r="APB404" s="4"/>
      <c r="APC404" s="4"/>
      <c r="APD404" s="4"/>
      <c r="APE404" s="4"/>
      <c r="APF404" s="4"/>
      <c r="APG404" s="4"/>
      <c r="APH404" s="4"/>
      <c r="API404" s="4"/>
      <c r="APJ404" s="4"/>
      <c r="APK404" s="4"/>
      <c r="APL404" s="4"/>
      <c r="APM404" s="4"/>
      <c r="APN404" s="4"/>
      <c r="APO404" s="4"/>
      <c r="APP404" s="4"/>
      <c r="APQ404" s="4"/>
      <c r="APR404" s="4"/>
      <c r="APS404" s="4"/>
      <c r="APT404" s="4"/>
      <c r="APU404" s="4"/>
      <c r="APV404" s="4"/>
      <c r="APW404" s="4"/>
      <c r="APX404" s="4"/>
      <c r="APY404" s="4"/>
      <c r="APZ404" s="4"/>
      <c r="AQA404" s="4"/>
      <c r="AQB404" s="4"/>
      <c r="AQC404" s="4"/>
      <c r="AQD404" s="4"/>
      <c r="AQE404" s="4"/>
      <c r="AQF404" s="4"/>
      <c r="AQG404" s="4"/>
      <c r="AQH404" s="4"/>
      <c r="AQI404" s="4"/>
      <c r="AQJ404" s="4"/>
      <c r="AQK404" s="4"/>
      <c r="AQL404" s="4"/>
      <c r="AQM404" s="4"/>
      <c r="AQN404" s="4"/>
      <c r="AQO404" s="4"/>
      <c r="AQP404" s="4"/>
      <c r="AQQ404" s="4"/>
      <c r="AQR404" s="4"/>
      <c r="AQS404" s="4"/>
      <c r="AQT404" s="4"/>
      <c r="AQU404" s="4"/>
      <c r="AQV404" s="4"/>
      <c r="AQW404" s="4"/>
      <c r="AQX404" s="4"/>
      <c r="AQY404" s="4"/>
      <c r="AQZ404" s="4"/>
      <c r="ARA404" s="4"/>
      <c r="ARB404" s="4"/>
      <c r="ARC404" s="4"/>
      <c r="ARD404" s="4"/>
      <c r="ARE404" s="4"/>
      <c r="ARF404" s="4"/>
      <c r="ARG404" s="4"/>
      <c r="ARH404" s="4"/>
      <c r="ARI404" s="4"/>
      <c r="ARJ404" s="4"/>
      <c r="ARK404" s="4"/>
      <c r="ARL404" s="4"/>
      <c r="ARM404" s="4"/>
      <c r="ARN404" s="4"/>
      <c r="ARO404" s="4"/>
      <c r="ARP404" s="4"/>
      <c r="ARQ404" s="4"/>
      <c r="ARR404" s="4"/>
      <c r="ARS404" s="4"/>
      <c r="ART404" s="4"/>
      <c r="ARU404" s="4"/>
      <c r="ARV404" s="4"/>
      <c r="ARW404" s="4"/>
      <c r="ARX404" s="4"/>
      <c r="ARY404" s="4"/>
      <c r="ARZ404" s="4"/>
      <c r="ASA404" s="4"/>
      <c r="ASB404" s="4"/>
      <c r="ASC404" s="4"/>
      <c r="ASD404" s="4"/>
      <c r="ASE404" s="4"/>
      <c r="ASF404" s="4"/>
      <c r="ASG404" s="4"/>
      <c r="ASH404" s="4"/>
      <c r="ASI404" s="4"/>
      <c r="ASJ404" s="4"/>
      <c r="ASK404" s="4"/>
      <c r="ASL404" s="4"/>
      <c r="ASM404" s="4"/>
      <c r="ASN404" s="4"/>
      <c r="ASO404" s="4"/>
      <c r="ASP404" s="4"/>
      <c r="ASQ404" s="4"/>
      <c r="ASR404" s="4"/>
      <c r="ASS404" s="4"/>
      <c r="AST404" s="4"/>
      <c r="ASU404" s="4"/>
      <c r="ASV404" s="4"/>
      <c r="ASW404" s="4"/>
    </row>
    <row r="405" spans="1:16379" s="2" customFormat="1" ht="24.95" customHeight="1">
      <c r="A405" s="20" t="s">
        <v>1935</v>
      </c>
      <c r="B405" s="20"/>
      <c r="C405" s="20"/>
      <c r="D405" s="20"/>
      <c r="E405" s="20"/>
      <c r="F405" s="20"/>
      <c r="G405" s="20"/>
      <c r="H405" s="20"/>
      <c r="I405" s="20"/>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c r="GN405" s="16"/>
      <c r="GO405" s="16"/>
      <c r="GP405" s="16"/>
      <c r="GQ405" s="16"/>
      <c r="GR405" s="16"/>
      <c r="GS405" s="16"/>
      <c r="GT405" s="16"/>
      <c r="GU405" s="16"/>
      <c r="GV405" s="16"/>
      <c r="GW405" s="16"/>
      <c r="GX405" s="16"/>
      <c r="GY405" s="16"/>
      <c r="GZ405" s="16"/>
      <c r="HA405" s="16"/>
      <c r="HB405" s="16"/>
      <c r="HC405" s="16"/>
      <c r="HD405" s="16"/>
      <c r="HE405" s="16"/>
      <c r="HF405" s="16"/>
      <c r="HG405" s="16"/>
      <c r="HH405" s="16"/>
      <c r="HI405" s="16"/>
      <c r="HJ405" s="16"/>
      <c r="HK405" s="16"/>
      <c r="HL405" s="16"/>
      <c r="HM405" s="16"/>
      <c r="HN405" s="16"/>
      <c r="HO405" s="16"/>
      <c r="HP405" s="16"/>
      <c r="HQ405" s="16"/>
      <c r="HR405" s="16"/>
      <c r="HS405" s="16"/>
      <c r="HT405" s="16"/>
      <c r="HU405" s="16"/>
      <c r="HV405" s="16"/>
      <c r="HW405" s="16"/>
      <c r="HX405" s="16"/>
      <c r="HY405" s="16"/>
      <c r="HZ405" s="16"/>
      <c r="IA405" s="16"/>
      <c r="IB405" s="16"/>
      <c r="IC405" s="16"/>
      <c r="ID405" s="16"/>
      <c r="IE405" s="16"/>
      <c r="IF405" s="16"/>
      <c r="IG405" s="16"/>
      <c r="IH405" s="16"/>
      <c r="II405" s="16"/>
      <c r="IJ405" s="16"/>
      <c r="IK405" s="16"/>
      <c r="IL405" s="16"/>
      <c r="IM405" s="16"/>
      <c r="IN405" s="16"/>
      <c r="IO405" s="16"/>
      <c r="IP405" s="16"/>
      <c r="IQ405" s="16"/>
      <c r="IR405" s="16"/>
      <c r="IS405" s="16"/>
      <c r="IT405" s="16"/>
      <c r="IU405" s="16"/>
      <c r="IV405" s="16"/>
      <c r="IW405" s="16"/>
      <c r="IX405" s="16"/>
      <c r="IY405" s="16"/>
      <c r="IZ405" s="16"/>
      <c r="JA405" s="16"/>
      <c r="JB405" s="16"/>
      <c r="JC405" s="16"/>
      <c r="JD405" s="16"/>
      <c r="JE405" s="16"/>
      <c r="JF405" s="16"/>
      <c r="JG405" s="16"/>
      <c r="JH405" s="16"/>
      <c r="JI405" s="16"/>
      <c r="JJ405" s="16"/>
      <c r="JK405" s="16"/>
      <c r="JL405" s="16"/>
      <c r="JM405" s="16"/>
      <c r="JN405" s="16"/>
      <c r="JO405" s="16"/>
      <c r="JP405" s="16"/>
      <c r="JQ405" s="16"/>
      <c r="JR405" s="16"/>
      <c r="JS405" s="16"/>
      <c r="JT405" s="16"/>
      <c r="JU405" s="16"/>
      <c r="JV405" s="16"/>
      <c r="JW405" s="16"/>
      <c r="JX405" s="16"/>
      <c r="JY405" s="16"/>
      <c r="JZ405" s="16"/>
      <c r="KA405" s="16"/>
      <c r="KB405" s="16"/>
      <c r="KC405" s="16"/>
      <c r="KD405" s="16"/>
      <c r="KE405" s="16"/>
      <c r="KF405" s="16"/>
      <c r="KG405" s="16"/>
      <c r="KH405" s="16"/>
      <c r="KI405" s="16"/>
      <c r="KJ405" s="16"/>
      <c r="KK405" s="16"/>
      <c r="KL405" s="16"/>
      <c r="KM405" s="16"/>
      <c r="KN405" s="16"/>
      <c r="KO405" s="16"/>
      <c r="KP405" s="16"/>
      <c r="KQ405" s="16"/>
      <c r="KR405" s="16"/>
      <c r="KS405" s="16"/>
      <c r="KT405" s="16"/>
      <c r="KU405" s="16"/>
      <c r="KV405" s="16"/>
      <c r="KW405" s="16"/>
      <c r="KX405" s="16"/>
      <c r="KY405" s="16"/>
      <c r="KZ405" s="16"/>
      <c r="LA405" s="16"/>
      <c r="LB405" s="16"/>
      <c r="LC405" s="16"/>
      <c r="LD405" s="16"/>
      <c r="LE405" s="16"/>
      <c r="LF405" s="16"/>
      <c r="LG405" s="16"/>
      <c r="LH405" s="16"/>
      <c r="LI405" s="16"/>
      <c r="LJ405" s="16"/>
      <c r="LK405" s="16"/>
      <c r="LL405" s="16"/>
      <c r="LM405" s="16"/>
      <c r="LN405" s="16"/>
      <c r="LO405" s="16"/>
      <c r="LP405" s="16"/>
      <c r="LQ405" s="16"/>
      <c r="LR405" s="16"/>
      <c r="LS405" s="16"/>
      <c r="LT405" s="16"/>
      <c r="LU405" s="16"/>
      <c r="LV405" s="16"/>
      <c r="LW405" s="16"/>
      <c r="LX405" s="16"/>
      <c r="LY405" s="16"/>
      <c r="LZ405" s="16"/>
      <c r="MA405" s="16"/>
      <c r="MB405" s="16"/>
      <c r="MC405" s="16"/>
      <c r="MD405" s="16"/>
      <c r="ME405" s="16"/>
      <c r="MF405" s="16"/>
      <c r="MG405" s="16"/>
      <c r="MH405" s="16"/>
      <c r="MI405" s="16"/>
      <c r="MJ405" s="16"/>
      <c r="MK405" s="16"/>
      <c r="ML405" s="16"/>
      <c r="MM405" s="16"/>
      <c r="MN405" s="16"/>
      <c r="MO405" s="16"/>
      <c r="MP405" s="16"/>
      <c r="MQ405" s="16"/>
      <c r="MR405" s="16"/>
      <c r="MS405" s="16"/>
      <c r="MT405" s="16"/>
      <c r="MU405" s="16"/>
      <c r="MV405" s="16"/>
      <c r="MW405" s="16"/>
      <c r="MX405" s="16"/>
      <c r="MY405" s="16"/>
      <c r="MZ405" s="16"/>
      <c r="NA405" s="16"/>
      <c r="NB405" s="16"/>
      <c r="NC405" s="16"/>
      <c r="ND405" s="16"/>
      <c r="NE405" s="16"/>
      <c r="NF405" s="16"/>
      <c r="NG405" s="16"/>
      <c r="NH405" s="16"/>
      <c r="NI405" s="16"/>
      <c r="NJ405" s="16"/>
      <c r="NK405" s="16"/>
      <c r="NL405" s="16"/>
      <c r="NM405" s="16"/>
      <c r="NN405" s="16"/>
      <c r="NO405" s="16"/>
      <c r="NP405" s="16"/>
      <c r="NQ405" s="16"/>
      <c r="NR405" s="16"/>
      <c r="NS405" s="16"/>
      <c r="NT405" s="16"/>
      <c r="NU405" s="16"/>
      <c r="NV405" s="16"/>
      <c r="NW405" s="16"/>
      <c r="NX405" s="16"/>
      <c r="NY405" s="16"/>
      <c r="NZ405" s="16"/>
      <c r="OA405" s="16"/>
      <c r="OB405" s="16"/>
      <c r="OC405" s="16"/>
      <c r="OD405" s="16"/>
      <c r="OE405" s="16"/>
      <c r="OF405" s="16"/>
      <c r="OG405" s="16"/>
      <c r="OH405" s="16"/>
      <c r="OI405" s="16"/>
      <c r="OJ405" s="16"/>
      <c r="OK405" s="16"/>
      <c r="OL405" s="16"/>
      <c r="OM405" s="16"/>
      <c r="ON405" s="16"/>
      <c r="OO405" s="16"/>
      <c r="OP405" s="16"/>
      <c r="OQ405" s="16"/>
      <c r="OR405" s="16"/>
      <c r="OS405" s="16"/>
      <c r="OT405" s="16"/>
      <c r="OU405" s="16"/>
      <c r="OV405" s="16"/>
      <c r="OW405" s="16"/>
      <c r="OX405" s="16"/>
      <c r="OY405" s="16"/>
      <c r="OZ405" s="16"/>
      <c r="PA405" s="16"/>
      <c r="PB405" s="16"/>
      <c r="PC405" s="16"/>
      <c r="PD405" s="16"/>
      <c r="PE405" s="16"/>
      <c r="PF405" s="16"/>
      <c r="PG405" s="16"/>
      <c r="PH405" s="16"/>
      <c r="PI405" s="16"/>
      <c r="PJ405" s="16"/>
      <c r="PK405" s="16"/>
      <c r="PL405" s="16"/>
      <c r="PM405" s="16"/>
      <c r="PN405" s="16"/>
      <c r="PO405" s="16"/>
      <c r="PP405" s="16"/>
      <c r="PQ405" s="16"/>
      <c r="PR405" s="16"/>
      <c r="PS405" s="16"/>
      <c r="PT405" s="16"/>
      <c r="PU405" s="16"/>
      <c r="PV405" s="16"/>
      <c r="PW405" s="16"/>
      <c r="PX405" s="16"/>
      <c r="PY405" s="16"/>
      <c r="PZ405" s="16"/>
      <c r="QA405" s="16"/>
      <c r="QB405" s="16"/>
      <c r="QC405" s="16"/>
      <c r="QD405" s="16"/>
      <c r="QE405" s="16"/>
      <c r="QF405" s="16"/>
      <c r="QG405" s="16"/>
      <c r="QH405" s="16"/>
      <c r="QI405" s="16"/>
      <c r="QJ405" s="16"/>
      <c r="QK405" s="16"/>
      <c r="QL405" s="16"/>
      <c r="QM405" s="16"/>
      <c r="QN405" s="16"/>
      <c r="QO405" s="16"/>
      <c r="QP405" s="16"/>
      <c r="QQ405" s="16"/>
      <c r="QR405" s="16"/>
      <c r="QS405" s="16"/>
      <c r="QT405" s="16"/>
      <c r="QU405" s="16"/>
      <c r="QV405" s="16"/>
      <c r="QW405" s="16"/>
      <c r="QX405" s="16"/>
      <c r="QY405" s="16"/>
      <c r="QZ405" s="16"/>
      <c r="RA405" s="16"/>
      <c r="RB405" s="16"/>
      <c r="RC405" s="16"/>
      <c r="RD405" s="16"/>
      <c r="RE405" s="16"/>
      <c r="RF405" s="16"/>
      <c r="RG405" s="16"/>
      <c r="RH405" s="16"/>
      <c r="RI405" s="16"/>
      <c r="RJ405" s="16"/>
      <c r="RK405" s="16"/>
      <c r="RL405" s="16"/>
      <c r="RM405" s="16"/>
      <c r="RN405" s="16"/>
      <c r="RO405" s="16"/>
      <c r="RP405" s="16"/>
      <c r="RQ405" s="16"/>
      <c r="RR405" s="16"/>
      <c r="RS405" s="16"/>
      <c r="RT405" s="16"/>
      <c r="RU405" s="16"/>
      <c r="RV405" s="16"/>
      <c r="RW405" s="16"/>
      <c r="RX405" s="16"/>
      <c r="RY405" s="16"/>
      <c r="RZ405" s="16"/>
      <c r="SA405" s="16"/>
      <c r="SB405" s="16"/>
      <c r="SC405" s="16"/>
      <c r="SD405" s="16"/>
      <c r="SE405" s="16"/>
      <c r="SF405" s="16"/>
      <c r="SG405" s="16"/>
      <c r="SH405" s="16"/>
      <c r="SI405" s="16"/>
      <c r="SJ405" s="16"/>
      <c r="SK405" s="16"/>
      <c r="SL405" s="16"/>
      <c r="SM405" s="16"/>
      <c r="SN405" s="16"/>
      <c r="SO405" s="16"/>
      <c r="SP405" s="16"/>
      <c r="SQ405" s="16"/>
      <c r="SR405" s="16"/>
      <c r="SS405" s="16"/>
      <c r="ST405" s="16"/>
      <c r="SU405" s="16"/>
      <c r="SV405" s="16"/>
      <c r="SW405" s="16"/>
      <c r="SX405" s="16"/>
      <c r="SY405" s="16"/>
      <c r="SZ405" s="16"/>
      <c r="TA405" s="16"/>
      <c r="TB405" s="16"/>
      <c r="TC405" s="16"/>
      <c r="TD405" s="16"/>
      <c r="TE405" s="16"/>
      <c r="TF405" s="16"/>
      <c r="TG405" s="16"/>
      <c r="TH405" s="16"/>
      <c r="TI405" s="16"/>
      <c r="TJ405" s="16"/>
      <c r="TK405" s="16"/>
      <c r="TL405" s="16"/>
      <c r="TM405" s="16"/>
      <c r="TN405" s="16"/>
      <c r="TO405" s="16"/>
      <c r="TP405" s="16"/>
      <c r="TQ405" s="16"/>
      <c r="TR405" s="16"/>
      <c r="TS405" s="16"/>
      <c r="TT405" s="16"/>
      <c r="TU405" s="16"/>
      <c r="TV405" s="16"/>
      <c r="TW405" s="16"/>
      <c r="TX405" s="16"/>
      <c r="TY405" s="16"/>
      <c r="TZ405" s="16"/>
      <c r="UA405" s="16"/>
      <c r="UB405" s="16"/>
      <c r="UC405" s="16"/>
      <c r="UD405" s="16"/>
      <c r="UE405" s="16"/>
      <c r="UF405" s="16"/>
      <c r="UG405" s="16"/>
      <c r="UH405" s="16"/>
      <c r="UI405" s="16"/>
      <c r="UJ405" s="16"/>
      <c r="UK405" s="16"/>
      <c r="UL405" s="16"/>
      <c r="UM405" s="16"/>
      <c r="UN405" s="16"/>
      <c r="UO405" s="16"/>
      <c r="UP405" s="16"/>
      <c r="UQ405" s="16"/>
      <c r="UR405" s="16"/>
      <c r="US405" s="16"/>
      <c r="UT405" s="16"/>
      <c r="UU405" s="16"/>
      <c r="UV405" s="16"/>
      <c r="UW405" s="16"/>
      <c r="UX405" s="16"/>
      <c r="UY405" s="16"/>
      <c r="UZ405" s="16"/>
      <c r="VA405" s="16"/>
      <c r="VB405" s="16"/>
      <c r="VC405" s="16"/>
      <c r="VD405" s="16"/>
      <c r="VE405" s="16"/>
      <c r="VF405" s="16"/>
      <c r="VG405" s="16"/>
      <c r="VH405" s="16"/>
      <c r="VI405" s="16"/>
      <c r="VJ405" s="16"/>
      <c r="VK405" s="16"/>
      <c r="VL405" s="16"/>
      <c r="VM405" s="16"/>
      <c r="VN405" s="16"/>
      <c r="VO405" s="16"/>
      <c r="VP405" s="16"/>
      <c r="VQ405" s="16"/>
      <c r="VR405" s="16"/>
      <c r="VS405" s="16"/>
      <c r="VT405" s="16"/>
      <c r="VU405" s="16"/>
      <c r="VV405" s="16"/>
      <c r="VW405" s="16"/>
      <c r="VX405" s="16"/>
      <c r="VY405" s="16"/>
      <c r="VZ405" s="16"/>
      <c r="WA405" s="16"/>
      <c r="WB405" s="16"/>
      <c r="WC405" s="16"/>
      <c r="WD405" s="16"/>
      <c r="WE405" s="16"/>
      <c r="WF405" s="16"/>
      <c r="WG405" s="16"/>
      <c r="WH405" s="16"/>
      <c r="WI405" s="16"/>
      <c r="WJ405" s="16"/>
      <c r="WK405" s="16"/>
      <c r="WL405" s="16"/>
      <c r="WM405" s="16"/>
      <c r="WN405" s="16"/>
      <c r="WO405" s="16"/>
      <c r="WP405" s="16"/>
      <c r="WQ405" s="16"/>
      <c r="WR405" s="16"/>
      <c r="WS405" s="16"/>
      <c r="WT405" s="16"/>
      <c r="WU405" s="16"/>
      <c r="WV405" s="16"/>
      <c r="WW405" s="16"/>
      <c r="WX405" s="16"/>
      <c r="WY405" s="16"/>
      <c r="WZ405" s="16"/>
      <c r="XA405" s="16"/>
      <c r="XB405" s="16"/>
      <c r="XC405" s="16"/>
      <c r="XD405" s="16"/>
      <c r="XE405" s="16"/>
      <c r="XF405" s="16"/>
      <c r="XG405" s="16"/>
      <c r="XH405" s="16"/>
      <c r="XI405" s="16"/>
      <c r="XJ405" s="16"/>
      <c r="XK405" s="16"/>
      <c r="XL405" s="16"/>
      <c r="XM405" s="16"/>
      <c r="XN405" s="16"/>
      <c r="XO405" s="16"/>
      <c r="XP405" s="16"/>
      <c r="XQ405" s="16"/>
      <c r="XR405" s="16"/>
      <c r="XS405" s="16"/>
      <c r="XT405" s="16"/>
      <c r="XU405" s="16"/>
      <c r="XV405" s="16"/>
      <c r="XW405" s="16"/>
      <c r="XX405" s="16"/>
      <c r="XY405" s="16"/>
      <c r="XZ405" s="16"/>
      <c r="YA405" s="16"/>
      <c r="YB405" s="16"/>
      <c r="YC405" s="16"/>
      <c r="YD405" s="16"/>
      <c r="YE405" s="16"/>
      <c r="YF405" s="16"/>
      <c r="YG405" s="16"/>
      <c r="YH405" s="16"/>
      <c r="YI405" s="16"/>
      <c r="YJ405" s="16"/>
      <c r="YK405" s="16"/>
      <c r="YL405" s="16"/>
      <c r="YM405" s="16"/>
      <c r="YN405" s="16"/>
      <c r="YO405" s="16"/>
      <c r="YP405" s="16"/>
      <c r="YQ405" s="16"/>
      <c r="YR405" s="16"/>
      <c r="YS405" s="16"/>
      <c r="YT405" s="16"/>
      <c r="YU405" s="16"/>
      <c r="YV405" s="16"/>
      <c r="YW405" s="16"/>
      <c r="YX405" s="16"/>
      <c r="YY405" s="16"/>
      <c r="YZ405" s="16"/>
      <c r="ZA405" s="16"/>
      <c r="ZB405" s="16"/>
      <c r="ZC405" s="16"/>
      <c r="ZD405" s="16"/>
      <c r="ZE405" s="16"/>
      <c r="ZF405" s="16"/>
      <c r="ZG405" s="16"/>
      <c r="ZH405" s="16"/>
      <c r="ZI405" s="16"/>
      <c r="ZJ405" s="16"/>
      <c r="ZK405" s="16"/>
      <c r="ZL405" s="16"/>
      <c r="ZM405" s="16"/>
      <c r="ZN405" s="16"/>
      <c r="ZO405" s="16"/>
      <c r="ZP405" s="16"/>
      <c r="ZQ405" s="16"/>
      <c r="ZR405" s="16"/>
      <c r="ZS405" s="16"/>
      <c r="ZT405" s="16"/>
      <c r="ZU405" s="16"/>
      <c r="ZV405" s="16"/>
      <c r="ZW405" s="16"/>
      <c r="ZX405" s="16"/>
      <c r="ZY405" s="16"/>
      <c r="ZZ405" s="16"/>
      <c r="AAA405" s="16"/>
      <c r="AAB405" s="16"/>
      <c r="AAC405" s="16"/>
      <c r="AAD405" s="16"/>
      <c r="AAE405" s="16"/>
      <c r="AAF405" s="16"/>
      <c r="AAG405" s="16"/>
      <c r="AAH405" s="16"/>
      <c r="AAI405" s="16"/>
      <c r="AAJ405" s="16"/>
      <c r="AAK405" s="16"/>
      <c r="AAL405" s="16"/>
      <c r="AAM405" s="16"/>
      <c r="AAN405" s="16"/>
      <c r="AAO405" s="16"/>
      <c r="AAP405" s="16"/>
      <c r="AAQ405" s="16"/>
      <c r="AAR405" s="16"/>
      <c r="AAS405" s="16"/>
      <c r="AAT405" s="16"/>
      <c r="AAU405" s="16"/>
      <c r="AAV405" s="16"/>
      <c r="AAW405" s="16"/>
      <c r="AAX405" s="16"/>
      <c r="AAY405" s="16"/>
      <c r="AAZ405" s="16"/>
      <c r="ABA405" s="16"/>
      <c r="ABB405" s="16"/>
      <c r="ABC405" s="16"/>
      <c r="ABD405" s="16"/>
      <c r="ABE405" s="16"/>
      <c r="ABF405" s="16"/>
      <c r="ABG405" s="16"/>
      <c r="ABH405" s="16"/>
      <c r="ABI405" s="16"/>
      <c r="ABJ405" s="16"/>
      <c r="ABK405" s="16"/>
      <c r="ABL405" s="16"/>
      <c r="ABM405" s="16"/>
      <c r="ABN405" s="16"/>
      <c r="ABO405" s="16"/>
      <c r="ABP405" s="16"/>
      <c r="ABQ405" s="16"/>
      <c r="ABR405" s="16"/>
      <c r="ABS405" s="16"/>
      <c r="ABT405" s="16"/>
      <c r="ABU405" s="16"/>
      <c r="ABV405" s="16"/>
      <c r="ABW405" s="16"/>
      <c r="ABX405" s="16"/>
      <c r="ABY405" s="16"/>
      <c r="ABZ405" s="16"/>
      <c r="ACA405" s="16"/>
      <c r="ACB405" s="16"/>
      <c r="ACC405" s="16"/>
      <c r="ACD405" s="16"/>
      <c r="ACE405" s="16"/>
      <c r="ACF405" s="16"/>
      <c r="ACG405" s="16"/>
      <c r="ACH405" s="16"/>
      <c r="ACI405" s="16"/>
      <c r="ACJ405" s="16"/>
      <c r="ACK405" s="16"/>
      <c r="ACL405" s="16"/>
      <c r="ACM405" s="16"/>
      <c r="ACN405" s="16"/>
      <c r="ACO405" s="16"/>
      <c r="ACP405" s="16"/>
      <c r="ACQ405" s="16"/>
      <c r="ACR405" s="16"/>
      <c r="ACS405" s="16"/>
      <c r="ACT405" s="16"/>
      <c r="ACU405" s="16"/>
      <c r="ACV405" s="16"/>
      <c r="ACW405" s="16"/>
      <c r="ACX405" s="16"/>
      <c r="ACY405" s="16"/>
      <c r="ACZ405" s="16"/>
      <c r="ADA405" s="16"/>
      <c r="ADB405" s="16"/>
      <c r="ADC405" s="16"/>
      <c r="ADD405" s="16"/>
      <c r="ADE405" s="16"/>
      <c r="ADF405" s="16"/>
      <c r="ADG405" s="16"/>
      <c r="ADH405" s="16"/>
      <c r="ADI405" s="16"/>
      <c r="ADJ405" s="16"/>
      <c r="ADK405" s="16"/>
      <c r="ADL405" s="16"/>
      <c r="ADM405" s="16"/>
      <c r="ADN405" s="16"/>
      <c r="ADO405" s="16"/>
      <c r="ADP405" s="16"/>
      <c r="ADQ405" s="16"/>
      <c r="ADR405" s="16"/>
      <c r="ADS405" s="16"/>
      <c r="ADT405" s="16"/>
      <c r="ADU405" s="16"/>
      <c r="ADV405" s="16"/>
      <c r="ADW405" s="16"/>
      <c r="ADX405" s="16"/>
      <c r="ADY405" s="16"/>
      <c r="ADZ405" s="16"/>
      <c r="AEA405" s="16"/>
      <c r="AEB405" s="16"/>
      <c r="AEC405" s="16"/>
      <c r="AED405" s="16"/>
      <c r="AEE405" s="16"/>
      <c r="AEF405" s="16"/>
      <c r="AEG405" s="16"/>
      <c r="AEH405" s="16"/>
      <c r="AEI405" s="16"/>
      <c r="AEJ405" s="16"/>
      <c r="AEK405" s="16"/>
      <c r="AEL405" s="16"/>
      <c r="AEM405" s="16"/>
      <c r="AEN405" s="16"/>
      <c r="AEO405" s="16"/>
      <c r="AEP405" s="16"/>
      <c r="AEQ405" s="16"/>
      <c r="AER405" s="16"/>
      <c r="AES405" s="16"/>
      <c r="AET405" s="16"/>
      <c r="AEU405" s="16"/>
      <c r="AEV405" s="16"/>
      <c r="AEW405" s="16"/>
      <c r="AEX405" s="16"/>
      <c r="AEY405" s="16"/>
      <c r="AEZ405" s="16"/>
      <c r="AFA405" s="16"/>
      <c r="AFB405" s="16"/>
      <c r="AFC405" s="16"/>
      <c r="AFD405" s="16"/>
      <c r="AFE405" s="16"/>
      <c r="AFF405" s="16"/>
      <c r="AFG405" s="16"/>
      <c r="AFH405" s="16"/>
      <c r="AFI405" s="16"/>
      <c r="AFJ405" s="16"/>
      <c r="AFK405" s="16"/>
      <c r="AFL405" s="16"/>
      <c r="AFM405" s="16"/>
      <c r="AFN405" s="16"/>
      <c r="AFO405" s="16"/>
      <c r="AFP405" s="16"/>
      <c r="AFQ405" s="16"/>
      <c r="AFR405" s="16"/>
      <c r="AFS405" s="16"/>
      <c r="AFT405" s="16"/>
      <c r="AFU405" s="16"/>
      <c r="AFV405" s="16"/>
      <c r="AFW405" s="16"/>
      <c r="AFX405" s="16"/>
      <c r="AFY405" s="16"/>
      <c r="AFZ405" s="16"/>
      <c r="AGA405" s="16"/>
      <c r="AGB405" s="16"/>
      <c r="AGC405" s="16"/>
      <c r="AGD405" s="16"/>
      <c r="AGE405" s="16"/>
      <c r="AGF405" s="16"/>
      <c r="AGG405" s="16"/>
      <c r="AGH405" s="16"/>
      <c r="AGI405" s="16"/>
      <c r="AGJ405" s="16"/>
      <c r="AGK405" s="16"/>
      <c r="AGL405" s="16"/>
      <c r="AGM405" s="16"/>
      <c r="AGN405" s="16"/>
      <c r="AGO405" s="16"/>
      <c r="AGP405" s="16"/>
      <c r="AGQ405" s="16"/>
      <c r="AGR405" s="16"/>
      <c r="AGS405" s="16"/>
      <c r="AGT405" s="16"/>
      <c r="AGU405" s="16"/>
      <c r="AGV405" s="16"/>
      <c r="AGW405" s="16"/>
      <c r="AGX405" s="16"/>
      <c r="AGY405" s="16"/>
      <c r="AGZ405" s="16"/>
      <c r="AHA405" s="16"/>
      <c r="AHB405" s="16"/>
      <c r="AHC405" s="16"/>
      <c r="AHD405" s="16"/>
      <c r="AHE405" s="16"/>
      <c r="AHF405" s="16"/>
      <c r="AHG405" s="16"/>
      <c r="AHH405" s="16"/>
      <c r="AHI405" s="16"/>
      <c r="AHJ405" s="16"/>
      <c r="AHK405" s="16"/>
      <c r="AHL405" s="16"/>
      <c r="AHM405" s="16"/>
      <c r="AHN405" s="16"/>
      <c r="AHO405" s="16"/>
      <c r="AHP405" s="16"/>
      <c r="AHQ405" s="16"/>
      <c r="AHR405" s="16"/>
      <c r="AHS405" s="16"/>
      <c r="AHT405" s="16"/>
      <c r="AHU405" s="16"/>
      <c r="AHV405" s="16"/>
      <c r="AHW405" s="16"/>
      <c r="AHX405" s="16"/>
      <c r="AHY405" s="16"/>
      <c r="AHZ405" s="16"/>
      <c r="AIA405" s="16"/>
      <c r="AIB405" s="16"/>
      <c r="AIC405" s="16"/>
      <c r="AID405" s="16"/>
      <c r="AIE405" s="16"/>
      <c r="AIF405" s="16"/>
      <c r="AIG405" s="16"/>
      <c r="AIH405" s="16"/>
      <c r="AII405" s="16"/>
      <c r="AIJ405" s="16"/>
      <c r="AIK405" s="16"/>
      <c r="AIL405" s="16"/>
      <c r="AIM405" s="16"/>
      <c r="AIN405" s="16"/>
      <c r="AIO405" s="16"/>
      <c r="AIP405" s="16"/>
      <c r="AIQ405" s="16"/>
      <c r="AIR405" s="16"/>
      <c r="AIS405" s="16"/>
      <c r="AIT405" s="16"/>
      <c r="AIU405" s="16"/>
      <c r="AIV405" s="16"/>
      <c r="AIW405" s="16"/>
      <c r="AIX405" s="16"/>
      <c r="AIY405" s="16"/>
      <c r="AIZ405" s="16"/>
      <c r="AJA405" s="16"/>
      <c r="AJB405" s="16"/>
      <c r="AJC405" s="16"/>
      <c r="AJD405" s="16"/>
      <c r="AJE405" s="16"/>
      <c r="AJF405" s="16"/>
      <c r="AJG405" s="16"/>
      <c r="AJH405" s="16"/>
      <c r="AJI405" s="16"/>
      <c r="AJJ405" s="16"/>
      <c r="AJK405" s="16"/>
      <c r="AJL405" s="16"/>
      <c r="AJM405" s="16"/>
      <c r="AJN405" s="16"/>
      <c r="AJO405" s="16"/>
      <c r="AJP405" s="16"/>
      <c r="AJQ405" s="16"/>
      <c r="AJR405" s="16"/>
      <c r="AJS405" s="16"/>
      <c r="AJT405" s="16"/>
      <c r="AJU405" s="16"/>
      <c r="AJV405" s="16"/>
      <c r="AJW405" s="16"/>
      <c r="AJX405" s="16"/>
      <c r="AJY405" s="16"/>
      <c r="AJZ405" s="16"/>
      <c r="AKA405" s="16"/>
      <c r="AKB405" s="16"/>
      <c r="AKC405" s="16"/>
      <c r="AKD405" s="16"/>
      <c r="AKE405" s="16"/>
      <c r="AKF405" s="16"/>
      <c r="AKG405" s="16"/>
      <c r="AKH405" s="16"/>
      <c r="AKI405" s="16"/>
      <c r="AKJ405" s="16"/>
      <c r="AKK405" s="16"/>
      <c r="AKL405" s="16"/>
      <c r="AKM405" s="16"/>
      <c r="AKN405" s="16"/>
      <c r="AKO405" s="16"/>
      <c r="AKP405" s="16"/>
      <c r="AKQ405" s="16"/>
      <c r="AKR405" s="16"/>
      <c r="AKS405" s="16"/>
      <c r="AKT405" s="16"/>
      <c r="AKU405" s="16"/>
      <c r="AKV405" s="16"/>
      <c r="AKW405" s="16"/>
      <c r="AKX405" s="16"/>
      <c r="AKY405" s="16"/>
      <c r="AKZ405" s="16"/>
      <c r="ALA405" s="16"/>
      <c r="ALB405" s="16"/>
      <c r="ALC405" s="16"/>
      <c r="ALD405" s="16"/>
      <c r="ALE405" s="16"/>
      <c r="ALF405" s="16"/>
      <c r="ALG405" s="16"/>
      <c r="ALH405" s="16"/>
      <c r="ALI405" s="16"/>
      <c r="ALJ405" s="16"/>
      <c r="ALK405" s="16"/>
      <c r="ALL405" s="16"/>
      <c r="ALM405" s="16"/>
      <c r="ALN405" s="16"/>
      <c r="ALO405" s="16"/>
      <c r="ALP405" s="16"/>
      <c r="ALQ405" s="16"/>
      <c r="ALR405" s="16"/>
      <c r="ALS405" s="16"/>
      <c r="ALT405" s="16"/>
      <c r="ALU405" s="16"/>
      <c r="ALV405" s="16"/>
      <c r="ALW405" s="16"/>
      <c r="ALX405" s="16"/>
      <c r="ALY405" s="16"/>
      <c r="ALZ405" s="16"/>
      <c r="AMA405" s="16"/>
      <c r="AMB405" s="16"/>
      <c r="AMC405" s="16"/>
      <c r="AMD405" s="16"/>
      <c r="AME405" s="16"/>
      <c r="AMF405" s="16"/>
      <c r="AMG405" s="16"/>
      <c r="AMH405" s="16"/>
      <c r="AMI405" s="16"/>
      <c r="AMJ405" s="16"/>
      <c r="AMK405" s="16"/>
      <c r="AML405" s="16"/>
      <c r="AMM405" s="16"/>
      <c r="AMN405" s="16"/>
      <c r="AMO405" s="16"/>
      <c r="AMP405" s="16"/>
      <c r="AMQ405" s="16"/>
      <c r="AMR405" s="16"/>
      <c r="AMS405" s="16"/>
      <c r="AMT405" s="16"/>
      <c r="AMU405" s="16"/>
      <c r="AMV405" s="16"/>
      <c r="AMW405" s="16"/>
      <c r="AMX405" s="16"/>
      <c r="AMY405" s="16"/>
      <c r="AMZ405" s="16"/>
      <c r="ANA405" s="16"/>
      <c r="ANB405" s="16"/>
      <c r="ANC405" s="16"/>
      <c r="AND405" s="16"/>
      <c r="ANE405" s="16"/>
      <c r="ANF405" s="16"/>
      <c r="ANG405" s="16"/>
      <c r="ANH405" s="16"/>
      <c r="ANI405" s="16"/>
      <c r="ANJ405" s="16"/>
      <c r="ANK405" s="16"/>
      <c r="ANL405" s="16"/>
      <c r="ANM405" s="16"/>
      <c r="ANN405" s="16"/>
      <c r="ANO405" s="16"/>
      <c r="ANP405" s="16"/>
      <c r="ANQ405" s="16"/>
      <c r="ANR405" s="16"/>
      <c r="ANS405" s="16"/>
      <c r="ANT405" s="16"/>
      <c r="ANU405" s="16"/>
      <c r="ANV405" s="16"/>
      <c r="ANW405" s="16"/>
      <c r="ANX405" s="16"/>
      <c r="ANY405" s="16"/>
      <c r="ANZ405" s="16"/>
      <c r="AOA405" s="16"/>
      <c r="AOB405" s="16"/>
      <c r="AOC405" s="16"/>
      <c r="AOD405" s="16"/>
      <c r="AOE405" s="16"/>
      <c r="AOF405" s="16"/>
      <c r="AOG405" s="16"/>
      <c r="AOH405" s="16"/>
      <c r="AOI405" s="16"/>
      <c r="AOJ405" s="16"/>
      <c r="AOK405" s="16"/>
      <c r="AOL405" s="16"/>
      <c r="AOM405" s="16"/>
      <c r="AON405" s="16"/>
      <c r="AOO405" s="16"/>
      <c r="AOP405" s="16"/>
      <c r="AOQ405" s="16"/>
      <c r="AOR405" s="16"/>
      <c r="AOS405" s="16"/>
      <c r="AOT405" s="16"/>
      <c r="AOU405" s="16"/>
      <c r="AOV405" s="16"/>
      <c r="AOW405" s="16"/>
      <c r="AOX405" s="16"/>
      <c r="AOY405" s="16"/>
      <c r="AOZ405" s="16"/>
      <c r="APA405" s="16"/>
      <c r="APB405" s="16"/>
      <c r="APC405" s="16"/>
      <c r="APD405" s="16"/>
      <c r="APE405" s="16"/>
      <c r="APF405" s="16"/>
      <c r="APG405" s="16"/>
      <c r="APH405" s="16"/>
      <c r="API405" s="16"/>
      <c r="APJ405" s="16"/>
      <c r="APK405" s="16"/>
      <c r="APL405" s="16"/>
      <c r="APM405" s="16"/>
      <c r="APN405" s="16"/>
      <c r="APO405" s="16"/>
      <c r="APP405" s="16"/>
      <c r="APQ405" s="16"/>
      <c r="APR405" s="16"/>
      <c r="APS405" s="16"/>
      <c r="APT405" s="16"/>
      <c r="APU405" s="16"/>
      <c r="APV405" s="16"/>
      <c r="APW405" s="16"/>
      <c r="APX405" s="16"/>
      <c r="APY405" s="16"/>
      <c r="APZ405" s="16"/>
      <c r="AQA405" s="16"/>
      <c r="AQB405" s="16"/>
      <c r="AQC405" s="16"/>
      <c r="AQD405" s="16"/>
      <c r="AQE405" s="16"/>
      <c r="AQF405" s="16"/>
      <c r="AQG405" s="16"/>
      <c r="AQH405" s="16"/>
      <c r="AQI405" s="16"/>
      <c r="AQJ405" s="16"/>
      <c r="AQK405" s="16"/>
      <c r="AQL405" s="16"/>
      <c r="AQM405" s="16"/>
      <c r="AQN405" s="16"/>
      <c r="AQO405" s="16"/>
      <c r="AQP405" s="16"/>
      <c r="AQQ405" s="16"/>
      <c r="AQR405" s="16"/>
      <c r="AQS405" s="16"/>
      <c r="AQT405" s="16"/>
      <c r="AQU405" s="16"/>
      <c r="AQV405" s="16"/>
      <c r="AQW405" s="16"/>
      <c r="AQX405" s="16"/>
      <c r="AQY405" s="16"/>
      <c r="AQZ405" s="16"/>
      <c r="ARA405" s="16"/>
      <c r="ARB405" s="16"/>
      <c r="ARC405" s="16"/>
      <c r="ARD405" s="16"/>
      <c r="ARE405" s="16"/>
      <c r="ARF405" s="16"/>
      <c r="ARG405" s="16"/>
      <c r="ARH405" s="16"/>
      <c r="ARI405" s="16"/>
      <c r="ARJ405" s="16"/>
      <c r="ARK405" s="16"/>
      <c r="ARL405" s="16"/>
      <c r="ARM405" s="16"/>
      <c r="ARN405" s="16"/>
      <c r="ARO405" s="16"/>
      <c r="ARP405" s="16"/>
      <c r="ARQ405" s="16"/>
      <c r="ARR405" s="16"/>
      <c r="ARS405" s="16"/>
      <c r="ART405" s="16"/>
      <c r="ARU405" s="16"/>
      <c r="ARV405" s="16"/>
      <c r="ARW405" s="16"/>
      <c r="ARX405" s="16"/>
      <c r="ARY405" s="16"/>
      <c r="ARZ405" s="16"/>
      <c r="ASA405" s="16"/>
      <c r="ASB405" s="16"/>
      <c r="ASC405" s="16"/>
      <c r="ASD405" s="16"/>
      <c r="ASE405" s="16"/>
      <c r="ASF405" s="16"/>
      <c r="ASG405" s="16"/>
      <c r="ASH405" s="16"/>
      <c r="ASI405" s="16"/>
      <c r="ASJ405" s="16"/>
      <c r="ASK405" s="16"/>
      <c r="ASL405" s="16"/>
      <c r="ASM405" s="16"/>
      <c r="ASN405" s="16"/>
      <c r="ASO405" s="16"/>
      <c r="ASP405" s="16"/>
      <c r="ASQ405" s="16"/>
      <c r="ASR405" s="16"/>
      <c r="ASS405" s="16"/>
      <c r="AST405" s="16"/>
      <c r="ASU405" s="16"/>
      <c r="ASV405" s="16"/>
      <c r="ASW405" s="16"/>
    </row>
    <row r="406" spans="1:16379" s="5" customFormat="1" ht="45" customHeight="1">
      <c r="A406" s="13">
        <f t="shared" ref="A406:A411" si="34">ROW()-40</f>
        <v>366</v>
      </c>
      <c r="B406" s="14" t="s">
        <v>1936</v>
      </c>
      <c r="C406" s="17" t="s">
        <v>1937</v>
      </c>
      <c r="D406" s="13" t="s">
        <v>1843</v>
      </c>
      <c r="E406" s="13" t="s">
        <v>1938</v>
      </c>
      <c r="F406" s="13" t="s">
        <v>1939</v>
      </c>
      <c r="G406" s="13" t="s">
        <v>1940</v>
      </c>
      <c r="H406" s="13" t="s">
        <v>1941</v>
      </c>
      <c r="I406" s="13" t="s">
        <v>107</v>
      </c>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c r="RW406" s="4"/>
      <c r="RX406" s="4"/>
      <c r="RY406" s="4"/>
      <c r="RZ406" s="4"/>
      <c r="SA406" s="4"/>
      <c r="SB406" s="4"/>
      <c r="SC406" s="4"/>
      <c r="SD406" s="4"/>
      <c r="SE406" s="4"/>
      <c r="SF406" s="4"/>
      <c r="SG406" s="4"/>
      <c r="SH406" s="4"/>
      <c r="SI406" s="4"/>
      <c r="SJ406" s="4"/>
      <c r="SK406" s="4"/>
      <c r="SL406" s="4"/>
      <c r="SM406" s="4"/>
      <c r="SN406" s="4"/>
      <c r="SO406" s="4"/>
      <c r="SP406" s="4"/>
      <c r="SQ406" s="4"/>
      <c r="SR406" s="4"/>
      <c r="SS406" s="4"/>
      <c r="ST406" s="4"/>
      <c r="SU406" s="4"/>
      <c r="SV406" s="4"/>
      <c r="SW406" s="4"/>
      <c r="SX406" s="4"/>
      <c r="SY406" s="4"/>
      <c r="SZ406" s="4"/>
      <c r="TA406" s="4"/>
      <c r="TB406" s="4"/>
      <c r="TC406" s="4"/>
      <c r="TD406" s="4"/>
      <c r="TE406" s="4"/>
      <c r="TF406" s="4"/>
      <c r="TG406" s="4"/>
      <c r="TH406" s="4"/>
      <c r="TI406" s="4"/>
      <c r="TJ406" s="4"/>
      <c r="TK406" s="4"/>
      <c r="TL406" s="4"/>
      <c r="TM406" s="4"/>
      <c r="TN406" s="4"/>
      <c r="TO406" s="4"/>
      <c r="TP406" s="4"/>
      <c r="TQ406" s="4"/>
      <c r="TR406" s="4"/>
      <c r="TS406" s="4"/>
      <c r="TT406" s="4"/>
      <c r="TU406" s="4"/>
      <c r="TV406" s="4"/>
      <c r="TW406" s="4"/>
      <c r="TX406" s="4"/>
      <c r="TY406" s="4"/>
      <c r="TZ406" s="4"/>
      <c r="UA406" s="4"/>
      <c r="UB406" s="4"/>
      <c r="UC406" s="4"/>
      <c r="UD406" s="4"/>
      <c r="UE406" s="4"/>
      <c r="UF406" s="4"/>
      <c r="UG406" s="4"/>
      <c r="UH406" s="4"/>
      <c r="UI406" s="4"/>
      <c r="UJ406" s="4"/>
      <c r="UK406" s="4"/>
      <c r="UL406" s="4"/>
      <c r="UM406" s="4"/>
      <c r="UN406" s="4"/>
      <c r="UO406" s="4"/>
      <c r="UP406" s="4"/>
      <c r="UQ406" s="4"/>
      <c r="UR406" s="4"/>
      <c r="US406" s="4"/>
      <c r="UT406" s="4"/>
      <c r="UU406" s="4"/>
      <c r="UV406" s="4"/>
      <c r="UW406" s="4"/>
      <c r="UX406" s="4"/>
      <c r="UY406" s="4"/>
      <c r="UZ406" s="4"/>
      <c r="VA406" s="4"/>
      <c r="VB406" s="4"/>
      <c r="VC406" s="4"/>
      <c r="VD406" s="4"/>
      <c r="VE406" s="4"/>
      <c r="VF406" s="4"/>
      <c r="VG406" s="4"/>
      <c r="VH406" s="4"/>
      <c r="VI406" s="4"/>
      <c r="VJ406" s="4"/>
      <c r="VK406" s="4"/>
      <c r="VL406" s="4"/>
      <c r="VM406" s="4"/>
      <c r="VN406" s="4"/>
      <c r="VO406" s="4"/>
      <c r="VP406" s="4"/>
      <c r="VQ406" s="4"/>
      <c r="VR406" s="4"/>
      <c r="VS406" s="4"/>
      <c r="VT406" s="4"/>
      <c r="VU406" s="4"/>
      <c r="VV406" s="4"/>
      <c r="VW406" s="4"/>
      <c r="VX406" s="4"/>
      <c r="VY406" s="4"/>
      <c r="VZ406" s="4"/>
      <c r="WA406" s="4"/>
      <c r="WB406" s="4"/>
      <c r="WC406" s="4"/>
      <c r="WD406" s="4"/>
      <c r="WE406" s="4"/>
      <c r="WF406" s="4"/>
      <c r="WG406" s="4"/>
      <c r="WH406" s="4"/>
      <c r="WI406" s="4"/>
      <c r="WJ406" s="4"/>
      <c r="WK406" s="4"/>
      <c r="WL406" s="4"/>
      <c r="WM406" s="4"/>
      <c r="WN406" s="4"/>
      <c r="WO406" s="4"/>
      <c r="WP406" s="4"/>
      <c r="WQ406" s="4"/>
      <c r="WR406" s="4"/>
      <c r="WS406" s="4"/>
      <c r="WT406" s="4"/>
      <c r="WU406" s="4"/>
      <c r="WV406" s="4"/>
      <c r="WW406" s="4"/>
      <c r="WX406" s="4"/>
      <c r="WY406" s="4"/>
      <c r="WZ406" s="4"/>
      <c r="XA406" s="4"/>
      <c r="XB406" s="4"/>
      <c r="XC406" s="4"/>
      <c r="XD406" s="4"/>
      <c r="XE406" s="4"/>
      <c r="XF406" s="4"/>
      <c r="XG406" s="4"/>
      <c r="XH406" s="4"/>
      <c r="XI406" s="4"/>
      <c r="XJ406" s="4"/>
      <c r="XK406" s="4"/>
      <c r="XL406" s="4"/>
      <c r="XM406" s="4"/>
      <c r="XN406" s="4"/>
      <c r="XO406" s="4"/>
      <c r="XP406" s="4"/>
      <c r="XQ406" s="4"/>
      <c r="XR406" s="4"/>
      <c r="XS406" s="4"/>
      <c r="XT406" s="4"/>
      <c r="XU406" s="4"/>
      <c r="XV406" s="4"/>
      <c r="XW406" s="4"/>
      <c r="XX406" s="4"/>
      <c r="XY406" s="4"/>
      <c r="XZ406" s="4"/>
      <c r="YA406" s="4"/>
      <c r="YB406" s="4"/>
      <c r="YC406" s="4"/>
      <c r="YD406" s="4"/>
      <c r="YE406" s="4"/>
      <c r="YF406" s="4"/>
      <c r="YG406" s="4"/>
      <c r="YH406" s="4"/>
      <c r="YI406" s="4"/>
      <c r="YJ406" s="4"/>
      <c r="YK406" s="4"/>
      <c r="YL406" s="4"/>
      <c r="YM406" s="4"/>
      <c r="YN406" s="4"/>
      <c r="YO406" s="4"/>
      <c r="YP406" s="4"/>
      <c r="YQ406" s="4"/>
      <c r="YR406" s="4"/>
      <c r="YS406" s="4"/>
      <c r="YT406" s="4"/>
      <c r="YU406" s="4"/>
      <c r="YV406" s="4"/>
      <c r="YW406" s="4"/>
      <c r="YX406" s="4"/>
      <c r="YY406" s="4"/>
      <c r="YZ406" s="4"/>
      <c r="ZA406" s="4"/>
      <c r="ZB406" s="4"/>
      <c r="ZC406" s="4"/>
      <c r="ZD406" s="4"/>
      <c r="ZE406" s="4"/>
      <c r="ZF406" s="4"/>
      <c r="ZG406" s="4"/>
      <c r="ZH406" s="4"/>
      <c r="ZI406" s="4"/>
      <c r="ZJ406" s="4"/>
      <c r="ZK406" s="4"/>
      <c r="ZL406" s="4"/>
      <c r="ZM406" s="4"/>
      <c r="ZN406" s="4"/>
      <c r="ZO406" s="4"/>
      <c r="ZP406" s="4"/>
      <c r="ZQ406" s="4"/>
      <c r="ZR406" s="4"/>
      <c r="ZS406" s="4"/>
      <c r="ZT406" s="4"/>
      <c r="ZU406" s="4"/>
      <c r="ZV406" s="4"/>
      <c r="ZW406" s="4"/>
      <c r="ZX406" s="4"/>
      <c r="ZY406" s="4"/>
      <c r="ZZ406" s="4"/>
      <c r="AAA406" s="4"/>
      <c r="AAB406" s="4"/>
      <c r="AAC406" s="4"/>
      <c r="AAD406" s="4"/>
      <c r="AAE406" s="4"/>
      <c r="AAF406" s="4"/>
      <c r="AAG406" s="4"/>
      <c r="AAH406" s="4"/>
      <c r="AAI406" s="4"/>
      <c r="AAJ406" s="4"/>
      <c r="AAK406" s="4"/>
      <c r="AAL406" s="4"/>
      <c r="AAM406" s="4"/>
      <c r="AAN406" s="4"/>
      <c r="AAO406" s="4"/>
      <c r="AAP406" s="4"/>
      <c r="AAQ406" s="4"/>
      <c r="AAR406" s="4"/>
      <c r="AAS406" s="4"/>
      <c r="AAT406" s="4"/>
      <c r="AAU406" s="4"/>
      <c r="AAV406" s="4"/>
      <c r="AAW406" s="4"/>
      <c r="AAX406" s="4"/>
      <c r="AAY406" s="4"/>
      <c r="AAZ406" s="4"/>
      <c r="ABA406" s="4"/>
      <c r="ABB406" s="4"/>
      <c r="ABC406" s="4"/>
      <c r="ABD406" s="4"/>
      <c r="ABE406" s="4"/>
      <c r="ABF406" s="4"/>
      <c r="ABG406" s="4"/>
      <c r="ABH406" s="4"/>
      <c r="ABI406" s="4"/>
      <c r="ABJ406" s="4"/>
      <c r="ABK406" s="4"/>
      <c r="ABL406" s="4"/>
      <c r="ABM406" s="4"/>
      <c r="ABN406" s="4"/>
      <c r="ABO406" s="4"/>
      <c r="ABP406" s="4"/>
      <c r="ABQ406" s="4"/>
      <c r="ABR406" s="4"/>
      <c r="ABS406" s="4"/>
      <c r="ABT406" s="4"/>
      <c r="ABU406" s="4"/>
      <c r="ABV406" s="4"/>
      <c r="ABW406" s="4"/>
      <c r="ABX406" s="4"/>
      <c r="ABY406" s="4"/>
      <c r="ABZ406" s="4"/>
      <c r="ACA406" s="4"/>
      <c r="ACB406" s="4"/>
      <c r="ACC406" s="4"/>
      <c r="ACD406" s="4"/>
      <c r="ACE406" s="4"/>
      <c r="ACF406" s="4"/>
      <c r="ACG406" s="4"/>
      <c r="ACH406" s="4"/>
      <c r="ACI406" s="4"/>
      <c r="ACJ406" s="4"/>
      <c r="ACK406" s="4"/>
      <c r="ACL406" s="4"/>
      <c r="ACM406" s="4"/>
      <c r="ACN406" s="4"/>
      <c r="ACO406" s="4"/>
      <c r="ACP406" s="4"/>
      <c r="ACQ406" s="4"/>
      <c r="ACR406" s="4"/>
      <c r="ACS406" s="4"/>
      <c r="ACT406" s="4"/>
      <c r="ACU406" s="4"/>
      <c r="ACV406" s="4"/>
      <c r="ACW406" s="4"/>
      <c r="ACX406" s="4"/>
      <c r="ACY406" s="4"/>
      <c r="ACZ406" s="4"/>
      <c r="ADA406" s="4"/>
      <c r="ADB406" s="4"/>
      <c r="ADC406" s="4"/>
      <c r="ADD406" s="4"/>
      <c r="ADE406" s="4"/>
      <c r="ADF406" s="4"/>
      <c r="ADG406" s="4"/>
      <c r="ADH406" s="4"/>
      <c r="ADI406" s="4"/>
      <c r="ADJ406" s="4"/>
      <c r="ADK406" s="4"/>
      <c r="ADL406" s="4"/>
      <c r="ADM406" s="4"/>
      <c r="ADN406" s="4"/>
      <c r="ADO406" s="4"/>
      <c r="ADP406" s="4"/>
      <c r="ADQ406" s="4"/>
      <c r="ADR406" s="4"/>
      <c r="ADS406" s="4"/>
      <c r="ADT406" s="4"/>
      <c r="ADU406" s="4"/>
      <c r="ADV406" s="4"/>
      <c r="ADW406" s="4"/>
      <c r="ADX406" s="4"/>
      <c r="ADY406" s="4"/>
      <c r="ADZ406" s="4"/>
      <c r="AEA406" s="4"/>
      <c r="AEB406" s="4"/>
      <c r="AEC406" s="4"/>
      <c r="AED406" s="4"/>
      <c r="AEE406" s="4"/>
      <c r="AEF406" s="4"/>
      <c r="AEG406" s="4"/>
      <c r="AEH406" s="4"/>
      <c r="AEI406" s="4"/>
      <c r="AEJ406" s="4"/>
      <c r="AEK406" s="4"/>
      <c r="AEL406" s="4"/>
      <c r="AEM406" s="4"/>
      <c r="AEN406" s="4"/>
      <c r="AEO406" s="4"/>
      <c r="AEP406" s="4"/>
      <c r="AEQ406" s="4"/>
      <c r="AER406" s="4"/>
      <c r="AES406" s="4"/>
      <c r="AET406" s="4"/>
      <c r="AEU406" s="4"/>
      <c r="AEV406" s="4"/>
      <c r="AEW406" s="4"/>
      <c r="AEX406" s="4"/>
      <c r="AEY406" s="4"/>
      <c r="AEZ406" s="4"/>
      <c r="AFA406" s="4"/>
      <c r="AFB406" s="4"/>
      <c r="AFC406" s="4"/>
      <c r="AFD406" s="4"/>
      <c r="AFE406" s="4"/>
      <c r="AFF406" s="4"/>
      <c r="AFG406" s="4"/>
      <c r="AFH406" s="4"/>
      <c r="AFI406" s="4"/>
      <c r="AFJ406" s="4"/>
      <c r="AFK406" s="4"/>
      <c r="AFL406" s="4"/>
      <c r="AFM406" s="4"/>
      <c r="AFN406" s="4"/>
      <c r="AFO406" s="4"/>
      <c r="AFP406" s="4"/>
      <c r="AFQ406" s="4"/>
      <c r="AFR406" s="4"/>
      <c r="AFS406" s="4"/>
      <c r="AFT406" s="4"/>
      <c r="AFU406" s="4"/>
      <c r="AFV406" s="4"/>
      <c r="AFW406" s="4"/>
      <c r="AFX406" s="4"/>
      <c r="AFY406" s="4"/>
      <c r="AFZ406" s="4"/>
      <c r="AGA406" s="4"/>
      <c r="AGB406" s="4"/>
      <c r="AGC406" s="4"/>
      <c r="AGD406" s="4"/>
      <c r="AGE406" s="4"/>
      <c r="AGF406" s="4"/>
      <c r="AGG406" s="4"/>
      <c r="AGH406" s="4"/>
      <c r="AGI406" s="4"/>
      <c r="AGJ406" s="4"/>
      <c r="AGK406" s="4"/>
      <c r="AGL406" s="4"/>
      <c r="AGM406" s="4"/>
      <c r="AGN406" s="4"/>
      <c r="AGO406" s="4"/>
      <c r="AGP406" s="4"/>
      <c r="AGQ406" s="4"/>
      <c r="AGR406" s="4"/>
      <c r="AGS406" s="4"/>
      <c r="AGT406" s="4"/>
      <c r="AGU406" s="4"/>
      <c r="AGV406" s="4"/>
      <c r="AGW406" s="4"/>
      <c r="AGX406" s="4"/>
      <c r="AGY406" s="4"/>
      <c r="AGZ406" s="4"/>
      <c r="AHA406" s="4"/>
      <c r="AHB406" s="4"/>
      <c r="AHC406" s="4"/>
      <c r="AHD406" s="4"/>
      <c r="AHE406" s="4"/>
      <c r="AHF406" s="4"/>
      <c r="AHG406" s="4"/>
      <c r="AHH406" s="4"/>
      <c r="AHI406" s="4"/>
      <c r="AHJ406" s="4"/>
      <c r="AHK406" s="4"/>
      <c r="AHL406" s="4"/>
      <c r="AHM406" s="4"/>
      <c r="AHN406" s="4"/>
      <c r="AHO406" s="4"/>
      <c r="AHP406" s="4"/>
      <c r="AHQ406" s="4"/>
      <c r="AHR406" s="4"/>
      <c r="AHS406" s="4"/>
      <c r="AHT406" s="4"/>
      <c r="AHU406" s="4"/>
      <c r="AHV406" s="4"/>
      <c r="AHW406" s="4"/>
      <c r="AHX406" s="4"/>
      <c r="AHY406" s="4"/>
      <c r="AHZ406" s="4"/>
      <c r="AIA406" s="4"/>
      <c r="AIB406" s="4"/>
      <c r="AIC406" s="4"/>
      <c r="AID406" s="4"/>
      <c r="AIE406" s="4"/>
      <c r="AIF406" s="4"/>
      <c r="AIG406" s="4"/>
      <c r="AIH406" s="4"/>
      <c r="AII406" s="4"/>
      <c r="AIJ406" s="4"/>
      <c r="AIK406" s="4"/>
      <c r="AIL406" s="4"/>
      <c r="AIM406" s="4"/>
      <c r="AIN406" s="4"/>
      <c r="AIO406" s="4"/>
      <c r="AIP406" s="4"/>
      <c r="AIQ406" s="4"/>
      <c r="AIR406" s="4"/>
      <c r="AIS406" s="4"/>
      <c r="AIT406" s="4"/>
      <c r="AIU406" s="4"/>
      <c r="AIV406" s="4"/>
      <c r="AIW406" s="4"/>
      <c r="AIX406" s="4"/>
      <c r="AIY406" s="4"/>
      <c r="AIZ406" s="4"/>
      <c r="AJA406" s="4"/>
      <c r="AJB406" s="4"/>
      <c r="AJC406" s="4"/>
      <c r="AJD406" s="4"/>
      <c r="AJE406" s="4"/>
      <c r="AJF406" s="4"/>
      <c r="AJG406" s="4"/>
      <c r="AJH406" s="4"/>
      <c r="AJI406" s="4"/>
      <c r="AJJ406" s="4"/>
      <c r="AJK406" s="4"/>
      <c r="AJL406" s="4"/>
      <c r="AJM406" s="4"/>
      <c r="AJN406" s="4"/>
      <c r="AJO406" s="4"/>
      <c r="AJP406" s="4"/>
      <c r="AJQ406" s="4"/>
      <c r="AJR406" s="4"/>
      <c r="AJS406" s="4"/>
      <c r="AJT406" s="4"/>
      <c r="AJU406" s="4"/>
      <c r="AJV406" s="4"/>
      <c r="AJW406" s="4"/>
      <c r="AJX406" s="4"/>
      <c r="AJY406" s="4"/>
      <c r="AJZ406" s="4"/>
      <c r="AKA406" s="4"/>
      <c r="AKB406" s="4"/>
      <c r="AKC406" s="4"/>
      <c r="AKD406" s="4"/>
      <c r="AKE406" s="4"/>
      <c r="AKF406" s="4"/>
      <c r="AKG406" s="4"/>
      <c r="AKH406" s="4"/>
      <c r="AKI406" s="4"/>
      <c r="AKJ406" s="4"/>
      <c r="AKK406" s="4"/>
      <c r="AKL406" s="4"/>
      <c r="AKM406" s="4"/>
      <c r="AKN406" s="4"/>
      <c r="AKO406" s="4"/>
      <c r="AKP406" s="4"/>
      <c r="AKQ406" s="4"/>
      <c r="AKR406" s="4"/>
      <c r="AKS406" s="4"/>
      <c r="AKT406" s="4"/>
      <c r="AKU406" s="4"/>
      <c r="AKV406" s="4"/>
      <c r="AKW406" s="4"/>
      <c r="AKX406" s="4"/>
      <c r="AKY406" s="4"/>
      <c r="AKZ406" s="4"/>
      <c r="ALA406" s="4"/>
      <c r="ALB406" s="4"/>
      <c r="ALC406" s="4"/>
      <c r="ALD406" s="4"/>
      <c r="ALE406" s="4"/>
      <c r="ALF406" s="4"/>
      <c r="ALG406" s="4"/>
      <c r="ALH406" s="4"/>
      <c r="ALI406" s="4"/>
      <c r="ALJ406" s="4"/>
      <c r="ALK406" s="4"/>
      <c r="ALL406" s="4"/>
      <c r="ALM406" s="4"/>
      <c r="ALN406" s="4"/>
      <c r="ALO406" s="4"/>
      <c r="ALP406" s="4"/>
      <c r="ALQ406" s="4"/>
      <c r="ALR406" s="4"/>
      <c r="ALS406" s="4"/>
      <c r="ALT406" s="4"/>
      <c r="ALU406" s="4"/>
      <c r="ALV406" s="4"/>
      <c r="ALW406" s="4"/>
      <c r="ALX406" s="4"/>
      <c r="ALY406" s="4"/>
      <c r="ALZ406" s="4"/>
      <c r="AMA406" s="4"/>
      <c r="AMB406" s="4"/>
      <c r="AMC406" s="4"/>
      <c r="AMD406" s="4"/>
      <c r="AME406" s="4"/>
      <c r="AMF406" s="4"/>
      <c r="AMG406" s="4"/>
      <c r="AMH406" s="4"/>
      <c r="AMI406" s="4"/>
      <c r="AMJ406" s="4"/>
      <c r="AMK406" s="4"/>
      <c r="AML406" s="4"/>
      <c r="AMM406" s="4"/>
      <c r="AMN406" s="4"/>
      <c r="AMO406" s="4"/>
      <c r="AMP406" s="4"/>
      <c r="AMQ406" s="4"/>
      <c r="AMR406" s="4"/>
      <c r="AMS406" s="4"/>
      <c r="AMT406" s="4"/>
      <c r="AMU406" s="4"/>
      <c r="AMV406" s="4"/>
      <c r="AMW406" s="4"/>
      <c r="AMX406" s="4"/>
      <c r="AMY406" s="4"/>
      <c r="AMZ406" s="4"/>
      <c r="ANA406" s="4"/>
      <c r="ANB406" s="4"/>
      <c r="ANC406" s="4"/>
      <c r="AND406" s="4"/>
      <c r="ANE406" s="4"/>
      <c r="ANF406" s="4"/>
      <c r="ANG406" s="4"/>
      <c r="ANH406" s="4"/>
      <c r="ANI406" s="4"/>
      <c r="ANJ406" s="4"/>
      <c r="ANK406" s="4"/>
      <c r="ANL406" s="4"/>
      <c r="ANM406" s="4"/>
      <c r="ANN406" s="4"/>
      <c r="ANO406" s="4"/>
      <c r="ANP406" s="4"/>
      <c r="ANQ406" s="4"/>
      <c r="ANR406" s="4"/>
      <c r="ANS406" s="4"/>
      <c r="ANT406" s="4"/>
      <c r="ANU406" s="4"/>
      <c r="ANV406" s="4"/>
      <c r="ANW406" s="4"/>
      <c r="ANX406" s="4"/>
      <c r="ANY406" s="4"/>
      <c r="ANZ406" s="4"/>
      <c r="AOA406" s="4"/>
      <c r="AOB406" s="4"/>
      <c r="AOC406" s="4"/>
      <c r="AOD406" s="4"/>
      <c r="AOE406" s="4"/>
      <c r="AOF406" s="4"/>
      <c r="AOG406" s="4"/>
      <c r="AOH406" s="4"/>
      <c r="AOI406" s="4"/>
      <c r="AOJ406" s="4"/>
      <c r="AOK406" s="4"/>
      <c r="AOL406" s="4"/>
      <c r="AOM406" s="4"/>
      <c r="AON406" s="4"/>
      <c r="AOO406" s="4"/>
      <c r="AOP406" s="4"/>
      <c r="AOQ406" s="4"/>
      <c r="AOR406" s="4"/>
      <c r="AOS406" s="4"/>
      <c r="AOT406" s="4"/>
      <c r="AOU406" s="4"/>
      <c r="AOV406" s="4"/>
      <c r="AOW406" s="4"/>
      <c r="AOX406" s="4"/>
      <c r="AOY406" s="4"/>
      <c r="AOZ406" s="4"/>
      <c r="APA406" s="4"/>
      <c r="APB406" s="4"/>
      <c r="APC406" s="4"/>
      <c r="APD406" s="4"/>
      <c r="APE406" s="4"/>
      <c r="APF406" s="4"/>
      <c r="APG406" s="4"/>
      <c r="APH406" s="4"/>
      <c r="API406" s="4"/>
      <c r="APJ406" s="4"/>
      <c r="APK406" s="4"/>
      <c r="APL406" s="4"/>
      <c r="APM406" s="4"/>
      <c r="APN406" s="4"/>
      <c r="APO406" s="4"/>
      <c r="APP406" s="4"/>
      <c r="APQ406" s="4"/>
      <c r="APR406" s="4"/>
      <c r="APS406" s="4"/>
      <c r="APT406" s="4"/>
      <c r="APU406" s="4"/>
      <c r="APV406" s="4"/>
      <c r="APW406" s="4"/>
      <c r="APX406" s="4"/>
      <c r="APY406" s="4"/>
      <c r="APZ406" s="4"/>
      <c r="AQA406" s="4"/>
      <c r="AQB406" s="4"/>
      <c r="AQC406" s="4"/>
      <c r="AQD406" s="4"/>
      <c r="AQE406" s="4"/>
      <c r="AQF406" s="4"/>
      <c r="AQG406" s="4"/>
      <c r="AQH406" s="4"/>
      <c r="AQI406" s="4"/>
      <c r="AQJ406" s="4"/>
      <c r="AQK406" s="4"/>
      <c r="AQL406" s="4"/>
      <c r="AQM406" s="4"/>
      <c r="AQN406" s="4"/>
      <c r="AQO406" s="4"/>
      <c r="AQP406" s="4"/>
      <c r="AQQ406" s="4"/>
      <c r="AQR406" s="4"/>
      <c r="AQS406" s="4"/>
      <c r="AQT406" s="4"/>
      <c r="AQU406" s="4"/>
      <c r="AQV406" s="4"/>
      <c r="AQW406" s="4"/>
      <c r="AQX406" s="4"/>
      <c r="AQY406" s="4"/>
      <c r="AQZ406" s="4"/>
      <c r="ARA406" s="4"/>
      <c r="ARB406" s="4"/>
      <c r="ARC406" s="4"/>
      <c r="ARD406" s="4"/>
      <c r="ARE406" s="4"/>
      <c r="ARF406" s="4"/>
      <c r="ARG406" s="4"/>
      <c r="ARH406" s="4"/>
      <c r="ARI406" s="4"/>
      <c r="ARJ406" s="4"/>
      <c r="ARK406" s="4"/>
      <c r="ARL406" s="4"/>
      <c r="ARM406" s="4"/>
      <c r="ARN406" s="4"/>
      <c r="ARO406" s="4"/>
      <c r="ARP406" s="4"/>
      <c r="ARQ406" s="4"/>
      <c r="ARR406" s="4"/>
      <c r="ARS406" s="4"/>
      <c r="ART406" s="4"/>
      <c r="ARU406" s="4"/>
      <c r="ARV406" s="4"/>
      <c r="ARW406" s="4"/>
      <c r="ARX406" s="4"/>
      <c r="ARY406" s="4"/>
      <c r="ARZ406" s="4"/>
      <c r="ASA406" s="4"/>
      <c r="ASB406" s="4"/>
      <c r="ASC406" s="4"/>
      <c r="ASD406" s="4"/>
      <c r="ASE406" s="4"/>
      <c r="ASF406" s="4"/>
      <c r="ASG406" s="4"/>
      <c r="ASH406" s="4"/>
      <c r="ASI406" s="4"/>
      <c r="ASJ406" s="4"/>
      <c r="ASK406" s="4"/>
      <c r="ASL406" s="4"/>
      <c r="ASM406" s="4"/>
      <c r="ASN406" s="4"/>
      <c r="ASO406" s="4"/>
      <c r="ASP406" s="4"/>
      <c r="ASQ406" s="4"/>
      <c r="ASR406" s="4"/>
      <c r="ASS406" s="4"/>
      <c r="AST406" s="4"/>
      <c r="ASU406" s="4"/>
      <c r="ASV406" s="4"/>
      <c r="ASW406" s="4"/>
    </row>
    <row r="407" spans="1:16379" s="5" customFormat="1" ht="45" customHeight="1">
      <c r="A407" s="13">
        <f t="shared" si="34"/>
        <v>367</v>
      </c>
      <c r="B407" s="14" t="s">
        <v>1942</v>
      </c>
      <c r="C407" s="17" t="s">
        <v>1943</v>
      </c>
      <c r="D407" s="13" t="s">
        <v>1843</v>
      </c>
      <c r="E407" s="13" t="s">
        <v>1938</v>
      </c>
      <c r="F407" s="13" t="s">
        <v>1944</v>
      </c>
      <c r="G407" s="13" t="s">
        <v>1945</v>
      </c>
      <c r="H407" s="13" t="s">
        <v>1946</v>
      </c>
      <c r="I407" s="13" t="s">
        <v>107</v>
      </c>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c r="RW407" s="4"/>
      <c r="RX407" s="4"/>
      <c r="RY407" s="4"/>
      <c r="RZ407" s="4"/>
      <c r="SA407" s="4"/>
      <c r="SB407" s="4"/>
      <c r="SC407" s="4"/>
      <c r="SD407" s="4"/>
      <c r="SE407" s="4"/>
      <c r="SF407" s="4"/>
      <c r="SG407" s="4"/>
      <c r="SH407" s="4"/>
      <c r="SI407" s="4"/>
      <c r="SJ407" s="4"/>
      <c r="SK407" s="4"/>
      <c r="SL407" s="4"/>
      <c r="SM407" s="4"/>
      <c r="SN407" s="4"/>
      <c r="SO407" s="4"/>
      <c r="SP407" s="4"/>
      <c r="SQ407" s="4"/>
      <c r="SR407" s="4"/>
      <c r="SS407" s="4"/>
      <c r="ST407" s="4"/>
      <c r="SU407" s="4"/>
      <c r="SV407" s="4"/>
      <c r="SW407" s="4"/>
      <c r="SX407" s="4"/>
      <c r="SY407" s="4"/>
      <c r="SZ407" s="4"/>
      <c r="TA407" s="4"/>
      <c r="TB407" s="4"/>
      <c r="TC407" s="4"/>
      <c r="TD407" s="4"/>
      <c r="TE407" s="4"/>
      <c r="TF407" s="4"/>
      <c r="TG407" s="4"/>
      <c r="TH407" s="4"/>
      <c r="TI407" s="4"/>
      <c r="TJ407" s="4"/>
      <c r="TK407" s="4"/>
      <c r="TL407" s="4"/>
      <c r="TM407" s="4"/>
      <c r="TN407" s="4"/>
      <c r="TO407" s="4"/>
      <c r="TP407" s="4"/>
      <c r="TQ407" s="4"/>
      <c r="TR407" s="4"/>
      <c r="TS407" s="4"/>
      <c r="TT407" s="4"/>
      <c r="TU407" s="4"/>
      <c r="TV407" s="4"/>
      <c r="TW407" s="4"/>
      <c r="TX407" s="4"/>
      <c r="TY407" s="4"/>
      <c r="TZ407" s="4"/>
      <c r="UA407" s="4"/>
      <c r="UB407" s="4"/>
      <c r="UC407" s="4"/>
      <c r="UD407" s="4"/>
      <c r="UE407" s="4"/>
      <c r="UF407" s="4"/>
      <c r="UG407" s="4"/>
      <c r="UH407" s="4"/>
      <c r="UI407" s="4"/>
      <c r="UJ407" s="4"/>
      <c r="UK407" s="4"/>
      <c r="UL407" s="4"/>
      <c r="UM407" s="4"/>
      <c r="UN407" s="4"/>
      <c r="UO407" s="4"/>
      <c r="UP407" s="4"/>
      <c r="UQ407" s="4"/>
      <c r="UR407" s="4"/>
      <c r="US407" s="4"/>
      <c r="UT407" s="4"/>
      <c r="UU407" s="4"/>
      <c r="UV407" s="4"/>
      <c r="UW407" s="4"/>
      <c r="UX407" s="4"/>
      <c r="UY407" s="4"/>
      <c r="UZ407" s="4"/>
      <c r="VA407" s="4"/>
      <c r="VB407" s="4"/>
      <c r="VC407" s="4"/>
      <c r="VD407" s="4"/>
      <c r="VE407" s="4"/>
      <c r="VF407" s="4"/>
      <c r="VG407" s="4"/>
      <c r="VH407" s="4"/>
      <c r="VI407" s="4"/>
      <c r="VJ407" s="4"/>
      <c r="VK407" s="4"/>
      <c r="VL407" s="4"/>
      <c r="VM407" s="4"/>
      <c r="VN407" s="4"/>
      <c r="VO407" s="4"/>
      <c r="VP407" s="4"/>
      <c r="VQ407" s="4"/>
      <c r="VR407" s="4"/>
      <c r="VS407" s="4"/>
      <c r="VT407" s="4"/>
      <c r="VU407" s="4"/>
      <c r="VV407" s="4"/>
      <c r="VW407" s="4"/>
      <c r="VX407" s="4"/>
      <c r="VY407" s="4"/>
      <c r="VZ407" s="4"/>
      <c r="WA407" s="4"/>
      <c r="WB407" s="4"/>
      <c r="WC407" s="4"/>
      <c r="WD407" s="4"/>
      <c r="WE407" s="4"/>
      <c r="WF407" s="4"/>
      <c r="WG407" s="4"/>
      <c r="WH407" s="4"/>
      <c r="WI407" s="4"/>
      <c r="WJ407" s="4"/>
      <c r="WK407" s="4"/>
      <c r="WL407" s="4"/>
      <c r="WM407" s="4"/>
      <c r="WN407" s="4"/>
      <c r="WO407" s="4"/>
      <c r="WP407" s="4"/>
      <c r="WQ407" s="4"/>
      <c r="WR407" s="4"/>
      <c r="WS407" s="4"/>
      <c r="WT407" s="4"/>
      <c r="WU407" s="4"/>
      <c r="WV407" s="4"/>
      <c r="WW407" s="4"/>
      <c r="WX407" s="4"/>
      <c r="WY407" s="4"/>
      <c r="WZ407" s="4"/>
      <c r="XA407" s="4"/>
      <c r="XB407" s="4"/>
      <c r="XC407" s="4"/>
      <c r="XD407" s="4"/>
      <c r="XE407" s="4"/>
      <c r="XF407" s="4"/>
      <c r="XG407" s="4"/>
      <c r="XH407" s="4"/>
      <c r="XI407" s="4"/>
      <c r="XJ407" s="4"/>
      <c r="XK407" s="4"/>
      <c r="XL407" s="4"/>
      <c r="XM407" s="4"/>
      <c r="XN407" s="4"/>
      <c r="XO407" s="4"/>
      <c r="XP407" s="4"/>
      <c r="XQ407" s="4"/>
      <c r="XR407" s="4"/>
      <c r="XS407" s="4"/>
      <c r="XT407" s="4"/>
      <c r="XU407" s="4"/>
      <c r="XV407" s="4"/>
      <c r="XW407" s="4"/>
      <c r="XX407" s="4"/>
      <c r="XY407" s="4"/>
      <c r="XZ407" s="4"/>
      <c r="YA407" s="4"/>
      <c r="YB407" s="4"/>
      <c r="YC407" s="4"/>
      <c r="YD407" s="4"/>
      <c r="YE407" s="4"/>
      <c r="YF407" s="4"/>
      <c r="YG407" s="4"/>
      <c r="YH407" s="4"/>
      <c r="YI407" s="4"/>
      <c r="YJ407" s="4"/>
      <c r="YK407" s="4"/>
      <c r="YL407" s="4"/>
      <c r="YM407" s="4"/>
      <c r="YN407" s="4"/>
      <c r="YO407" s="4"/>
      <c r="YP407" s="4"/>
      <c r="YQ407" s="4"/>
      <c r="YR407" s="4"/>
      <c r="YS407" s="4"/>
      <c r="YT407" s="4"/>
      <c r="YU407" s="4"/>
      <c r="YV407" s="4"/>
      <c r="YW407" s="4"/>
      <c r="YX407" s="4"/>
      <c r="YY407" s="4"/>
      <c r="YZ407" s="4"/>
      <c r="ZA407" s="4"/>
      <c r="ZB407" s="4"/>
      <c r="ZC407" s="4"/>
      <c r="ZD407" s="4"/>
      <c r="ZE407" s="4"/>
      <c r="ZF407" s="4"/>
      <c r="ZG407" s="4"/>
      <c r="ZH407" s="4"/>
      <c r="ZI407" s="4"/>
      <c r="ZJ407" s="4"/>
      <c r="ZK407" s="4"/>
      <c r="ZL407" s="4"/>
      <c r="ZM407" s="4"/>
      <c r="ZN407" s="4"/>
      <c r="ZO407" s="4"/>
      <c r="ZP407" s="4"/>
      <c r="ZQ407" s="4"/>
      <c r="ZR407" s="4"/>
      <c r="ZS407" s="4"/>
      <c r="ZT407" s="4"/>
      <c r="ZU407" s="4"/>
      <c r="ZV407" s="4"/>
      <c r="ZW407" s="4"/>
      <c r="ZX407" s="4"/>
      <c r="ZY407" s="4"/>
      <c r="ZZ407" s="4"/>
      <c r="AAA407" s="4"/>
      <c r="AAB407" s="4"/>
      <c r="AAC407" s="4"/>
      <c r="AAD407" s="4"/>
      <c r="AAE407" s="4"/>
      <c r="AAF407" s="4"/>
      <c r="AAG407" s="4"/>
      <c r="AAH407" s="4"/>
      <c r="AAI407" s="4"/>
      <c r="AAJ407" s="4"/>
      <c r="AAK407" s="4"/>
      <c r="AAL407" s="4"/>
      <c r="AAM407" s="4"/>
      <c r="AAN407" s="4"/>
      <c r="AAO407" s="4"/>
      <c r="AAP407" s="4"/>
      <c r="AAQ407" s="4"/>
      <c r="AAR407" s="4"/>
      <c r="AAS407" s="4"/>
      <c r="AAT407" s="4"/>
      <c r="AAU407" s="4"/>
      <c r="AAV407" s="4"/>
      <c r="AAW407" s="4"/>
      <c r="AAX407" s="4"/>
      <c r="AAY407" s="4"/>
      <c r="AAZ407" s="4"/>
      <c r="ABA407" s="4"/>
      <c r="ABB407" s="4"/>
      <c r="ABC407" s="4"/>
      <c r="ABD407" s="4"/>
      <c r="ABE407" s="4"/>
      <c r="ABF407" s="4"/>
      <c r="ABG407" s="4"/>
      <c r="ABH407" s="4"/>
      <c r="ABI407" s="4"/>
      <c r="ABJ407" s="4"/>
      <c r="ABK407" s="4"/>
      <c r="ABL407" s="4"/>
      <c r="ABM407" s="4"/>
      <c r="ABN407" s="4"/>
      <c r="ABO407" s="4"/>
      <c r="ABP407" s="4"/>
      <c r="ABQ407" s="4"/>
      <c r="ABR407" s="4"/>
      <c r="ABS407" s="4"/>
      <c r="ABT407" s="4"/>
      <c r="ABU407" s="4"/>
      <c r="ABV407" s="4"/>
      <c r="ABW407" s="4"/>
      <c r="ABX407" s="4"/>
      <c r="ABY407" s="4"/>
      <c r="ABZ407" s="4"/>
      <c r="ACA407" s="4"/>
      <c r="ACB407" s="4"/>
      <c r="ACC407" s="4"/>
      <c r="ACD407" s="4"/>
      <c r="ACE407" s="4"/>
      <c r="ACF407" s="4"/>
      <c r="ACG407" s="4"/>
      <c r="ACH407" s="4"/>
      <c r="ACI407" s="4"/>
      <c r="ACJ407" s="4"/>
      <c r="ACK407" s="4"/>
      <c r="ACL407" s="4"/>
      <c r="ACM407" s="4"/>
      <c r="ACN407" s="4"/>
      <c r="ACO407" s="4"/>
      <c r="ACP407" s="4"/>
      <c r="ACQ407" s="4"/>
      <c r="ACR407" s="4"/>
      <c r="ACS407" s="4"/>
      <c r="ACT407" s="4"/>
      <c r="ACU407" s="4"/>
      <c r="ACV407" s="4"/>
      <c r="ACW407" s="4"/>
      <c r="ACX407" s="4"/>
      <c r="ACY407" s="4"/>
      <c r="ACZ407" s="4"/>
      <c r="ADA407" s="4"/>
      <c r="ADB407" s="4"/>
      <c r="ADC407" s="4"/>
      <c r="ADD407" s="4"/>
      <c r="ADE407" s="4"/>
      <c r="ADF407" s="4"/>
      <c r="ADG407" s="4"/>
      <c r="ADH407" s="4"/>
      <c r="ADI407" s="4"/>
      <c r="ADJ407" s="4"/>
      <c r="ADK407" s="4"/>
      <c r="ADL407" s="4"/>
      <c r="ADM407" s="4"/>
      <c r="ADN407" s="4"/>
      <c r="ADO407" s="4"/>
      <c r="ADP407" s="4"/>
      <c r="ADQ407" s="4"/>
      <c r="ADR407" s="4"/>
      <c r="ADS407" s="4"/>
      <c r="ADT407" s="4"/>
      <c r="ADU407" s="4"/>
      <c r="ADV407" s="4"/>
      <c r="ADW407" s="4"/>
      <c r="ADX407" s="4"/>
      <c r="ADY407" s="4"/>
      <c r="ADZ407" s="4"/>
      <c r="AEA407" s="4"/>
      <c r="AEB407" s="4"/>
      <c r="AEC407" s="4"/>
      <c r="AED407" s="4"/>
      <c r="AEE407" s="4"/>
      <c r="AEF407" s="4"/>
      <c r="AEG407" s="4"/>
      <c r="AEH407" s="4"/>
      <c r="AEI407" s="4"/>
      <c r="AEJ407" s="4"/>
      <c r="AEK407" s="4"/>
      <c r="AEL407" s="4"/>
      <c r="AEM407" s="4"/>
      <c r="AEN407" s="4"/>
      <c r="AEO407" s="4"/>
      <c r="AEP407" s="4"/>
      <c r="AEQ407" s="4"/>
      <c r="AER407" s="4"/>
      <c r="AES407" s="4"/>
      <c r="AET407" s="4"/>
      <c r="AEU407" s="4"/>
      <c r="AEV407" s="4"/>
      <c r="AEW407" s="4"/>
      <c r="AEX407" s="4"/>
      <c r="AEY407" s="4"/>
      <c r="AEZ407" s="4"/>
      <c r="AFA407" s="4"/>
      <c r="AFB407" s="4"/>
      <c r="AFC407" s="4"/>
      <c r="AFD407" s="4"/>
      <c r="AFE407" s="4"/>
      <c r="AFF407" s="4"/>
      <c r="AFG407" s="4"/>
      <c r="AFH407" s="4"/>
      <c r="AFI407" s="4"/>
      <c r="AFJ407" s="4"/>
      <c r="AFK407" s="4"/>
      <c r="AFL407" s="4"/>
      <c r="AFM407" s="4"/>
      <c r="AFN407" s="4"/>
      <c r="AFO407" s="4"/>
      <c r="AFP407" s="4"/>
      <c r="AFQ407" s="4"/>
      <c r="AFR407" s="4"/>
      <c r="AFS407" s="4"/>
      <c r="AFT407" s="4"/>
      <c r="AFU407" s="4"/>
      <c r="AFV407" s="4"/>
      <c r="AFW407" s="4"/>
      <c r="AFX407" s="4"/>
      <c r="AFY407" s="4"/>
      <c r="AFZ407" s="4"/>
      <c r="AGA407" s="4"/>
      <c r="AGB407" s="4"/>
      <c r="AGC407" s="4"/>
      <c r="AGD407" s="4"/>
      <c r="AGE407" s="4"/>
      <c r="AGF407" s="4"/>
      <c r="AGG407" s="4"/>
      <c r="AGH407" s="4"/>
      <c r="AGI407" s="4"/>
      <c r="AGJ407" s="4"/>
      <c r="AGK407" s="4"/>
      <c r="AGL407" s="4"/>
      <c r="AGM407" s="4"/>
      <c r="AGN407" s="4"/>
      <c r="AGO407" s="4"/>
      <c r="AGP407" s="4"/>
      <c r="AGQ407" s="4"/>
      <c r="AGR407" s="4"/>
      <c r="AGS407" s="4"/>
      <c r="AGT407" s="4"/>
      <c r="AGU407" s="4"/>
      <c r="AGV407" s="4"/>
      <c r="AGW407" s="4"/>
      <c r="AGX407" s="4"/>
      <c r="AGY407" s="4"/>
      <c r="AGZ407" s="4"/>
      <c r="AHA407" s="4"/>
      <c r="AHB407" s="4"/>
      <c r="AHC407" s="4"/>
      <c r="AHD407" s="4"/>
      <c r="AHE407" s="4"/>
      <c r="AHF407" s="4"/>
      <c r="AHG407" s="4"/>
      <c r="AHH407" s="4"/>
      <c r="AHI407" s="4"/>
      <c r="AHJ407" s="4"/>
      <c r="AHK407" s="4"/>
      <c r="AHL407" s="4"/>
      <c r="AHM407" s="4"/>
      <c r="AHN407" s="4"/>
      <c r="AHO407" s="4"/>
      <c r="AHP407" s="4"/>
      <c r="AHQ407" s="4"/>
      <c r="AHR407" s="4"/>
      <c r="AHS407" s="4"/>
      <c r="AHT407" s="4"/>
      <c r="AHU407" s="4"/>
      <c r="AHV407" s="4"/>
      <c r="AHW407" s="4"/>
      <c r="AHX407" s="4"/>
      <c r="AHY407" s="4"/>
      <c r="AHZ407" s="4"/>
      <c r="AIA407" s="4"/>
      <c r="AIB407" s="4"/>
      <c r="AIC407" s="4"/>
      <c r="AID407" s="4"/>
      <c r="AIE407" s="4"/>
      <c r="AIF407" s="4"/>
      <c r="AIG407" s="4"/>
      <c r="AIH407" s="4"/>
      <c r="AII407" s="4"/>
      <c r="AIJ407" s="4"/>
      <c r="AIK407" s="4"/>
      <c r="AIL407" s="4"/>
      <c r="AIM407" s="4"/>
      <c r="AIN407" s="4"/>
      <c r="AIO407" s="4"/>
      <c r="AIP407" s="4"/>
      <c r="AIQ407" s="4"/>
      <c r="AIR407" s="4"/>
      <c r="AIS407" s="4"/>
      <c r="AIT407" s="4"/>
      <c r="AIU407" s="4"/>
      <c r="AIV407" s="4"/>
      <c r="AIW407" s="4"/>
      <c r="AIX407" s="4"/>
      <c r="AIY407" s="4"/>
      <c r="AIZ407" s="4"/>
      <c r="AJA407" s="4"/>
      <c r="AJB407" s="4"/>
      <c r="AJC407" s="4"/>
      <c r="AJD407" s="4"/>
      <c r="AJE407" s="4"/>
      <c r="AJF407" s="4"/>
      <c r="AJG407" s="4"/>
      <c r="AJH407" s="4"/>
      <c r="AJI407" s="4"/>
      <c r="AJJ407" s="4"/>
      <c r="AJK407" s="4"/>
      <c r="AJL407" s="4"/>
      <c r="AJM407" s="4"/>
      <c r="AJN407" s="4"/>
      <c r="AJO407" s="4"/>
      <c r="AJP407" s="4"/>
      <c r="AJQ407" s="4"/>
      <c r="AJR407" s="4"/>
      <c r="AJS407" s="4"/>
      <c r="AJT407" s="4"/>
      <c r="AJU407" s="4"/>
      <c r="AJV407" s="4"/>
      <c r="AJW407" s="4"/>
      <c r="AJX407" s="4"/>
      <c r="AJY407" s="4"/>
      <c r="AJZ407" s="4"/>
      <c r="AKA407" s="4"/>
      <c r="AKB407" s="4"/>
      <c r="AKC407" s="4"/>
      <c r="AKD407" s="4"/>
      <c r="AKE407" s="4"/>
      <c r="AKF407" s="4"/>
      <c r="AKG407" s="4"/>
      <c r="AKH407" s="4"/>
      <c r="AKI407" s="4"/>
      <c r="AKJ407" s="4"/>
      <c r="AKK407" s="4"/>
      <c r="AKL407" s="4"/>
      <c r="AKM407" s="4"/>
      <c r="AKN407" s="4"/>
      <c r="AKO407" s="4"/>
      <c r="AKP407" s="4"/>
      <c r="AKQ407" s="4"/>
      <c r="AKR407" s="4"/>
      <c r="AKS407" s="4"/>
      <c r="AKT407" s="4"/>
      <c r="AKU407" s="4"/>
      <c r="AKV407" s="4"/>
      <c r="AKW407" s="4"/>
      <c r="AKX407" s="4"/>
      <c r="AKY407" s="4"/>
      <c r="AKZ407" s="4"/>
      <c r="ALA407" s="4"/>
      <c r="ALB407" s="4"/>
      <c r="ALC407" s="4"/>
      <c r="ALD407" s="4"/>
      <c r="ALE407" s="4"/>
      <c r="ALF407" s="4"/>
      <c r="ALG407" s="4"/>
      <c r="ALH407" s="4"/>
      <c r="ALI407" s="4"/>
      <c r="ALJ407" s="4"/>
      <c r="ALK407" s="4"/>
      <c r="ALL407" s="4"/>
      <c r="ALM407" s="4"/>
      <c r="ALN407" s="4"/>
      <c r="ALO407" s="4"/>
      <c r="ALP407" s="4"/>
      <c r="ALQ407" s="4"/>
      <c r="ALR407" s="4"/>
      <c r="ALS407" s="4"/>
      <c r="ALT407" s="4"/>
      <c r="ALU407" s="4"/>
      <c r="ALV407" s="4"/>
      <c r="ALW407" s="4"/>
      <c r="ALX407" s="4"/>
      <c r="ALY407" s="4"/>
      <c r="ALZ407" s="4"/>
      <c r="AMA407" s="4"/>
      <c r="AMB407" s="4"/>
      <c r="AMC407" s="4"/>
      <c r="AMD407" s="4"/>
      <c r="AME407" s="4"/>
      <c r="AMF407" s="4"/>
      <c r="AMG407" s="4"/>
      <c r="AMH407" s="4"/>
      <c r="AMI407" s="4"/>
      <c r="AMJ407" s="4"/>
      <c r="AMK407" s="4"/>
      <c r="AML407" s="4"/>
      <c r="AMM407" s="4"/>
      <c r="AMN407" s="4"/>
      <c r="AMO407" s="4"/>
      <c r="AMP407" s="4"/>
      <c r="AMQ407" s="4"/>
      <c r="AMR407" s="4"/>
      <c r="AMS407" s="4"/>
      <c r="AMT407" s="4"/>
      <c r="AMU407" s="4"/>
      <c r="AMV407" s="4"/>
      <c r="AMW407" s="4"/>
      <c r="AMX407" s="4"/>
      <c r="AMY407" s="4"/>
      <c r="AMZ407" s="4"/>
      <c r="ANA407" s="4"/>
      <c r="ANB407" s="4"/>
      <c r="ANC407" s="4"/>
      <c r="AND407" s="4"/>
      <c r="ANE407" s="4"/>
      <c r="ANF407" s="4"/>
      <c r="ANG407" s="4"/>
      <c r="ANH407" s="4"/>
      <c r="ANI407" s="4"/>
      <c r="ANJ407" s="4"/>
      <c r="ANK407" s="4"/>
      <c r="ANL407" s="4"/>
      <c r="ANM407" s="4"/>
      <c r="ANN407" s="4"/>
      <c r="ANO407" s="4"/>
      <c r="ANP407" s="4"/>
      <c r="ANQ407" s="4"/>
      <c r="ANR407" s="4"/>
      <c r="ANS407" s="4"/>
      <c r="ANT407" s="4"/>
      <c r="ANU407" s="4"/>
      <c r="ANV407" s="4"/>
      <c r="ANW407" s="4"/>
      <c r="ANX407" s="4"/>
      <c r="ANY407" s="4"/>
      <c r="ANZ407" s="4"/>
      <c r="AOA407" s="4"/>
      <c r="AOB407" s="4"/>
      <c r="AOC407" s="4"/>
      <c r="AOD407" s="4"/>
      <c r="AOE407" s="4"/>
      <c r="AOF407" s="4"/>
      <c r="AOG407" s="4"/>
      <c r="AOH407" s="4"/>
      <c r="AOI407" s="4"/>
      <c r="AOJ407" s="4"/>
      <c r="AOK407" s="4"/>
      <c r="AOL407" s="4"/>
      <c r="AOM407" s="4"/>
      <c r="AON407" s="4"/>
      <c r="AOO407" s="4"/>
      <c r="AOP407" s="4"/>
      <c r="AOQ407" s="4"/>
      <c r="AOR407" s="4"/>
      <c r="AOS407" s="4"/>
      <c r="AOT407" s="4"/>
      <c r="AOU407" s="4"/>
      <c r="AOV407" s="4"/>
      <c r="AOW407" s="4"/>
      <c r="AOX407" s="4"/>
      <c r="AOY407" s="4"/>
      <c r="AOZ407" s="4"/>
      <c r="APA407" s="4"/>
      <c r="APB407" s="4"/>
      <c r="APC407" s="4"/>
      <c r="APD407" s="4"/>
      <c r="APE407" s="4"/>
      <c r="APF407" s="4"/>
      <c r="APG407" s="4"/>
      <c r="APH407" s="4"/>
      <c r="API407" s="4"/>
      <c r="APJ407" s="4"/>
      <c r="APK407" s="4"/>
      <c r="APL407" s="4"/>
      <c r="APM407" s="4"/>
      <c r="APN407" s="4"/>
      <c r="APO407" s="4"/>
      <c r="APP407" s="4"/>
      <c r="APQ407" s="4"/>
      <c r="APR407" s="4"/>
      <c r="APS407" s="4"/>
      <c r="APT407" s="4"/>
      <c r="APU407" s="4"/>
      <c r="APV407" s="4"/>
      <c r="APW407" s="4"/>
      <c r="APX407" s="4"/>
      <c r="APY407" s="4"/>
      <c r="APZ407" s="4"/>
      <c r="AQA407" s="4"/>
      <c r="AQB407" s="4"/>
      <c r="AQC407" s="4"/>
      <c r="AQD407" s="4"/>
      <c r="AQE407" s="4"/>
      <c r="AQF407" s="4"/>
      <c r="AQG407" s="4"/>
      <c r="AQH407" s="4"/>
      <c r="AQI407" s="4"/>
      <c r="AQJ407" s="4"/>
      <c r="AQK407" s="4"/>
      <c r="AQL407" s="4"/>
      <c r="AQM407" s="4"/>
      <c r="AQN407" s="4"/>
      <c r="AQO407" s="4"/>
      <c r="AQP407" s="4"/>
      <c r="AQQ407" s="4"/>
      <c r="AQR407" s="4"/>
      <c r="AQS407" s="4"/>
      <c r="AQT407" s="4"/>
      <c r="AQU407" s="4"/>
      <c r="AQV407" s="4"/>
      <c r="AQW407" s="4"/>
      <c r="AQX407" s="4"/>
      <c r="AQY407" s="4"/>
      <c r="AQZ407" s="4"/>
      <c r="ARA407" s="4"/>
      <c r="ARB407" s="4"/>
      <c r="ARC407" s="4"/>
      <c r="ARD407" s="4"/>
      <c r="ARE407" s="4"/>
      <c r="ARF407" s="4"/>
      <c r="ARG407" s="4"/>
      <c r="ARH407" s="4"/>
      <c r="ARI407" s="4"/>
      <c r="ARJ407" s="4"/>
      <c r="ARK407" s="4"/>
      <c r="ARL407" s="4"/>
      <c r="ARM407" s="4"/>
      <c r="ARN407" s="4"/>
      <c r="ARO407" s="4"/>
      <c r="ARP407" s="4"/>
      <c r="ARQ407" s="4"/>
      <c r="ARR407" s="4"/>
      <c r="ARS407" s="4"/>
      <c r="ART407" s="4"/>
      <c r="ARU407" s="4"/>
      <c r="ARV407" s="4"/>
      <c r="ARW407" s="4"/>
      <c r="ARX407" s="4"/>
      <c r="ARY407" s="4"/>
      <c r="ARZ407" s="4"/>
      <c r="ASA407" s="4"/>
      <c r="ASB407" s="4"/>
      <c r="ASC407" s="4"/>
      <c r="ASD407" s="4"/>
      <c r="ASE407" s="4"/>
      <c r="ASF407" s="4"/>
      <c r="ASG407" s="4"/>
      <c r="ASH407" s="4"/>
      <c r="ASI407" s="4"/>
      <c r="ASJ407" s="4"/>
      <c r="ASK407" s="4"/>
      <c r="ASL407" s="4"/>
      <c r="ASM407" s="4"/>
      <c r="ASN407" s="4"/>
      <c r="ASO407" s="4"/>
      <c r="ASP407" s="4"/>
      <c r="ASQ407" s="4"/>
      <c r="ASR407" s="4"/>
      <c r="ASS407" s="4"/>
      <c r="AST407" s="4"/>
      <c r="ASU407" s="4"/>
      <c r="ASV407" s="4"/>
      <c r="ASW407" s="4"/>
    </row>
    <row r="408" spans="1:16379" s="5" customFormat="1" ht="45" customHeight="1">
      <c r="A408" s="13">
        <f t="shared" si="34"/>
        <v>368</v>
      </c>
      <c r="B408" s="14" t="s">
        <v>1947</v>
      </c>
      <c r="C408" s="17" t="s">
        <v>1948</v>
      </c>
      <c r="D408" s="13" t="s">
        <v>1843</v>
      </c>
      <c r="E408" s="13" t="s">
        <v>1938</v>
      </c>
      <c r="F408" s="13" t="s">
        <v>1949</v>
      </c>
      <c r="G408" s="13" t="s">
        <v>1950</v>
      </c>
      <c r="H408" s="13" t="s">
        <v>1951</v>
      </c>
      <c r="I408" s="13" t="s">
        <v>107</v>
      </c>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c r="RW408" s="4"/>
      <c r="RX408" s="4"/>
      <c r="RY408" s="4"/>
      <c r="RZ408" s="4"/>
      <c r="SA408" s="4"/>
      <c r="SB408" s="4"/>
      <c r="SC408" s="4"/>
      <c r="SD408" s="4"/>
      <c r="SE408" s="4"/>
      <c r="SF408" s="4"/>
      <c r="SG408" s="4"/>
      <c r="SH408" s="4"/>
      <c r="SI408" s="4"/>
      <c r="SJ408" s="4"/>
      <c r="SK408" s="4"/>
      <c r="SL408" s="4"/>
      <c r="SM408" s="4"/>
      <c r="SN408" s="4"/>
      <c r="SO408" s="4"/>
      <c r="SP408" s="4"/>
      <c r="SQ408" s="4"/>
      <c r="SR408" s="4"/>
      <c r="SS408" s="4"/>
      <c r="ST408" s="4"/>
      <c r="SU408" s="4"/>
      <c r="SV408" s="4"/>
      <c r="SW408" s="4"/>
      <c r="SX408" s="4"/>
      <c r="SY408" s="4"/>
      <c r="SZ408" s="4"/>
      <c r="TA408" s="4"/>
      <c r="TB408" s="4"/>
      <c r="TC408" s="4"/>
      <c r="TD408" s="4"/>
      <c r="TE408" s="4"/>
      <c r="TF408" s="4"/>
      <c r="TG408" s="4"/>
      <c r="TH408" s="4"/>
      <c r="TI408" s="4"/>
      <c r="TJ408" s="4"/>
      <c r="TK408" s="4"/>
      <c r="TL408" s="4"/>
      <c r="TM408" s="4"/>
      <c r="TN408" s="4"/>
      <c r="TO408" s="4"/>
      <c r="TP408" s="4"/>
      <c r="TQ408" s="4"/>
      <c r="TR408" s="4"/>
      <c r="TS408" s="4"/>
      <c r="TT408" s="4"/>
      <c r="TU408" s="4"/>
      <c r="TV408" s="4"/>
      <c r="TW408" s="4"/>
      <c r="TX408" s="4"/>
      <c r="TY408" s="4"/>
      <c r="TZ408" s="4"/>
      <c r="UA408" s="4"/>
      <c r="UB408" s="4"/>
      <c r="UC408" s="4"/>
      <c r="UD408" s="4"/>
      <c r="UE408" s="4"/>
      <c r="UF408" s="4"/>
      <c r="UG408" s="4"/>
      <c r="UH408" s="4"/>
      <c r="UI408" s="4"/>
      <c r="UJ408" s="4"/>
      <c r="UK408" s="4"/>
      <c r="UL408" s="4"/>
      <c r="UM408" s="4"/>
      <c r="UN408" s="4"/>
      <c r="UO408" s="4"/>
      <c r="UP408" s="4"/>
      <c r="UQ408" s="4"/>
      <c r="UR408" s="4"/>
      <c r="US408" s="4"/>
      <c r="UT408" s="4"/>
      <c r="UU408" s="4"/>
      <c r="UV408" s="4"/>
      <c r="UW408" s="4"/>
      <c r="UX408" s="4"/>
      <c r="UY408" s="4"/>
      <c r="UZ408" s="4"/>
      <c r="VA408" s="4"/>
      <c r="VB408" s="4"/>
      <c r="VC408" s="4"/>
      <c r="VD408" s="4"/>
      <c r="VE408" s="4"/>
      <c r="VF408" s="4"/>
      <c r="VG408" s="4"/>
      <c r="VH408" s="4"/>
      <c r="VI408" s="4"/>
      <c r="VJ408" s="4"/>
      <c r="VK408" s="4"/>
      <c r="VL408" s="4"/>
      <c r="VM408" s="4"/>
      <c r="VN408" s="4"/>
      <c r="VO408" s="4"/>
      <c r="VP408" s="4"/>
      <c r="VQ408" s="4"/>
      <c r="VR408" s="4"/>
      <c r="VS408" s="4"/>
      <c r="VT408" s="4"/>
      <c r="VU408" s="4"/>
      <c r="VV408" s="4"/>
      <c r="VW408" s="4"/>
      <c r="VX408" s="4"/>
      <c r="VY408" s="4"/>
      <c r="VZ408" s="4"/>
      <c r="WA408" s="4"/>
      <c r="WB408" s="4"/>
      <c r="WC408" s="4"/>
      <c r="WD408" s="4"/>
      <c r="WE408" s="4"/>
      <c r="WF408" s="4"/>
      <c r="WG408" s="4"/>
      <c r="WH408" s="4"/>
      <c r="WI408" s="4"/>
      <c r="WJ408" s="4"/>
      <c r="WK408" s="4"/>
      <c r="WL408" s="4"/>
      <c r="WM408" s="4"/>
      <c r="WN408" s="4"/>
      <c r="WO408" s="4"/>
      <c r="WP408" s="4"/>
      <c r="WQ408" s="4"/>
      <c r="WR408" s="4"/>
      <c r="WS408" s="4"/>
      <c r="WT408" s="4"/>
      <c r="WU408" s="4"/>
      <c r="WV408" s="4"/>
      <c r="WW408" s="4"/>
      <c r="WX408" s="4"/>
      <c r="WY408" s="4"/>
      <c r="WZ408" s="4"/>
      <c r="XA408" s="4"/>
      <c r="XB408" s="4"/>
      <c r="XC408" s="4"/>
      <c r="XD408" s="4"/>
      <c r="XE408" s="4"/>
      <c r="XF408" s="4"/>
      <c r="XG408" s="4"/>
      <c r="XH408" s="4"/>
      <c r="XI408" s="4"/>
      <c r="XJ408" s="4"/>
      <c r="XK408" s="4"/>
      <c r="XL408" s="4"/>
      <c r="XM408" s="4"/>
      <c r="XN408" s="4"/>
      <c r="XO408" s="4"/>
      <c r="XP408" s="4"/>
      <c r="XQ408" s="4"/>
      <c r="XR408" s="4"/>
      <c r="XS408" s="4"/>
      <c r="XT408" s="4"/>
      <c r="XU408" s="4"/>
      <c r="XV408" s="4"/>
      <c r="XW408" s="4"/>
      <c r="XX408" s="4"/>
      <c r="XY408" s="4"/>
      <c r="XZ408" s="4"/>
      <c r="YA408" s="4"/>
      <c r="YB408" s="4"/>
      <c r="YC408" s="4"/>
      <c r="YD408" s="4"/>
      <c r="YE408" s="4"/>
      <c r="YF408" s="4"/>
      <c r="YG408" s="4"/>
      <c r="YH408" s="4"/>
      <c r="YI408" s="4"/>
      <c r="YJ408" s="4"/>
      <c r="YK408" s="4"/>
      <c r="YL408" s="4"/>
      <c r="YM408" s="4"/>
      <c r="YN408" s="4"/>
      <c r="YO408" s="4"/>
      <c r="YP408" s="4"/>
      <c r="YQ408" s="4"/>
      <c r="YR408" s="4"/>
      <c r="YS408" s="4"/>
      <c r="YT408" s="4"/>
      <c r="YU408" s="4"/>
      <c r="YV408" s="4"/>
      <c r="YW408" s="4"/>
      <c r="YX408" s="4"/>
      <c r="YY408" s="4"/>
      <c r="YZ408" s="4"/>
      <c r="ZA408" s="4"/>
      <c r="ZB408" s="4"/>
      <c r="ZC408" s="4"/>
      <c r="ZD408" s="4"/>
      <c r="ZE408" s="4"/>
      <c r="ZF408" s="4"/>
      <c r="ZG408" s="4"/>
      <c r="ZH408" s="4"/>
      <c r="ZI408" s="4"/>
      <c r="ZJ408" s="4"/>
      <c r="ZK408" s="4"/>
      <c r="ZL408" s="4"/>
      <c r="ZM408" s="4"/>
      <c r="ZN408" s="4"/>
      <c r="ZO408" s="4"/>
      <c r="ZP408" s="4"/>
      <c r="ZQ408" s="4"/>
      <c r="ZR408" s="4"/>
      <c r="ZS408" s="4"/>
      <c r="ZT408" s="4"/>
      <c r="ZU408" s="4"/>
      <c r="ZV408" s="4"/>
      <c r="ZW408" s="4"/>
      <c r="ZX408" s="4"/>
      <c r="ZY408" s="4"/>
      <c r="ZZ408" s="4"/>
      <c r="AAA408" s="4"/>
      <c r="AAB408" s="4"/>
      <c r="AAC408" s="4"/>
      <c r="AAD408" s="4"/>
      <c r="AAE408" s="4"/>
      <c r="AAF408" s="4"/>
      <c r="AAG408" s="4"/>
      <c r="AAH408" s="4"/>
      <c r="AAI408" s="4"/>
      <c r="AAJ408" s="4"/>
      <c r="AAK408" s="4"/>
      <c r="AAL408" s="4"/>
      <c r="AAM408" s="4"/>
      <c r="AAN408" s="4"/>
      <c r="AAO408" s="4"/>
      <c r="AAP408" s="4"/>
      <c r="AAQ408" s="4"/>
      <c r="AAR408" s="4"/>
      <c r="AAS408" s="4"/>
      <c r="AAT408" s="4"/>
      <c r="AAU408" s="4"/>
      <c r="AAV408" s="4"/>
      <c r="AAW408" s="4"/>
      <c r="AAX408" s="4"/>
      <c r="AAY408" s="4"/>
      <c r="AAZ408" s="4"/>
      <c r="ABA408" s="4"/>
      <c r="ABB408" s="4"/>
      <c r="ABC408" s="4"/>
      <c r="ABD408" s="4"/>
      <c r="ABE408" s="4"/>
      <c r="ABF408" s="4"/>
      <c r="ABG408" s="4"/>
      <c r="ABH408" s="4"/>
      <c r="ABI408" s="4"/>
      <c r="ABJ408" s="4"/>
      <c r="ABK408" s="4"/>
      <c r="ABL408" s="4"/>
      <c r="ABM408" s="4"/>
      <c r="ABN408" s="4"/>
      <c r="ABO408" s="4"/>
      <c r="ABP408" s="4"/>
      <c r="ABQ408" s="4"/>
      <c r="ABR408" s="4"/>
      <c r="ABS408" s="4"/>
      <c r="ABT408" s="4"/>
      <c r="ABU408" s="4"/>
      <c r="ABV408" s="4"/>
      <c r="ABW408" s="4"/>
      <c r="ABX408" s="4"/>
      <c r="ABY408" s="4"/>
      <c r="ABZ408" s="4"/>
      <c r="ACA408" s="4"/>
      <c r="ACB408" s="4"/>
      <c r="ACC408" s="4"/>
      <c r="ACD408" s="4"/>
      <c r="ACE408" s="4"/>
      <c r="ACF408" s="4"/>
      <c r="ACG408" s="4"/>
      <c r="ACH408" s="4"/>
      <c r="ACI408" s="4"/>
      <c r="ACJ408" s="4"/>
      <c r="ACK408" s="4"/>
      <c r="ACL408" s="4"/>
      <c r="ACM408" s="4"/>
      <c r="ACN408" s="4"/>
      <c r="ACO408" s="4"/>
      <c r="ACP408" s="4"/>
      <c r="ACQ408" s="4"/>
      <c r="ACR408" s="4"/>
      <c r="ACS408" s="4"/>
      <c r="ACT408" s="4"/>
      <c r="ACU408" s="4"/>
      <c r="ACV408" s="4"/>
      <c r="ACW408" s="4"/>
      <c r="ACX408" s="4"/>
      <c r="ACY408" s="4"/>
      <c r="ACZ408" s="4"/>
      <c r="ADA408" s="4"/>
      <c r="ADB408" s="4"/>
      <c r="ADC408" s="4"/>
      <c r="ADD408" s="4"/>
      <c r="ADE408" s="4"/>
      <c r="ADF408" s="4"/>
      <c r="ADG408" s="4"/>
      <c r="ADH408" s="4"/>
      <c r="ADI408" s="4"/>
      <c r="ADJ408" s="4"/>
      <c r="ADK408" s="4"/>
      <c r="ADL408" s="4"/>
      <c r="ADM408" s="4"/>
      <c r="ADN408" s="4"/>
      <c r="ADO408" s="4"/>
      <c r="ADP408" s="4"/>
      <c r="ADQ408" s="4"/>
      <c r="ADR408" s="4"/>
      <c r="ADS408" s="4"/>
      <c r="ADT408" s="4"/>
      <c r="ADU408" s="4"/>
      <c r="ADV408" s="4"/>
      <c r="ADW408" s="4"/>
      <c r="ADX408" s="4"/>
      <c r="ADY408" s="4"/>
      <c r="ADZ408" s="4"/>
      <c r="AEA408" s="4"/>
      <c r="AEB408" s="4"/>
      <c r="AEC408" s="4"/>
      <c r="AED408" s="4"/>
      <c r="AEE408" s="4"/>
      <c r="AEF408" s="4"/>
      <c r="AEG408" s="4"/>
      <c r="AEH408" s="4"/>
      <c r="AEI408" s="4"/>
      <c r="AEJ408" s="4"/>
      <c r="AEK408" s="4"/>
      <c r="AEL408" s="4"/>
      <c r="AEM408" s="4"/>
      <c r="AEN408" s="4"/>
      <c r="AEO408" s="4"/>
      <c r="AEP408" s="4"/>
      <c r="AEQ408" s="4"/>
      <c r="AER408" s="4"/>
      <c r="AES408" s="4"/>
      <c r="AET408" s="4"/>
      <c r="AEU408" s="4"/>
      <c r="AEV408" s="4"/>
      <c r="AEW408" s="4"/>
      <c r="AEX408" s="4"/>
      <c r="AEY408" s="4"/>
      <c r="AEZ408" s="4"/>
      <c r="AFA408" s="4"/>
      <c r="AFB408" s="4"/>
      <c r="AFC408" s="4"/>
      <c r="AFD408" s="4"/>
      <c r="AFE408" s="4"/>
      <c r="AFF408" s="4"/>
      <c r="AFG408" s="4"/>
      <c r="AFH408" s="4"/>
      <c r="AFI408" s="4"/>
      <c r="AFJ408" s="4"/>
      <c r="AFK408" s="4"/>
      <c r="AFL408" s="4"/>
      <c r="AFM408" s="4"/>
      <c r="AFN408" s="4"/>
      <c r="AFO408" s="4"/>
      <c r="AFP408" s="4"/>
      <c r="AFQ408" s="4"/>
      <c r="AFR408" s="4"/>
      <c r="AFS408" s="4"/>
      <c r="AFT408" s="4"/>
      <c r="AFU408" s="4"/>
      <c r="AFV408" s="4"/>
      <c r="AFW408" s="4"/>
      <c r="AFX408" s="4"/>
      <c r="AFY408" s="4"/>
      <c r="AFZ408" s="4"/>
      <c r="AGA408" s="4"/>
      <c r="AGB408" s="4"/>
      <c r="AGC408" s="4"/>
      <c r="AGD408" s="4"/>
      <c r="AGE408" s="4"/>
      <c r="AGF408" s="4"/>
      <c r="AGG408" s="4"/>
      <c r="AGH408" s="4"/>
      <c r="AGI408" s="4"/>
      <c r="AGJ408" s="4"/>
      <c r="AGK408" s="4"/>
      <c r="AGL408" s="4"/>
      <c r="AGM408" s="4"/>
      <c r="AGN408" s="4"/>
      <c r="AGO408" s="4"/>
      <c r="AGP408" s="4"/>
      <c r="AGQ408" s="4"/>
      <c r="AGR408" s="4"/>
      <c r="AGS408" s="4"/>
      <c r="AGT408" s="4"/>
      <c r="AGU408" s="4"/>
      <c r="AGV408" s="4"/>
      <c r="AGW408" s="4"/>
      <c r="AGX408" s="4"/>
      <c r="AGY408" s="4"/>
      <c r="AGZ408" s="4"/>
      <c r="AHA408" s="4"/>
      <c r="AHB408" s="4"/>
      <c r="AHC408" s="4"/>
      <c r="AHD408" s="4"/>
      <c r="AHE408" s="4"/>
      <c r="AHF408" s="4"/>
      <c r="AHG408" s="4"/>
      <c r="AHH408" s="4"/>
      <c r="AHI408" s="4"/>
      <c r="AHJ408" s="4"/>
      <c r="AHK408" s="4"/>
      <c r="AHL408" s="4"/>
      <c r="AHM408" s="4"/>
      <c r="AHN408" s="4"/>
      <c r="AHO408" s="4"/>
      <c r="AHP408" s="4"/>
      <c r="AHQ408" s="4"/>
      <c r="AHR408" s="4"/>
      <c r="AHS408" s="4"/>
      <c r="AHT408" s="4"/>
      <c r="AHU408" s="4"/>
      <c r="AHV408" s="4"/>
      <c r="AHW408" s="4"/>
      <c r="AHX408" s="4"/>
      <c r="AHY408" s="4"/>
      <c r="AHZ408" s="4"/>
      <c r="AIA408" s="4"/>
      <c r="AIB408" s="4"/>
      <c r="AIC408" s="4"/>
      <c r="AID408" s="4"/>
      <c r="AIE408" s="4"/>
      <c r="AIF408" s="4"/>
      <c r="AIG408" s="4"/>
      <c r="AIH408" s="4"/>
      <c r="AII408" s="4"/>
      <c r="AIJ408" s="4"/>
      <c r="AIK408" s="4"/>
      <c r="AIL408" s="4"/>
      <c r="AIM408" s="4"/>
      <c r="AIN408" s="4"/>
      <c r="AIO408" s="4"/>
      <c r="AIP408" s="4"/>
      <c r="AIQ408" s="4"/>
      <c r="AIR408" s="4"/>
      <c r="AIS408" s="4"/>
      <c r="AIT408" s="4"/>
      <c r="AIU408" s="4"/>
      <c r="AIV408" s="4"/>
      <c r="AIW408" s="4"/>
      <c r="AIX408" s="4"/>
      <c r="AIY408" s="4"/>
      <c r="AIZ408" s="4"/>
      <c r="AJA408" s="4"/>
      <c r="AJB408" s="4"/>
      <c r="AJC408" s="4"/>
      <c r="AJD408" s="4"/>
      <c r="AJE408" s="4"/>
      <c r="AJF408" s="4"/>
      <c r="AJG408" s="4"/>
      <c r="AJH408" s="4"/>
      <c r="AJI408" s="4"/>
      <c r="AJJ408" s="4"/>
      <c r="AJK408" s="4"/>
      <c r="AJL408" s="4"/>
      <c r="AJM408" s="4"/>
      <c r="AJN408" s="4"/>
      <c r="AJO408" s="4"/>
      <c r="AJP408" s="4"/>
      <c r="AJQ408" s="4"/>
      <c r="AJR408" s="4"/>
      <c r="AJS408" s="4"/>
      <c r="AJT408" s="4"/>
      <c r="AJU408" s="4"/>
      <c r="AJV408" s="4"/>
      <c r="AJW408" s="4"/>
      <c r="AJX408" s="4"/>
      <c r="AJY408" s="4"/>
      <c r="AJZ408" s="4"/>
      <c r="AKA408" s="4"/>
      <c r="AKB408" s="4"/>
      <c r="AKC408" s="4"/>
      <c r="AKD408" s="4"/>
      <c r="AKE408" s="4"/>
      <c r="AKF408" s="4"/>
      <c r="AKG408" s="4"/>
      <c r="AKH408" s="4"/>
      <c r="AKI408" s="4"/>
      <c r="AKJ408" s="4"/>
      <c r="AKK408" s="4"/>
      <c r="AKL408" s="4"/>
      <c r="AKM408" s="4"/>
      <c r="AKN408" s="4"/>
      <c r="AKO408" s="4"/>
      <c r="AKP408" s="4"/>
      <c r="AKQ408" s="4"/>
      <c r="AKR408" s="4"/>
      <c r="AKS408" s="4"/>
      <c r="AKT408" s="4"/>
      <c r="AKU408" s="4"/>
      <c r="AKV408" s="4"/>
      <c r="AKW408" s="4"/>
      <c r="AKX408" s="4"/>
      <c r="AKY408" s="4"/>
      <c r="AKZ408" s="4"/>
      <c r="ALA408" s="4"/>
      <c r="ALB408" s="4"/>
      <c r="ALC408" s="4"/>
      <c r="ALD408" s="4"/>
      <c r="ALE408" s="4"/>
      <c r="ALF408" s="4"/>
      <c r="ALG408" s="4"/>
      <c r="ALH408" s="4"/>
      <c r="ALI408" s="4"/>
      <c r="ALJ408" s="4"/>
      <c r="ALK408" s="4"/>
      <c r="ALL408" s="4"/>
      <c r="ALM408" s="4"/>
      <c r="ALN408" s="4"/>
      <c r="ALO408" s="4"/>
      <c r="ALP408" s="4"/>
      <c r="ALQ408" s="4"/>
      <c r="ALR408" s="4"/>
      <c r="ALS408" s="4"/>
      <c r="ALT408" s="4"/>
      <c r="ALU408" s="4"/>
      <c r="ALV408" s="4"/>
      <c r="ALW408" s="4"/>
      <c r="ALX408" s="4"/>
      <c r="ALY408" s="4"/>
      <c r="ALZ408" s="4"/>
      <c r="AMA408" s="4"/>
      <c r="AMB408" s="4"/>
      <c r="AMC408" s="4"/>
      <c r="AMD408" s="4"/>
      <c r="AME408" s="4"/>
      <c r="AMF408" s="4"/>
      <c r="AMG408" s="4"/>
      <c r="AMH408" s="4"/>
      <c r="AMI408" s="4"/>
      <c r="AMJ408" s="4"/>
      <c r="AMK408" s="4"/>
      <c r="AML408" s="4"/>
      <c r="AMM408" s="4"/>
      <c r="AMN408" s="4"/>
      <c r="AMO408" s="4"/>
      <c r="AMP408" s="4"/>
      <c r="AMQ408" s="4"/>
      <c r="AMR408" s="4"/>
      <c r="AMS408" s="4"/>
      <c r="AMT408" s="4"/>
      <c r="AMU408" s="4"/>
      <c r="AMV408" s="4"/>
      <c r="AMW408" s="4"/>
      <c r="AMX408" s="4"/>
      <c r="AMY408" s="4"/>
      <c r="AMZ408" s="4"/>
      <c r="ANA408" s="4"/>
      <c r="ANB408" s="4"/>
      <c r="ANC408" s="4"/>
      <c r="AND408" s="4"/>
      <c r="ANE408" s="4"/>
      <c r="ANF408" s="4"/>
      <c r="ANG408" s="4"/>
      <c r="ANH408" s="4"/>
      <c r="ANI408" s="4"/>
      <c r="ANJ408" s="4"/>
      <c r="ANK408" s="4"/>
      <c r="ANL408" s="4"/>
      <c r="ANM408" s="4"/>
      <c r="ANN408" s="4"/>
      <c r="ANO408" s="4"/>
      <c r="ANP408" s="4"/>
      <c r="ANQ408" s="4"/>
      <c r="ANR408" s="4"/>
      <c r="ANS408" s="4"/>
      <c r="ANT408" s="4"/>
      <c r="ANU408" s="4"/>
      <c r="ANV408" s="4"/>
      <c r="ANW408" s="4"/>
      <c r="ANX408" s="4"/>
      <c r="ANY408" s="4"/>
      <c r="ANZ408" s="4"/>
      <c r="AOA408" s="4"/>
      <c r="AOB408" s="4"/>
      <c r="AOC408" s="4"/>
      <c r="AOD408" s="4"/>
      <c r="AOE408" s="4"/>
      <c r="AOF408" s="4"/>
      <c r="AOG408" s="4"/>
      <c r="AOH408" s="4"/>
      <c r="AOI408" s="4"/>
      <c r="AOJ408" s="4"/>
      <c r="AOK408" s="4"/>
      <c r="AOL408" s="4"/>
      <c r="AOM408" s="4"/>
      <c r="AON408" s="4"/>
      <c r="AOO408" s="4"/>
      <c r="AOP408" s="4"/>
      <c r="AOQ408" s="4"/>
      <c r="AOR408" s="4"/>
      <c r="AOS408" s="4"/>
      <c r="AOT408" s="4"/>
      <c r="AOU408" s="4"/>
      <c r="AOV408" s="4"/>
      <c r="AOW408" s="4"/>
      <c r="AOX408" s="4"/>
      <c r="AOY408" s="4"/>
      <c r="AOZ408" s="4"/>
      <c r="APA408" s="4"/>
      <c r="APB408" s="4"/>
      <c r="APC408" s="4"/>
      <c r="APD408" s="4"/>
      <c r="APE408" s="4"/>
      <c r="APF408" s="4"/>
      <c r="APG408" s="4"/>
      <c r="APH408" s="4"/>
      <c r="API408" s="4"/>
      <c r="APJ408" s="4"/>
      <c r="APK408" s="4"/>
      <c r="APL408" s="4"/>
      <c r="APM408" s="4"/>
      <c r="APN408" s="4"/>
      <c r="APO408" s="4"/>
      <c r="APP408" s="4"/>
      <c r="APQ408" s="4"/>
      <c r="APR408" s="4"/>
      <c r="APS408" s="4"/>
      <c r="APT408" s="4"/>
      <c r="APU408" s="4"/>
      <c r="APV408" s="4"/>
      <c r="APW408" s="4"/>
      <c r="APX408" s="4"/>
      <c r="APY408" s="4"/>
      <c r="APZ408" s="4"/>
      <c r="AQA408" s="4"/>
      <c r="AQB408" s="4"/>
      <c r="AQC408" s="4"/>
      <c r="AQD408" s="4"/>
      <c r="AQE408" s="4"/>
      <c r="AQF408" s="4"/>
      <c r="AQG408" s="4"/>
      <c r="AQH408" s="4"/>
      <c r="AQI408" s="4"/>
      <c r="AQJ408" s="4"/>
      <c r="AQK408" s="4"/>
      <c r="AQL408" s="4"/>
      <c r="AQM408" s="4"/>
      <c r="AQN408" s="4"/>
      <c r="AQO408" s="4"/>
      <c r="AQP408" s="4"/>
      <c r="AQQ408" s="4"/>
      <c r="AQR408" s="4"/>
      <c r="AQS408" s="4"/>
      <c r="AQT408" s="4"/>
      <c r="AQU408" s="4"/>
      <c r="AQV408" s="4"/>
      <c r="AQW408" s="4"/>
      <c r="AQX408" s="4"/>
      <c r="AQY408" s="4"/>
      <c r="AQZ408" s="4"/>
      <c r="ARA408" s="4"/>
      <c r="ARB408" s="4"/>
      <c r="ARC408" s="4"/>
      <c r="ARD408" s="4"/>
      <c r="ARE408" s="4"/>
      <c r="ARF408" s="4"/>
      <c r="ARG408" s="4"/>
      <c r="ARH408" s="4"/>
      <c r="ARI408" s="4"/>
      <c r="ARJ408" s="4"/>
      <c r="ARK408" s="4"/>
      <c r="ARL408" s="4"/>
      <c r="ARM408" s="4"/>
      <c r="ARN408" s="4"/>
      <c r="ARO408" s="4"/>
      <c r="ARP408" s="4"/>
      <c r="ARQ408" s="4"/>
      <c r="ARR408" s="4"/>
      <c r="ARS408" s="4"/>
      <c r="ART408" s="4"/>
      <c r="ARU408" s="4"/>
      <c r="ARV408" s="4"/>
      <c r="ARW408" s="4"/>
      <c r="ARX408" s="4"/>
      <c r="ARY408" s="4"/>
      <c r="ARZ408" s="4"/>
      <c r="ASA408" s="4"/>
      <c r="ASB408" s="4"/>
      <c r="ASC408" s="4"/>
      <c r="ASD408" s="4"/>
      <c r="ASE408" s="4"/>
      <c r="ASF408" s="4"/>
      <c r="ASG408" s="4"/>
      <c r="ASH408" s="4"/>
      <c r="ASI408" s="4"/>
      <c r="ASJ408" s="4"/>
      <c r="ASK408" s="4"/>
      <c r="ASL408" s="4"/>
      <c r="ASM408" s="4"/>
      <c r="ASN408" s="4"/>
      <c r="ASO408" s="4"/>
      <c r="ASP408" s="4"/>
      <c r="ASQ408" s="4"/>
      <c r="ASR408" s="4"/>
      <c r="ASS408" s="4"/>
      <c r="AST408" s="4"/>
      <c r="ASU408" s="4"/>
      <c r="ASV408" s="4"/>
      <c r="ASW408" s="4"/>
    </row>
    <row r="409" spans="1:16379" s="5" customFormat="1" ht="54.95" customHeight="1">
      <c r="A409" s="13">
        <f t="shared" si="34"/>
        <v>369</v>
      </c>
      <c r="B409" s="14" t="s">
        <v>1952</v>
      </c>
      <c r="C409" s="17" t="s">
        <v>1953</v>
      </c>
      <c r="D409" s="13" t="s">
        <v>1843</v>
      </c>
      <c r="E409" s="13" t="s">
        <v>1938</v>
      </c>
      <c r="F409" s="13" t="s">
        <v>1954</v>
      </c>
      <c r="G409" s="13" t="s">
        <v>1955</v>
      </c>
      <c r="H409" s="13" t="s">
        <v>1956</v>
      </c>
      <c r="I409" s="13" t="s">
        <v>107</v>
      </c>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c r="RW409" s="4"/>
      <c r="RX409" s="4"/>
      <c r="RY409" s="4"/>
      <c r="RZ409" s="4"/>
      <c r="SA409" s="4"/>
      <c r="SB409" s="4"/>
      <c r="SC409" s="4"/>
      <c r="SD409" s="4"/>
      <c r="SE409" s="4"/>
      <c r="SF409" s="4"/>
      <c r="SG409" s="4"/>
      <c r="SH409" s="4"/>
      <c r="SI409" s="4"/>
      <c r="SJ409" s="4"/>
      <c r="SK409" s="4"/>
      <c r="SL409" s="4"/>
      <c r="SM409" s="4"/>
      <c r="SN409" s="4"/>
      <c r="SO409" s="4"/>
      <c r="SP409" s="4"/>
      <c r="SQ409" s="4"/>
      <c r="SR409" s="4"/>
      <c r="SS409" s="4"/>
      <c r="ST409" s="4"/>
      <c r="SU409" s="4"/>
      <c r="SV409" s="4"/>
      <c r="SW409" s="4"/>
      <c r="SX409" s="4"/>
      <c r="SY409" s="4"/>
      <c r="SZ409" s="4"/>
      <c r="TA409" s="4"/>
      <c r="TB409" s="4"/>
      <c r="TC409" s="4"/>
      <c r="TD409" s="4"/>
      <c r="TE409" s="4"/>
      <c r="TF409" s="4"/>
      <c r="TG409" s="4"/>
      <c r="TH409" s="4"/>
      <c r="TI409" s="4"/>
      <c r="TJ409" s="4"/>
      <c r="TK409" s="4"/>
      <c r="TL409" s="4"/>
      <c r="TM409" s="4"/>
      <c r="TN409" s="4"/>
      <c r="TO409" s="4"/>
      <c r="TP409" s="4"/>
      <c r="TQ409" s="4"/>
      <c r="TR409" s="4"/>
      <c r="TS409" s="4"/>
      <c r="TT409" s="4"/>
      <c r="TU409" s="4"/>
      <c r="TV409" s="4"/>
      <c r="TW409" s="4"/>
      <c r="TX409" s="4"/>
      <c r="TY409" s="4"/>
      <c r="TZ409" s="4"/>
      <c r="UA409" s="4"/>
      <c r="UB409" s="4"/>
      <c r="UC409" s="4"/>
      <c r="UD409" s="4"/>
      <c r="UE409" s="4"/>
      <c r="UF409" s="4"/>
      <c r="UG409" s="4"/>
      <c r="UH409" s="4"/>
      <c r="UI409" s="4"/>
      <c r="UJ409" s="4"/>
      <c r="UK409" s="4"/>
      <c r="UL409" s="4"/>
      <c r="UM409" s="4"/>
      <c r="UN409" s="4"/>
      <c r="UO409" s="4"/>
      <c r="UP409" s="4"/>
      <c r="UQ409" s="4"/>
      <c r="UR409" s="4"/>
      <c r="US409" s="4"/>
      <c r="UT409" s="4"/>
      <c r="UU409" s="4"/>
      <c r="UV409" s="4"/>
      <c r="UW409" s="4"/>
      <c r="UX409" s="4"/>
      <c r="UY409" s="4"/>
      <c r="UZ409" s="4"/>
      <c r="VA409" s="4"/>
      <c r="VB409" s="4"/>
      <c r="VC409" s="4"/>
      <c r="VD409" s="4"/>
      <c r="VE409" s="4"/>
      <c r="VF409" s="4"/>
      <c r="VG409" s="4"/>
      <c r="VH409" s="4"/>
      <c r="VI409" s="4"/>
      <c r="VJ409" s="4"/>
      <c r="VK409" s="4"/>
      <c r="VL409" s="4"/>
      <c r="VM409" s="4"/>
      <c r="VN409" s="4"/>
      <c r="VO409" s="4"/>
      <c r="VP409" s="4"/>
      <c r="VQ409" s="4"/>
      <c r="VR409" s="4"/>
      <c r="VS409" s="4"/>
      <c r="VT409" s="4"/>
      <c r="VU409" s="4"/>
      <c r="VV409" s="4"/>
      <c r="VW409" s="4"/>
      <c r="VX409" s="4"/>
      <c r="VY409" s="4"/>
      <c r="VZ409" s="4"/>
      <c r="WA409" s="4"/>
      <c r="WB409" s="4"/>
      <c r="WC409" s="4"/>
      <c r="WD409" s="4"/>
      <c r="WE409" s="4"/>
      <c r="WF409" s="4"/>
      <c r="WG409" s="4"/>
      <c r="WH409" s="4"/>
      <c r="WI409" s="4"/>
      <c r="WJ409" s="4"/>
      <c r="WK409" s="4"/>
      <c r="WL409" s="4"/>
      <c r="WM409" s="4"/>
      <c r="WN409" s="4"/>
      <c r="WO409" s="4"/>
      <c r="WP409" s="4"/>
      <c r="WQ409" s="4"/>
      <c r="WR409" s="4"/>
      <c r="WS409" s="4"/>
      <c r="WT409" s="4"/>
      <c r="WU409" s="4"/>
      <c r="WV409" s="4"/>
      <c r="WW409" s="4"/>
      <c r="WX409" s="4"/>
      <c r="WY409" s="4"/>
      <c r="WZ409" s="4"/>
      <c r="XA409" s="4"/>
      <c r="XB409" s="4"/>
      <c r="XC409" s="4"/>
      <c r="XD409" s="4"/>
      <c r="XE409" s="4"/>
      <c r="XF409" s="4"/>
      <c r="XG409" s="4"/>
      <c r="XH409" s="4"/>
      <c r="XI409" s="4"/>
      <c r="XJ409" s="4"/>
      <c r="XK409" s="4"/>
      <c r="XL409" s="4"/>
      <c r="XM409" s="4"/>
      <c r="XN409" s="4"/>
      <c r="XO409" s="4"/>
      <c r="XP409" s="4"/>
      <c r="XQ409" s="4"/>
      <c r="XR409" s="4"/>
      <c r="XS409" s="4"/>
      <c r="XT409" s="4"/>
      <c r="XU409" s="4"/>
      <c r="XV409" s="4"/>
      <c r="XW409" s="4"/>
      <c r="XX409" s="4"/>
      <c r="XY409" s="4"/>
      <c r="XZ409" s="4"/>
      <c r="YA409" s="4"/>
      <c r="YB409" s="4"/>
      <c r="YC409" s="4"/>
      <c r="YD409" s="4"/>
      <c r="YE409" s="4"/>
      <c r="YF409" s="4"/>
      <c r="YG409" s="4"/>
      <c r="YH409" s="4"/>
      <c r="YI409" s="4"/>
      <c r="YJ409" s="4"/>
      <c r="YK409" s="4"/>
      <c r="YL409" s="4"/>
      <c r="YM409" s="4"/>
      <c r="YN409" s="4"/>
      <c r="YO409" s="4"/>
      <c r="YP409" s="4"/>
      <c r="YQ409" s="4"/>
      <c r="YR409" s="4"/>
      <c r="YS409" s="4"/>
      <c r="YT409" s="4"/>
      <c r="YU409" s="4"/>
      <c r="YV409" s="4"/>
      <c r="YW409" s="4"/>
      <c r="YX409" s="4"/>
      <c r="YY409" s="4"/>
      <c r="YZ409" s="4"/>
      <c r="ZA409" s="4"/>
      <c r="ZB409" s="4"/>
      <c r="ZC409" s="4"/>
      <c r="ZD409" s="4"/>
      <c r="ZE409" s="4"/>
      <c r="ZF409" s="4"/>
      <c r="ZG409" s="4"/>
      <c r="ZH409" s="4"/>
      <c r="ZI409" s="4"/>
      <c r="ZJ409" s="4"/>
      <c r="ZK409" s="4"/>
      <c r="ZL409" s="4"/>
      <c r="ZM409" s="4"/>
      <c r="ZN409" s="4"/>
      <c r="ZO409" s="4"/>
      <c r="ZP409" s="4"/>
      <c r="ZQ409" s="4"/>
      <c r="ZR409" s="4"/>
      <c r="ZS409" s="4"/>
      <c r="ZT409" s="4"/>
      <c r="ZU409" s="4"/>
      <c r="ZV409" s="4"/>
      <c r="ZW409" s="4"/>
      <c r="ZX409" s="4"/>
      <c r="ZY409" s="4"/>
      <c r="ZZ409" s="4"/>
      <c r="AAA409" s="4"/>
      <c r="AAB409" s="4"/>
      <c r="AAC409" s="4"/>
      <c r="AAD409" s="4"/>
      <c r="AAE409" s="4"/>
      <c r="AAF409" s="4"/>
      <c r="AAG409" s="4"/>
      <c r="AAH409" s="4"/>
      <c r="AAI409" s="4"/>
      <c r="AAJ409" s="4"/>
      <c r="AAK409" s="4"/>
      <c r="AAL409" s="4"/>
      <c r="AAM409" s="4"/>
      <c r="AAN409" s="4"/>
      <c r="AAO409" s="4"/>
      <c r="AAP409" s="4"/>
      <c r="AAQ409" s="4"/>
      <c r="AAR409" s="4"/>
      <c r="AAS409" s="4"/>
      <c r="AAT409" s="4"/>
      <c r="AAU409" s="4"/>
      <c r="AAV409" s="4"/>
      <c r="AAW409" s="4"/>
      <c r="AAX409" s="4"/>
      <c r="AAY409" s="4"/>
      <c r="AAZ409" s="4"/>
      <c r="ABA409" s="4"/>
      <c r="ABB409" s="4"/>
      <c r="ABC409" s="4"/>
      <c r="ABD409" s="4"/>
      <c r="ABE409" s="4"/>
      <c r="ABF409" s="4"/>
      <c r="ABG409" s="4"/>
      <c r="ABH409" s="4"/>
      <c r="ABI409" s="4"/>
      <c r="ABJ409" s="4"/>
      <c r="ABK409" s="4"/>
      <c r="ABL409" s="4"/>
      <c r="ABM409" s="4"/>
      <c r="ABN409" s="4"/>
      <c r="ABO409" s="4"/>
      <c r="ABP409" s="4"/>
      <c r="ABQ409" s="4"/>
      <c r="ABR409" s="4"/>
      <c r="ABS409" s="4"/>
      <c r="ABT409" s="4"/>
      <c r="ABU409" s="4"/>
      <c r="ABV409" s="4"/>
      <c r="ABW409" s="4"/>
      <c r="ABX409" s="4"/>
      <c r="ABY409" s="4"/>
      <c r="ABZ409" s="4"/>
      <c r="ACA409" s="4"/>
      <c r="ACB409" s="4"/>
      <c r="ACC409" s="4"/>
      <c r="ACD409" s="4"/>
      <c r="ACE409" s="4"/>
      <c r="ACF409" s="4"/>
      <c r="ACG409" s="4"/>
      <c r="ACH409" s="4"/>
      <c r="ACI409" s="4"/>
      <c r="ACJ409" s="4"/>
      <c r="ACK409" s="4"/>
      <c r="ACL409" s="4"/>
      <c r="ACM409" s="4"/>
      <c r="ACN409" s="4"/>
      <c r="ACO409" s="4"/>
      <c r="ACP409" s="4"/>
      <c r="ACQ409" s="4"/>
      <c r="ACR409" s="4"/>
      <c r="ACS409" s="4"/>
      <c r="ACT409" s="4"/>
      <c r="ACU409" s="4"/>
      <c r="ACV409" s="4"/>
      <c r="ACW409" s="4"/>
      <c r="ACX409" s="4"/>
      <c r="ACY409" s="4"/>
      <c r="ACZ409" s="4"/>
      <c r="ADA409" s="4"/>
      <c r="ADB409" s="4"/>
      <c r="ADC409" s="4"/>
      <c r="ADD409" s="4"/>
      <c r="ADE409" s="4"/>
      <c r="ADF409" s="4"/>
      <c r="ADG409" s="4"/>
      <c r="ADH409" s="4"/>
      <c r="ADI409" s="4"/>
      <c r="ADJ409" s="4"/>
      <c r="ADK409" s="4"/>
      <c r="ADL409" s="4"/>
      <c r="ADM409" s="4"/>
      <c r="ADN409" s="4"/>
      <c r="ADO409" s="4"/>
      <c r="ADP409" s="4"/>
      <c r="ADQ409" s="4"/>
      <c r="ADR409" s="4"/>
      <c r="ADS409" s="4"/>
      <c r="ADT409" s="4"/>
      <c r="ADU409" s="4"/>
      <c r="ADV409" s="4"/>
      <c r="ADW409" s="4"/>
      <c r="ADX409" s="4"/>
      <c r="ADY409" s="4"/>
      <c r="ADZ409" s="4"/>
      <c r="AEA409" s="4"/>
      <c r="AEB409" s="4"/>
      <c r="AEC409" s="4"/>
      <c r="AED409" s="4"/>
      <c r="AEE409" s="4"/>
      <c r="AEF409" s="4"/>
      <c r="AEG409" s="4"/>
      <c r="AEH409" s="4"/>
      <c r="AEI409" s="4"/>
      <c r="AEJ409" s="4"/>
      <c r="AEK409" s="4"/>
      <c r="AEL409" s="4"/>
      <c r="AEM409" s="4"/>
      <c r="AEN409" s="4"/>
      <c r="AEO409" s="4"/>
      <c r="AEP409" s="4"/>
      <c r="AEQ409" s="4"/>
      <c r="AER409" s="4"/>
      <c r="AES409" s="4"/>
      <c r="AET409" s="4"/>
      <c r="AEU409" s="4"/>
      <c r="AEV409" s="4"/>
      <c r="AEW409" s="4"/>
      <c r="AEX409" s="4"/>
      <c r="AEY409" s="4"/>
      <c r="AEZ409" s="4"/>
      <c r="AFA409" s="4"/>
      <c r="AFB409" s="4"/>
      <c r="AFC409" s="4"/>
      <c r="AFD409" s="4"/>
      <c r="AFE409" s="4"/>
      <c r="AFF409" s="4"/>
      <c r="AFG409" s="4"/>
      <c r="AFH409" s="4"/>
      <c r="AFI409" s="4"/>
      <c r="AFJ409" s="4"/>
      <c r="AFK409" s="4"/>
      <c r="AFL409" s="4"/>
      <c r="AFM409" s="4"/>
      <c r="AFN409" s="4"/>
      <c r="AFO409" s="4"/>
      <c r="AFP409" s="4"/>
      <c r="AFQ409" s="4"/>
      <c r="AFR409" s="4"/>
      <c r="AFS409" s="4"/>
      <c r="AFT409" s="4"/>
      <c r="AFU409" s="4"/>
      <c r="AFV409" s="4"/>
      <c r="AFW409" s="4"/>
      <c r="AFX409" s="4"/>
      <c r="AFY409" s="4"/>
      <c r="AFZ409" s="4"/>
      <c r="AGA409" s="4"/>
      <c r="AGB409" s="4"/>
      <c r="AGC409" s="4"/>
      <c r="AGD409" s="4"/>
      <c r="AGE409" s="4"/>
      <c r="AGF409" s="4"/>
      <c r="AGG409" s="4"/>
      <c r="AGH409" s="4"/>
      <c r="AGI409" s="4"/>
      <c r="AGJ409" s="4"/>
      <c r="AGK409" s="4"/>
      <c r="AGL409" s="4"/>
      <c r="AGM409" s="4"/>
      <c r="AGN409" s="4"/>
      <c r="AGO409" s="4"/>
      <c r="AGP409" s="4"/>
      <c r="AGQ409" s="4"/>
      <c r="AGR409" s="4"/>
      <c r="AGS409" s="4"/>
      <c r="AGT409" s="4"/>
      <c r="AGU409" s="4"/>
      <c r="AGV409" s="4"/>
      <c r="AGW409" s="4"/>
      <c r="AGX409" s="4"/>
      <c r="AGY409" s="4"/>
      <c r="AGZ409" s="4"/>
      <c r="AHA409" s="4"/>
      <c r="AHB409" s="4"/>
      <c r="AHC409" s="4"/>
      <c r="AHD409" s="4"/>
      <c r="AHE409" s="4"/>
      <c r="AHF409" s="4"/>
      <c r="AHG409" s="4"/>
      <c r="AHH409" s="4"/>
      <c r="AHI409" s="4"/>
      <c r="AHJ409" s="4"/>
      <c r="AHK409" s="4"/>
      <c r="AHL409" s="4"/>
      <c r="AHM409" s="4"/>
      <c r="AHN409" s="4"/>
      <c r="AHO409" s="4"/>
      <c r="AHP409" s="4"/>
      <c r="AHQ409" s="4"/>
      <c r="AHR409" s="4"/>
      <c r="AHS409" s="4"/>
      <c r="AHT409" s="4"/>
      <c r="AHU409" s="4"/>
      <c r="AHV409" s="4"/>
      <c r="AHW409" s="4"/>
      <c r="AHX409" s="4"/>
      <c r="AHY409" s="4"/>
      <c r="AHZ409" s="4"/>
      <c r="AIA409" s="4"/>
      <c r="AIB409" s="4"/>
      <c r="AIC409" s="4"/>
      <c r="AID409" s="4"/>
      <c r="AIE409" s="4"/>
      <c r="AIF409" s="4"/>
      <c r="AIG409" s="4"/>
      <c r="AIH409" s="4"/>
      <c r="AII409" s="4"/>
      <c r="AIJ409" s="4"/>
      <c r="AIK409" s="4"/>
      <c r="AIL409" s="4"/>
      <c r="AIM409" s="4"/>
      <c r="AIN409" s="4"/>
      <c r="AIO409" s="4"/>
      <c r="AIP409" s="4"/>
      <c r="AIQ409" s="4"/>
      <c r="AIR409" s="4"/>
      <c r="AIS409" s="4"/>
      <c r="AIT409" s="4"/>
      <c r="AIU409" s="4"/>
      <c r="AIV409" s="4"/>
      <c r="AIW409" s="4"/>
      <c r="AIX409" s="4"/>
      <c r="AIY409" s="4"/>
      <c r="AIZ409" s="4"/>
      <c r="AJA409" s="4"/>
      <c r="AJB409" s="4"/>
      <c r="AJC409" s="4"/>
      <c r="AJD409" s="4"/>
      <c r="AJE409" s="4"/>
      <c r="AJF409" s="4"/>
      <c r="AJG409" s="4"/>
      <c r="AJH409" s="4"/>
      <c r="AJI409" s="4"/>
      <c r="AJJ409" s="4"/>
      <c r="AJK409" s="4"/>
      <c r="AJL409" s="4"/>
      <c r="AJM409" s="4"/>
      <c r="AJN409" s="4"/>
      <c r="AJO409" s="4"/>
      <c r="AJP409" s="4"/>
      <c r="AJQ409" s="4"/>
      <c r="AJR409" s="4"/>
      <c r="AJS409" s="4"/>
      <c r="AJT409" s="4"/>
      <c r="AJU409" s="4"/>
      <c r="AJV409" s="4"/>
      <c r="AJW409" s="4"/>
      <c r="AJX409" s="4"/>
      <c r="AJY409" s="4"/>
      <c r="AJZ409" s="4"/>
      <c r="AKA409" s="4"/>
      <c r="AKB409" s="4"/>
      <c r="AKC409" s="4"/>
      <c r="AKD409" s="4"/>
      <c r="AKE409" s="4"/>
      <c r="AKF409" s="4"/>
      <c r="AKG409" s="4"/>
      <c r="AKH409" s="4"/>
      <c r="AKI409" s="4"/>
      <c r="AKJ409" s="4"/>
      <c r="AKK409" s="4"/>
      <c r="AKL409" s="4"/>
      <c r="AKM409" s="4"/>
      <c r="AKN409" s="4"/>
      <c r="AKO409" s="4"/>
      <c r="AKP409" s="4"/>
      <c r="AKQ409" s="4"/>
      <c r="AKR409" s="4"/>
      <c r="AKS409" s="4"/>
      <c r="AKT409" s="4"/>
      <c r="AKU409" s="4"/>
      <c r="AKV409" s="4"/>
      <c r="AKW409" s="4"/>
      <c r="AKX409" s="4"/>
      <c r="AKY409" s="4"/>
      <c r="AKZ409" s="4"/>
      <c r="ALA409" s="4"/>
      <c r="ALB409" s="4"/>
      <c r="ALC409" s="4"/>
      <c r="ALD409" s="4"/>
      <c r="ALE409" s="4"/>
      <c r="ALF409" s="4"/>
      <c r="ALG409" s="4"/>
      <c r="ALH409" s="4"/>
      <c r="ALI409" s="4"/>
      <c r="ALJ409" s="4"/>
      <c r="ALK409" s="4"/>
      <c r="ALL409" s="4"/>
      <c r="ALM409" s="4"/>
      <c r="ALN409" s="4"/>
      <c r="ALO409" s="4"/>
      <c r="ALP409" s="4"/>
      <c r="ALQ409" s="4"/>
      <c r="ALR409" s="4"/>
      <c r="ALS409" s="4"/>
      <c r="ALT409" s="4"/>
      <c r="ALU409" s="4"/>
      <c r="ALV409" s="4"/>
      <c r="ALW409" s="4"/>
      <c r="ALX409" s="4"/>
      <c r="ALY409" s="4"/>
      <c r="ALZ409" s="4"/>
      <c r="AMA409" s="4"/>
      <c r="AMB409" s="4"/>
      <c r="AMC409" s="4"/>
      <c r="AMD409" s="4"/>
      <c r="AME409" s="4"/>
      <c r="AMF409" s="4"/>
      <c r="AMG409" s="4"/>
      <c r="AMH409" s="4"/>
      <c r="AMI409" s="4"/>
      <c r="AMJ409" s="4"/>
      <c r="AMK409" s="4"/>
      <c r="AML409" s="4"/>
      <c r="AMM409" s="4"/>
      <c r="AMN409" s="4"/>
      <c r="AMO409" s="4"/>
      <c r="AMP409" s="4"/>
      <c r="AMQ409" s="4"/>
      <c r="AMR409" s="4"/>
      <c r="AMS409" s="4"/>
      <c r="AMT409" s="4"/>
      <c r="AMU409" s="4"/>
      <c r="AMV409" s="4"/>
      <c r="AMW409" s="4"/>
      <c r="AMX409" s="4"/>
      <c r="AMY409" s="4"/>
      <c r="AMZ409" s="4"/>
      <c r="ANA409" s="4"/>
      <c r="ANB409" s="4"/>
      <c r="ANC409" s="4"/>
      <c r="AND409" s="4"/>
      <c r="ANE409" s="4"/>
      <c r="ANF409" s="4"/>
      <c r="ANG409" s="4"/>
      <c r="ANH409" s="4"/>
      <c r="ANI409" s="4"/>
      <c r="ANJ409" s="4"/>
      <c r="ANK409" s="4"/>
      <c r="ANL409" s="4"/>
      <c r="ANM409" s="4"/>
      <c r="ANN409" s="4"/>
      <c r="ANO409" s="4"/>
      <c r="ANP409" s="4"/>
      <c r="ANQ409" s="4"/>
      <c r="ANR409" s="4"/>
      <c r="ANS409" s="4"/>
      <c r="ANT409" s="4"/>
      <c r="ANU409" s="4"/>
      <c r="ANV409" s="4"/>
      <c r="ANW409" s="4"/>
      <c r="ANX409" s="4"/>
      <c r="ANY409" s="4"/>
      <c r="ANZ409" s="4"/>
      <c r="AOA409" s="4"/>
      <c r="AOB409" s="4"/>
      <c r="AOC409" s="4"/>
      <c r="AOD409" s="4"/>
      <c r="AOE409" s="4"/>
      <c r="AOF409" s="4"/>
      <c r="AOG409" s="4"/>
      <c r="AOH409" s="4"/>
      <c r="AOI409" s="4"/>
      <c r="AOJ409" s="4"/>
      <c r="AOK409" s="4"/>
      <c r="AOL409" s="4"/>
      <c r="AOM409" s="4"/>
      <c r="AON409" s="4"/>
      <c r="AOO409" s="4"/>
      <c r="AOP409" s="4"/>
      <c r="AOQ409" s="4"/>
      <c r="AOR409" s="4"/>
      <c r="AOS409" s="4"/>
      <c r="AOT409" s="4"/>
      <c r="AOU409" s="4"/>
      <c r="AOV409" s="4"/>
      <c r="AOW409" s="4"/>
      <c r="AOX409" s="4"/>
      <c r="AOY409" s="4"/>
      <c r="AOZ409" s="4"/>
      <c r="APA409" s="4"/>
      <c r="APB409" s="4"/>
      <c r="APC409" s="4"/>
      <c r="APD409" s="4"/>
      <c r="APE409" s="4"/>
      <c r="APF409" s="4"/>
      <c r="APG409" s="4"/>
      <c r="APH409" s="4"/>
      <c r="API409" s="4"/>
      <c r="APJ409" s="4"/>
      <c r="APK409" s="4"/>
      <c r="APL409" s="4"/>
      <c r="APM409" s="4"/>
      <c r="APN409" s="4"/>
      <c r="APO409" s="4"/>
      <c r="APP409" s="4"/>
      <c r="APQ409" s="4"/>
      <c r="APR409" s="4"/>
      <c r="APS409" s="4"/>
      <c r="APT409" s="4"/>
      <c r="APU409" s="4"/>
      <c r="APV409" s="4"/>
      <c r="APW409" s="4"/>
      <c r="APX409" s="4"/>
      <c r="APY409" s="4"/>
      <c r="APZ409" s="4"/>
      <c r="AQA409" s="4"/>
      <c r="AQB409" s="4"/>
      <c r="AQC409" s="4"/>
      <c r="AQD409" s="4"/>
      <c r="AQE409" s="4"/>
      <c r="AQF409" s="4"/>
      <c r="AQG409" s="4"/>
      <c r="AQH409" s="4"/>
      <c r="AQI409" s="4"/>
      <c r="AQJ409" s="4"/>
      <c r="AQK409" s="4"/>
      <c r="AQL409" s="4"/>
      <c r="AQM409" s="4"/>
      <c r="AQN409" s="4"/>
      <c r="AQO409" s="4"/>
      <c r="AQP409" s="4"/>
      <c r="AQQ409" s="4"/>
      <c r="AQR409" s="4"/>
      <c r="AQS409" s="4"/>
      <c r="AQT409" s="4"/>
      <c r="AQU409" s="4"/>
      <c r="AQV409" s="4"/>
      <c r="AQW409" s="4"/>
      <c r="AQX409" s="4"/>
      <c r="AQY409" s="4"/>
      <c r="AQZ409" s="4"/>
      <c r="ARA409" s="4"/>
      <c r="ARB409" s="4"/>
      <c r="ARC409" s="4"/>
      <c r="ARD409" s="4"/>
      <c r="ARE409" s="4"/>
      <c r="ARF409" s="4"/>
      <c r="ARG409" s="4"/>
      <c r="ARH409" s="4"/>
      <c r="ARI409" s="4"/>
      <c r="ARJ409" s="4"/>
      <c r="ARK409" s="4"/>
      <c r="ARL409" s="4"/>
      <c r="ARM409" s="4"/>
      <c r="ARN409" s="4"/>
      <c r="ARO409" s="4"/>
      <c r="ARP409" s="4"/>
      <c r="ARQ409" s="4"/>
      <c r="ARR409" s="4"/>
      <c r="ARS409" s="4"/>
      <c r="ART409" s="4"/>
      <c r="ARU409" s="4"/>
      <c r="ARV409" s="4"/>
      <c r="ARW409" s="4"/>
      <c r="ARX409" s="4"/>
      <c r="ARY409" s="4"/>
      <c r="ARZ409" s="4"/>
      <c r="ASA409" s="4"/>
      <c r="ASB409" s="4"/>
      <c r="ASC409" s="4"/>
      <c r="ASD409" s="4"/>
      <c r="ASE409" s="4"/>
      <c r="ASF409" s="4"/>
      <c r="ASG409" s="4"/>
      <c r="ASH409" s="4"/>
      <c r="ASI409" s="4"/>
      <c r="ASJ409" s="4"/>
      <c r="ASK409" s="4"/>
      <c r="ASL409" s="4"/>
      <c r="ASM409" s="4"/>
      <c r="ASN409" s="4"/>
      <c r="ASO409" s="4"/>
      <c r="ASP409" s="4"/>
      <c r="ASQ409" s="4"/>
      <c r="ASR409" s="4"/>
      <c r="ASS409" s="4"/>
      <c r="AST409" s="4"/>
      <c r="ASU409" s="4"/>
      <c r="ASV409" s="4"/>
      <c r="ASW409" s="4"/>
    </row>
    <row r="410" spans="1:16379" s="5" customFormat="1" ht="45" customHeight="1">
      <c r="A410" s="13">
        <f t="shared" si="34"/>
        <v>370</v>
      </c>
      <c r="B410" s="14" t="s">
        <v>1957</v>
      </c>
      <c r="C410" s="17">
        <v>20230012525</v>
      </c>
      <c r="D410" s="13" t="s">
        <v>1843</v>
      </c>
      <c r="E410" s="13" t="s">
        <v>1938</v>
      </c>
      <c r="F410" s="13" t="s">
        <v>1958</v>
      </c>
      <c r="G410" s="13" t="s">
        <v>1959</v>
      </c>
      <c r="H410" s="13" t="s">
        <v>1960</v>
      </c>
      <c r="I410" s="13" t="s">
        <v>107</v>
      </c>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c r="RW410" s="4"/>
      <c r="RX410" s="4"/>
      <c r="RY410" s="4"/>
      <c r="RZ410" s="4"/>
      <c r="SA410" s="4"/>
      <c r="SB410" s="4"/>
      <c r="SC410" s="4"/>
      <c r="SD410" s="4"/>
      <c r="SE410" s="4"/>
      <c r="SF410" s="4"/>
      <c r="SG410" s="4"/>
      <c r="SH410" s="4"/>
      <c r="SI410" s="4"/>
      <c r="SJ410" s="4"/>
      <c r="SK410" s="4"/>
      <c r="SL410" s="4"/>
      <c r="SM410" s="4"/>
      <c r="SN410" s="4"/>
      <c r="SO410" s="4"/>
      <c r="SP410" s="4"/>
      <c r="SQ410" s="4"/>
      <c r="SR410" s="4"/>
      <c r="SS410" s="4"/>
      <c r="ST410" s="4"/>
      <c r="SU410" s="4"/>
      <c r="SV410" s="4"/>
      <c r="SW410" s="4"/>
      <c r="SX410" s="4"/>
      <c r="SY410" s="4"/>
      <c r="SZ410" s="4"/>
      <c r="TA410" s="4"/>
      <c r="TB410" s="4"/>
      <c r="TC410" s="4"/>
      <c r="TD410" s="4"/>
      <c r="TE410" s="4"/>
      <c r="TF410" s="4"/>
      <c r="TG410" s="4"/>
      <c r="TH410" s="4"/>
      <c r="TI410" s="4"/>
      <c r="TJ410" s="4"/>
      <c r="TK410" s="4"/>
      <c r="TL410" s="4"/>
      <c r="TM410" s="4"/>
      <c r="TN410" s="4"/>
      <c r="TO410" s="4"/>
      <c r="TP410" s="4"/>
      <c r="TQ410" s="4"/>
      <c r="TR410" s="4"/>
      <c r="TS410" s="4"/>
      <c r="TT410" s="4"/>
      <c r="TU410" s="4"/>
      <c r="TV410" s="4"/>
      <c r="TW410" s="4"/>
      <c r="TX410" s="4"/>
      <c r="TY410" s="4"/>
      <c r="TZ410" s="4"/>
      <c r="UA410" s="4"/>
      <c r="UB410" s="4"/>
      <c r="UC410" s="4"/>
      <c r="UD410" s="4"/>
      <c r="UE410" s="4"/>
      <c r="UF410" s="4"/>
      <c r="UG410" s="4"/>
      <c r="UH410" s="4"/>
      <c r="UI410" s="4"/>
      <c r="UJ410" s="4"/>
      <c r="UK410" s="4"/>
      <c r="UL410" s="4"/>
      <c r="UM410" s="4"/>
      <c r="UN410" s="4"/>
      <c r="UO410" s="4"/>
      <c r="UP410" s="4"/>
      <c r="UQ410" s="4"/>
      <c r="UR410" s="4"/>
      <c r="US410" s="4"/>
      <c r="UT410" s="4"/>
      <c r="UU410" s="4"/>
      <c r="UV410" s="4"/>
      <c r="UW410" s="4"/>
      <c r="UX410" s="4"/>
      <c r="UY410" s="4"/>
      <c r="UZ410" s="4"/>
      <c r="VA410" s="4"/>
      <c r="VB410" s="4"/>
      <c r="VC410" s="4"/>
      <c r="VD410" s="4"/>
      <c r="VE410" s="4"/>
      <c r="VF410" s="4"/>
      <c r="VG410" s="4"/>
      <c r="VH410" s="4"/>
      <c r="VI410" s="4"/>
      <c r="VJ410" s="4"/>
      <c r="VK410" s="4"/>
      <c r="VL410" s="4"/>
      <c r="VM410" s="4"/>
      <c r="VN410" s="4"/>
      <c r="VO410" s="4"/>
      <c r="VP410" s="4"/>
      <c r="VQ410" s="4"/>
      <c r="VR410" s="4"/>
      <c r="VS410" s="4"/>
      <c r="VT410" s="4"/>
      <c r="VU410" s="4"/>
      <c r="VV410" s="4"/>
      <c r="VW410" s="4"/>
      <c r="VX410" s="4"/>
      <c r="VY410" s="4"/>
      <c r="VZ410" s="4"/>
      <c r="WA410" s="4"/>
      <c r="WB410" s="4"/>
      <c r="WC410" s="4"/>
      <c r="WD410" s="4"/>
      <c r="WE410" s="4"/>
      <c r="WF410" s="4"/>
      <c r="WG410" s="4"/>
      <c r="WH410" s="4"/>
      <c r="WI410" s="4"/>
      <c r="WJ410" s="4"/>
      <c r="WK410" s="4"/>
      <c r="WL410" s="4"/>
      <c r="WM410" s="4"/>
      <c r="WN410" s="4"/>
      <c r="WO410" s="4"/>
      <c r="WP410" s="4"/>
      <c r="WQ410" s="4"/>
      <c r="WR410" s="4"/>
      <c r="WS410" s="4"/>
      <c r="WT410" s="4"/>
      <c r="WU410" s="4"/>
      <c r="WV410" s="4"/>
      <c r="WW410" s="4"/>
      <c r="WX410" s="4"/>
      <c r="WY410" s="4"/>
      <c r="WZ410" s="4"/>
      <c r="XA410" s="4"/>
      <c r="XB410" s="4"/>
      <c r="XC410" s="4"/>
      <c r="XD410" s="4"/>
      <c r="XE410" s="4"/>
      <c r="XF410" s="4"/>
      <c r="XG410" s="4"/>
      <c r="XH410" s="4"/>
      <c r="XI410" s="4"/>
      <c r="XJ410" s="4"/>
      <c r="XK410" s="4"/>
      <c r="XL410" s="4"/>
      <c r="XM410" s="4"/>
      <c r="XN410" s="4"/>
      <c r="XO410" s="4"/>
      <c r="XP410" s="4"/>
      <c r="XQ410" s="4"/>
      <c r="XR410" s="4"/>
      <c r="XS410" s="4"/>
      <c r="XT410" s="4"/>
      <c r="XU410" s="4"/>
      <c r="XV410" s="4"/>
      <c r="XW410" s="4"/>
      <c r="XX410" s="4"/>
      <c r="XY410" s="4"/>
      <c r="XZ410" s="4"/>
      <c r="YA410" s="4"/>
      <c r="YB410" s="4"/>
      <c r="YC410" s="4"/>
      <c r="YD410" s="4"/>
      <c r="YE410" s="4"/>
      <c r="YF410" s="4"/>
      <c r="YG410" s="4"/>
      <c r="YH410" s="4"/>
      <c r="YI410" s="4"/>
      <c r="YJ410" s="4"/>
      <c r="YK410" s="4"/>
      <c r="YL410" s="4"/>
      <c r="YM410" s="4"/>
      <c r="YN410" s="4"/>
      <c r="YO410" s="4"/>
      <c r="YP410" s="4"/>
      <c r="YQ410" s="4"/>
      <c r="YR410" s="4"/>
      <c r="YS410" s="4"/>
      <c r="YT410" s="4"/>
      <c r="YU410" s="4"/>
      <c r="YV410" s="4"/>
      <c r="YW410" s="4"/>
      <c r="YX410" s="4"/>
      <c r="YY410" s="4"/>
      <c r="YZ410" s="4"/>
      <c r="ZA410" s="4"/>
      <c r="ZB410" s="4"/>
      <c r="ZC410" s="4"/>
      <c r="ZD410" s="4"/>
      <c r="ZE410" s="4"/>
      <c r="ZF410" s="4"/>
      <c r="ZG410" s="4"/>
      <c r="ZH410" s="4"/>
      <c r="ZI410" s="4"/>
      <c r="ZJ410" s="4"/>
      <c r="ZK410" s="4"/>
      <c r="ZL410" s="4"/>
      <c r="ZM410" s="4"/>
      <c r="ZN410" s="4"/>
      <c r="ZO410" s="4"/>
      <c r="ZP410" s="4"/>
      <c r="ZQ410" s="4"/>
      <c r="ZR410" s="4"/>
      <c r="ZS410" s="4"/>
      <c r="ZT410" s="4"/>
      <c r="ZU410" s="4"/>
      <c r="ZV410" s="4"/>
      <c r="ZW410" s="4"/>
      <c r="ZX410" s="4"/>
      <c r="ZY410" s="4"/>
      <c r="ZZ410" s="4"/>
      <c r="AAA410" s="4"/>
      <c r="AAB410" s="4"/>
      <c r="AAC410" s="4"/>
      <c r="AAD410" s="4"/>
      <c r="AAE410" s="4"/>
      <c r="AAF410" s="4"/>
      <c r="AAG410" s="4"/>
      <c r="AAH410" s="4"/>
      <c r="AAI410" s="4"/>
      <c r="AAJ410" s="4"/>
      <c r="AAK410" s="4"/>
      <c r="AAL410" s="4"/>
      <c r="AAM410" s="4"/>
      <c r="AAN410" s="4"/>
      <c r="AAO410" s="4"/>
      <c r="AAP410" s="4"/>
      <c r="AAQ410" s="4"/>
      <c r="AAR410" s="4"/>
      <c r="AAS410" s="4"/>
      <c r="AAT410" s="4"/>
      <c r="AAU410" s="4"/>
      <c r="AAV410" s="4"/>
      <c r="AAW410" s="4"/>
      <c r="AAX410" s="4"/>
      <c r="AAY410" s="4"/>
      <c r="AAZ410" s="4"/>
      <c r="ABA410" s="4"/>
      <c r="ABB410" s="4"/>
      <c r="ABC410" s="4"/>
      <c r="ABD410" s="4"/>
      <c r="ABE410" s="4"/>
      <c r="ABF410" s="4"/>
      <c r="ABG410" s="4"/>
      <c r="ABH410" s="4"/>
      <c r="ABI410" s="4"/>
      <c r="ABJ410" s="4"/>
      <c r="ABK410" s="4"/>
      <c r="ABL410" s="4"/>
      <c r="ABM410" s="4"/>
      <c r="ABN410" s="4"/>
      <c r="ABO410" s="4"/>
      <c r="ABP410" s="4"/>
      <c r="ABQ410" s="4"/>
      <c r="ABR410" s="4"/>
      <c r="ABS410" s="4"/>
      <c r="ABT410" s="4"/>
      <c r="ABU410" s="4"/>
      <c r="ABV410" s="4"/>
      <c r="ABW410" s="4"/>
      <c r="ABX410" s="4"/>
      <c r="ABY410" s="4"/>
      <c r="ABZ410" s="4"/>
      <c r="ACA410" s="4"/>
      <c r="ACB410" s="4"/>
      <c r="ACC410" s="4"/>
      <c r="ACD410" s="4"/>
      <c r="ACE410" s="4"/>
      <c r="ACF410" s="4"/>
      <c r="ACG410" s="4"/>
      <c r="ACH410" s="4"/>
      <c r="ACI410" s="4"/>
      <c r="ACJ410" s="4"/>
      <c r="ACK410" s="4"/>
      <c r="ACL410" s="4"/>
      <c r="ACM410" s="4"/>
      <c r="ACN410" s="4"/>
      <c r="ACO410" s="4"/>
      <c r="ACP410" s="4"/>
      <c r="ACQ410" s="4"/>
      <c r="ACR410" s="4"/>
      <c r="ACS410" s="4"/>
      <c r="ACT410" s="4"/>
      <c r="ACU410" s="4"/>
      <c r="ACV410" s="4"/>
      <c r="ACW410" s="4"/>
      <c r="ACX410" s="4"/>
      <c r="ACY410" s="4"/>
      <c r="ACZ410" s="4"/>
      <c r="ADA410" s="4"/>
      <c r="ADB410" s="4"/>
      <c r="ADC410" s="4"/>
      <c r="ADD410" s="4"/>
      <c r="ADE410" s="4"/>
      <c r="ADF410" s="4"/>
      <c r="ADG410" s="4"/>
      <c r="ADH410" s="4"/>
      <c r="ADI410" s="4"/>
      <c r="ADJ410" s="4"/>
      <c r="ADK410" s="4"/>
      <c r="ADL410" s="4"/>
      <c r="ADM410" s="4"/>
      <c r="ADN410" s="4"/>
      <c r="ADO410" s="4"/>
      <c r="ADP410" s="4"/>
      <c r="ADQ410" s="4"/>
      <c r="ADR410" s="4"/>
      <c r="ADS410" s="4"/>
      <c r="ADT410" s="4"/>
      <c r="ADU410" s="4"/>
      <c r="ADV410" s="4"/>
      <c r="ADW410" s="4"/>
      <c r="ADX410" s="4"/>
      <c r="ADY410" s="4"/>
      <c r="ADZ410" s="4"/>
      <c r="AEA410" s="4"/>
      <c r="AEB410" s="4"/>
      <c r="AEC410" s="4"/>
      <c r="AED410" s="4"/>
      <c r="AEE410" s="4"/>
      <c r="AEF410" s="4"/>
      <c r="AEG410" s="4"/>
      <c r="AEH410" s="4"/>
      <c r="AEI410" s="4"/>
      <c r="AEJ410" s="4"/>
      <c r="AEK410" s="4"/>
      <c r="AEL410" s="4"/>
      <c r="AEM410" s="4"/>
      <c r="AEN410" s="4"/>
      <c r="AEO410" s="4"/>
      <c r="AEP410" s="4"/>
      <c r="AEQ410" s="4"/>
      <c r="AER410" s="4"/>
      <c r="AES410" s="4"/>
      <c r="AET410" s="4"/>
      <c r="AEU410" s="4"/>
      <c r="AEV410" s="4"/>
      <c r="AEW410" s="4"/>
      <c r="AEX410" s="4"/>
      <c r="AEY410" s="4"/>
      <c r="AEZ410" s="4"/>
      <c r="AFA410" s="4"/>
      <c r="AFB410" s="4"/>
      <c r="AFC410" s="4"/>
      <c r="AFD410" s="4"/>
      <c r="AFE410" s="4"/>
      <c r="AFF410" s="4"/>
      <c r="AFG410" s="4"/>
      <c r="AFH410" s="4"/>
      <c r="AFI410" s="4"/>
      <c r="AFJ410" s="4"/>
      <c r="AFK410" s="4"/>
      <c r="AFL410" s="4"/>
      <c r="AFM410" s="4"/>
      <c r="AFN410" s="4"/>
      <c r="AFO410" s="4"/>
      <c r="AFP410" s="4"/>
      <c r="AFQ410" s="4"/>
      <c r="AFR410" s="4"/>
      <c r="AFS410" s="4"/>
      <c r="AFT410" s="4"/>
      <c r="AFU410" s="4"/>
      <c r="AFV410" s="4"/>
      <c r="AFW410" s="4"/>
      <c r="AFX410" s="4"/>
      <c r="AFY410" s="4"/>
      <c r="AFZ410" s="4"/>
      <c r="AGA410" s="4"/>
      <c r="AGB410" s="4"/>
      <c r="AGC410" s="4"/>
      <c r="AGD410" s="4"/>
      <c r="AGE410" s="4"/>
      <c r="AGF410" s="4"/>
      <c r="AGG410" s="4"/>
      <c r="AGH410" s="4"/>
      <c r="AGI410" s="4"/>
      <c r="AGJ410" s="4"/>
      <c r="AGK410" s="4"/>
      <c r="AGL410" s="4"/>
      <c r="AGM410" s="4"/>
      <c r="AGN410" s="4"/>
      <c r="AGO410" s="4"/>
      <c r="AGP410" s="4"/>
      <c r="AGQ410" s="4"/>
      <c r="AGR410" s="4"/>
      <c r="AGS410" s="4"/>
      <c r="AGT410" s="4"/>
      <c r="AGU410" s="4"/>
      <c r="AGV410" s="4"/>
      <c r="AGW410" s="4"/>
      <c r="AGX410" s="4"/>
      <c r="AGY410" s="4"/>
      <c r="AGZ410" s="4"/>
      <c r="AHA410" s="4"/>
      <c r="AHB410" s="4"/>
      <c r="AHC410" s="4"/>
      <c r="AHD410" s="4"/>
      <c r="AHE410" s="4"/>
      <c r="AHF410" s="4"/>
      <c r="AHG410" s="4"/>
      <c r="AHH410" s="4"/>
      <c r="AHI410" s="4"/>
      <c r="AHJ410" s="4"/>
      <c r="AHK410" s="4"/>
      <c r="AHL410" s="4"/>
      <c r="AHM410" s="4"/>
      <c r="AHN410" s="4"/>
      <c r="AHO410" s="4"/>
      <c r="AHP410" s="4"/>
      <c r="AHQ410" s="4"/>
      <c r="AHR410" s="4"/>
      <c r="AHS410" s="4"/>
      <c r="AHT410" s="4"/>
      <c r="AHU410" s="4"/>
      <c r="AHV410" s="4"/>
      <c r="AHW410" s="4"/>
      <c r="AHX410" s="4"/>
      <c r="AHY410" s="4"/>
      <c r="AHZ410" s="4"/>
      <c r="AIA410" s="4"/>
      <c r="AIB410" s="4"/>
      <c r="AIC410" s="4"/>
      <c r="AID410" s="4"/>
      <c r="AIE410" s="4"/>
      <c r="AIF410" s="4"/>
      <c r="AIG410" s="4"/>
      <c r="AIH410" s="4"/>
      <c r="AII410" s="4"/>
      <c r="AIJ410" s="4"/>
      <c r="AIK410" s="4"/>
      <c r="AIL410" s="4"/>
      <c r="AIM410" s="4"/>
      <c r="AIN410" s="4"/>
      <c r="AIO410" s="4"/>
      <c r="AIP410" s="4"/>
      <c r="AIQ410" s="4"/>
      <c r="AIR410" s="4"/>
      <c r="AIS410" s="4"/>
      <c r="AIT410" s="4"/>
      <c r="AIU410" s="4"/>
      <c r="AIV410" s="4"/>
      <c r="AIW410" s="4"/>
      <c r="AIX410" s="4"/>
      <c r="AIY410" s="4"/>
      <c r="AIZ410" s="4"/>
      <c r="AJA410" s="4"/>
      <c r="AJB410" s="4"/>
      <c r="AJC410" s="4"/>
      <c r="AJD410" s="4"/>
      <c r="AJE410" s="4"/>
      <c r="AJF410" s="4"/>
      <c r="AJG410" s="4"/>
      <c r="AJH410" s="4"/>
      <c r="AJI410" s="4"/>
      <c r="AJJ410" s="4"/>
      <c r="AJK410" s="4"/>
      <c r="AJL410" s="4"/>
      <c r="AJM410" s="4"/>
      <c r="AJN410" s="4"/>
      <c r="AJO410" s="4"/>
      <c r="AJP410" s="4"/>
      <c r="AJQ410" s="4"/>
      <c r="AJR410" s="4"/>
      <c r="AJS410" s="4"/>
      <c r="AJT410" s="4"/>
      <c r="AJU410" s="4"/>
      <c r="AJV410" s="4"/>
      <c r="AJW410" s="4"/>
      <c r="AJX410" s="4"/>
      <c r="AJY410" s="4"/>
      <c r="AJZ410" s="4"/>
      <c r="AKA410" s="4"/>
      <c r="AKB410" s="4"/>
      <c r="AKC410" s="4"/>
      <c r="AKD410" s="4"/>
      <c r="AKE410" s="4"/>
      <c r="AKF410" s="4"/>
      <c r="AKG410" s="4"/>
      <c r="AKH410" s="4"/>
      <c r="AKI410" s="4"/>
      <c r="AKJ410" s="4"/>
      <c r="AKK410" s="4"/>
      <c r="AKL410" s="4"/>
      <c r="AKM410" s="4"/>
      <c r="AKN410" s="4"/>
      <c r="AKO410" s="4"/>
      <c r="AKP410" s="4"/>
      <c r="AKQ410" s="4"/>
      <c r="AKR410" s="4"/>
      <c r="AKS410" s="4"/>
      <c r="AKT410" s="4"/>
      <c r="AKU410" s="4"/>
      <c r="AKV410" s="4"/>
      <c r="AKW410" s="4"/>
      <c r="AKX410" s="4"/>
      <c r="AKY410" s="4"/>
      <c r="AKZ410" s="4"/>
      <c r="ALA410" s="4"/>
      <c r="ALB410" s="4"/>
      <c r="ALC410" s="4"/>
      <c r="ALD410" s="4"/>
      <c r="ALE410" s="4"/>
      <c r="ALF410" s="4"/>
      <c r="ALG410" s="4"/>
      <c r="ALH410" s="4"/>
      <c r="ALI410" s="4"/>
      <c r="ALJ410" s="4"/>
      <c r="ALK410" s="4"/>
      <c r="ALL410" s="4"/>
      <c r="ALM410" s="4"/>
      <c r="ALN410" s="4"/>
      <c r="ALO410" s="4"/>
      <c r="ALP410" s="4"/>
      <c r="ALQ410" s="4"/>
      <c r="ALR410" s="4"/>
      <c r="ALS410" s="4"/>
      <c r="ALT410" s="4"/>
      <c r="ALU410" s="4"/>
      <c r="ALV410" s="4"/>
      <c r="ALW410" s="4"/>
      <c r="ALX410" s="4"/>
      <c r="ALY410" s="4"/>
      <c r="ALZ410" s="4"/>
      <c r="AMA410" s="4"/>
      <c r="AMB410" s="4"/>
      <c r="AMC410" s="4"/>
      <c r="AMD410" s="4"/>
      <c r="AME410" s="4"/>
      <c r="AMF410" s="4"/>
      <c r="AMG410" s="4"/>
      <c r="AMH410" s="4"/>
      <c r="AMI410" s="4"/>
      <c r="AMJ410" s="4"/>
      <c r="AMK410" s="4"/>
      <c r="AML410" s="4"/>
      <c r="AMM410" s="4"/>
      <c r="AMN410" s="4"/>
      <c r="AMO410" s="4"/>
      <c r="AMP410" s="4"/>
      <c r="AMQ410" s="4"/>
      <c r="AMR410" s="4"/>
      <c r="AMS410" s="4"/>
      <c r="AMT410" s="4"/>
      <c r="AMU410" s="4"/>
      <c r="AMV410" s="4"/>
      <c r="AMW410" s="4"/>
      <c r="AMX410" s="4"/>
      <c r="AMY410" s="4"/>
      <c r="AMZ410" s="4"/>
      <c r="ANA410" s="4"/>
      <c r="ANB410" s="4"/>
      <c r="ANC410" s="4"/>
      <c r="AND410" s="4"/>
      <c r="ANE410" s="4"/>
      <c r="ANF410" s="4"/>
      <c r="ANG410" s="4"/>
      <c r="ANH410" s="4"/>
      <c r="ANI410" s="4"/>
      <c r="ANJ410" s="4"/>
      <c r="ANK410" s="4"/>
      <c r="ANL410" s="4"/>
      <c r="ANM410" s="4"/>
      <c r="ANN410" s="4"/>
      <c r="ANO410" s="4"/>
      <c r="ANP410" s="4"/>
      <c r="ANQ410" s="4"/>
      <c r="ANR410" s="4"/>
      <c r="ANS410" s="4"/>
      <c r="ANT410" s="4"/>
      <c r="ANU410" s="4"/>
      <c r="ANV410" s="4"/>
      <c r="ANW410" s="4"/>
      <c r="ANX410" s="4"/>
      <c r="ANY410" s="4"/>
      <c r="ANZ410" s="4"/>
      <c r="AOA410" s="4"/>
      <c r="AOB410" s="4"/>
      <c r="AOC410" s="4"/>
      <c r="AOD410" s="4"/>
      <c r="AOE410" s="4"/>
      <c r="AOF410" s="4"/>
      <c r="AOG410" s="4"/>
      <c r="AOH410" s="4"/>
      <c r="AOI410" s="4"/>
      <c r="AOJ410" s="4"/>
      <c r="AOK410" s="4"/>
      <c r="AOL410" s="4"/>
      <c r="AOM410" s="4"/>
      <c r="AON410" s="4"/>
      <c r="AOO410" s="4"/>
      <c r="AOP410" s="4"/>
      <c r="AOQ410" s="4"/>
      <c r="AOR410" s="4"/>
      <c r="AOS410" s="4"/>
      <c r="AOT410" s="4"/>
      <c r="AOU410" s="4"/>
      <c r="AOV410" s="4"/>
      <c r="AOW410" s="4"/>
      <c r="AOX410" s="4"/>
      <c r="AOY410" s="4"/>
      <c r="AOZ410" s="4"/>
      <c r="APA410" s="4"/>
      <c r="APB410" s="4"/>
      <c r="APC410" s="4"/>
      <c r="APD410" s="4"/>
      <c r="APE410" s="4"/>
      <c r="APF410" s="4"/>
      <c r="APG410" s="4"/>
      <c r="APH410" s="4"/>
      <c r="API410" s="4"/>
      <c r="APJ410" s="4"/>
      <c r="APK410" s="4"/>
      <c r="APL410" s="4"/>
      <c r="APM410" s="4"/>
      <c r="APN410" s="4"/>
      <c r="APO410" s="4"/>
      <c r="APP410" s="4"/>
      <c r="APQ410" s="4"/>
      <c r="APR410" s="4"/>
      <c r="APS410" s="4"/>
      <c r="APT410" s="4"/>
      <c r="APU410" s="4"/>
      <c r="APV410" s="4"/>
      <c r="APW410" s="4"/>
      <c r="APX410" s="4"/>
      <c r="APY410" s="4"/>
      <c r="APZ410" s="4"/>
      <c r="AQA410" s="4"/>
      <c r="AQB410" s="4"/>
      <c r="AQC410" s="4"/>
      <c r="AQD410" s="4"/>
      <c r="AQE410" s="4"/>
      <c r="AQF410" s="4"/>
      <c r="AQG410" s="4"/>
      <c r="AQH410" s="4"/>
      <c r="AQI410" s="4"/>
      <c r="AQJ410" s="4"/>
      <c r="AQK410" s="4"/>
      <c r="AQL410" s="4"/>
      <c r="AQM410" s="4"/>
      <c r="AQN410" s="4"/>
      <c r="AQO410" s="4"/>
      <c r="AQP410" s="4"/>
      <c r="AQQ410" s="4"/>
      <c r="AQR410" s="4"/>
      <c r="AQS410" s="4"/>
      <c r="AQT410" s="4"/>
      <c r="AQU410" s="4"/>
      <c r="AQV410" s="4"/>
      <c r="AQW410" s="4"/>
      <c r="AQX410" s="4"/>
      <c r="AQY410" s="4"/>
      <c r="AQZ410" s="4"/>
      <c r="ARA410" s="4"/>
      <c r="ARB410" s="4"/>
      <c r="ARC410" s="4"/>
      <c r="ARD410" s="4"/>
      <c r="ARE410" s="4"/>
      <c r="ARF410" s="4"/>
      <c r="ARG410" s="4"/>
      <c r="ARH410" s="4"/>
      <c r="ARI410" s="4"/>
      <c r="ARJ410" s="4"/>
      <c r="ARK410" s="4"/>
      <c r="ARL410" s="4"/>
      <c r="ARM410" s="4"/>
      <c r="ARN410" s="4"/>
      <c r="ARO410" s="4"/>
      <c r="ARP410" s="4"/>
      <c r="ARQ410" s="4"/>
      <c r="ARR410" s="4"/>
      <c r="ARS410" s="4"/>
      <c r="ART410" s="4"/>
      <c r="ARU410" s="4"/>
      <c r="ARV410" s="4"/>
      <c r="ARW410" s="4"/>
      <c r="ARX410" s="4"/>
      <c r="ARY410" s="4"/>
      <c r="ARZ410" s="4"/>
      <c r="ASA410" s="4"/>
      <c r="ASB410" s="4"/>
      <c r="ASC410" s="4"/>
      <c r="ASD410" s="4"/>
      <c r="ASE410" s="4"/>
      <c r="ASF410" s="4"/>
      <c r="ASG410" s="4"/>
      <c r="ASH410" s="4"/>
      <c r="ASI410" s="4"/>
      <c r="ASJ410" s="4"/>
      <c r="ASK410" s="4"/>
      <c r="ASL410" s="4"/>
      <c r="ASM410" s="4"/>
      <c r="ASN410" s="4"/>
      <c r="ASO410" s="4"/>
      <c r="ASP410" s="4"/>
      <c r="ASQ410" s="4"/>
      <c r="ASR410" s="4"/>
      <c r="ASS410" s="4"/>
      <c r="AST410" s="4"/>
      <c r="ASU410" s="4"/>
      <c r="ASV410" s="4"/>
      <c r="ASW410" s="4"/>
      <c r="ASX410" s="4"/>
      <c r="ASY410" s="4"/>
      <c r="ASZ410" s="4"/>
      <c r="ATA410" s="4"/>
      <c r="ATB410" s="4"/>
      <c r="ATC410" s="4"/>
      <c r="ATD410" s="4"/>
      <c r="ATE410" s="4"/>
      <c r="ATF410" s="4"/>
      <c r="ATG410" s="4"/>
      <c r="ATH410" s="4"/>
      <c r="ATI410" s="4"/>
      <c r="ATJ410" s="4"/>
      <c r="ATK410" s="4"/>
      <c r="ATL410" s="4"/>
      <c r="ATM410" s="4"/>
      <c r="ATN410" s="4"/>
      <c r="ATO410" s="4"/>
      <c r="ATP410" s="4"/>
      <c r="ATQ410" s="4"/>
      <c r="ATR410" s="4"/>
      <c r="ATS410" s="4"/>
      <c r="ATT410" s="4"/>
      <c r="ATU410" s="4"/>
      <c r="ATV410" s="4"/>
      <c r="ATW410" s="4"/>
      <c r="ATX410" s="4"/>
      <c r="ATY410" s="4"/>
      <c r="ATZ410" s="4"/>
      <c r="AUA410" s="4"/>
      <c r="AUB410" s="4"/>
      <c r="AUC410" s="4"/>
      <c r="AUD410" s="4"/>
      <c r="AUE410" s="4"/>
      <c r="AUF410" s="4"/>
      <c r="AUG410" s="4"/>
      <c r="AUH410" s="4"/>
      <c r="AUI410" s="4"/>
      <c r="AUJ410" s="4"/>
      <c r="AUK410" s="4"/>
      <c r="AUL410" s="4"/>
      <c r="AUM410" s="4"/>
      <c r="AUN410" s="4"/>
      <c r="AUO410" s="4"/>
      <c r="AUP410" s="4"/>
      <c r="AUQ410" s="4"/>
      <c r="AUR410" s="4"/>
      <c r="AUS410" s="4"/>
      <c r="AUT410" s="4"/>
      <c r="AUU410" s="4"/>
      <c r="AUV410" s="4"/>
      <c r="AUW410" s="4"/>
      <c r="AUX410" s="4"/>
      <c r="AUY410" s="4"/>
      <c r="AUZ410" s="4"/>
      <c r="AVA410" s="4"/>
      <c r="AVB410" s="4"/>
      <c r="AVC410" s="4"/>
      <c r="AVD410" s="4"/>
      <c r="AVE410" s="4"/>
      <c r="AVF410" s="4"/>
      <c r="AVG410" s="4"/>
      <c r="AVH410" s="4"/>
      <c r="AVI410" s="4"/>
      <c r="AVJ410" s="4"/>
      <c r="AVK410" s="4"/>
      <c r="AVL410" s="4"/>
      <c r="AVM410" s="4"/>
      <c r="AVN410" s="4"/>
      <c r="AVO410" s="4"/>
      <c r="AVP410" s="4"/>
      <c r="AVQ410" s="4"/>
      <c r="AVR410" s="4"/>
      <c r="AVS410" s="4"/>
      <c r="AVT410" s="4"/>
      <c r="AVU410" s="4"/>
      <c r="AVV410" s="4"/>
      <c r="AVW410" s="4"/>
      <c r="AVX410" s="4"/>
      <c r="AVY410" s="4"/>
      <c r="AVZ410" s="4"/>
      <c r="AWA410" s="4"/>
      <c r="AWB410" s="4"/>
      <c r="AWC410" s="4"/>
      <c r="AWD410" s="4"/>
      <c r="AWE410" s="4"/>
      <c r="AWF410" s="4"/>
      <c r="AWG410" s="4"/>
      <c r="AWH410" s="4"/>
      <c r="AWI410" s="4"/>
      <c r="AWJ410" s="4"/>
      <c r="AWK410" s="4"/>
      <c r="AWL410" s="4"/>
      <c r="AWM410" s="4"/>
      <c r="AWN410" s="4"/>
      <c r="AWO410" s="4"/>
      <c r="AWP410" s="4"/>
      <c r="AWQ410" s="4"/>
      <c r="AWR410" s="4"/>
      <c r="AWS410" s="4"/>
      <c r="AWT410" s="4"/>
      <c r="AWU410" s="4"/>
      <c r="AWV410" s="4"/>
      <c r="AWW410" s="4"/>
      <c r="AWX410" s="4"/>
      <c r="AWY410" s="4"/>
      <c r="AWZ410" s="4"/>
      <c r="AXA410" s="4"/>
      <c r="AXB410" s="4"/>
      <c r="AXC410" s="4"/>
      <c r="AXD410" s="4"/>
      <c r="AXE410" s="4"/>
      <c r="AXF410" s="4"/>
      <c r="AXG410" s="4"/>
      <c r="AXH410" s="4"/>
      <c r="AXI410" s="4"/>
      <c r="AXJ410" s="4"/>
      <c r="AXK410" s="4"/>
      <c r="AXL410" s="4"/>
      <c r="AXM410" s="4"/>
      <c r="AXN410" s="4"/>
      <c r="AXO410" s="4"/>
      <c r="AXP410" s="4"/>
      <c r="AXQ410" s="4"/>
      <c r="AXR410" s="4"/>
      <c r="AXS410" s="4"/>
      <c r="AXT410" s="4"/>
      <c r="AXU410" s="4"/>
      <c r="AXV410" s="4"/>
      <c r="AXW410" s="4"/>
      <c r="AXX410" s="4"/>
      <c r="AXY410" s="4"/>
      <c r="AXZ410" s="4"/>
      <c r="AYA410" s="4"/>
      <c r="AYB410" s="4"/>
      <c r="AYC410" s="4"/>
      <c r="AYD410" s="4"/>
      <c r="AYE410" s="4"/>
      <c r="AYF410" s="4"/>
      <c r="AYG410" s="4"/>
      <c r="AYH410" s="4"/>
      <c r="AYI410" s="4"/>
      <c r="AYJ410" s="4"/>
      <c r="AYK410" s="4"/>
      <c r="AYL410" s="4"/>
      <c r="AYM410" s="4"/>
      <c r="AYN410" s="4"/>
      <c r="AYO410" s="4"/>
      <c r="AYP410" s="4"/>
      <c r="AYQ410" s="4"/>
      <c r="AYR410" s="4"/>
      <c r="AYS410" s="4"/>
      <c r="AYT410" s="4"/>
      <c r="AYU410" s="4"/>
      <c r="AYV410" s="4"/>
      <c r="AYW410" s="4"/>
      <c r="AYX410" s="4"/>
      <c r="AYY410" s="4"/>
      <c r="AYZ410" s="4"/>
      <c r="AZA410" s="4"/>
      <c r="AZB410" s="4"/>
      <c r="AZC410" s="4"/>
      <c r="AZD410" s="4"/>
      <c r="AZE410" s="4"/>
      <c r="AZF410" s="4"/>
      <c r="AZG410" s="4"/>
      <c r="AZH410" s="4"/>
      <c r="AZI410" s="4"/>
      <c r="AZJ410" s="4"/>
      <c r="AZK410" s="4"/>
      <c r="AZL410" s="4"/>
      <c r="AZM410" s="4"/>
      <c r="AZN410" s="4"/>
      <c r="AZO410" s="4"/>
      <c r="AZP410" s="4"/>
      <c r="AZQ410" s="4"/>
      <c r="AZR410" s="4"/>
      <c r="AZS410" s="4"/>
      <c r="AZT410" s="4"/>
      <c r="AZU410" s="4"/>
      <c r="AZV410" s="4"/>
      <c r="AZW410" s="4"/>
      <c r="AZX410" s="4"/>
      <c r="AZY410" s="4"/>
      <c r="AZZ410" s="4"/>
      <c r="BAA410" s="4"/>
      <c r="BAB410" s="4"/>
      <c r="BAC410" s="4"/>
      <c r="BAD410" s="4"/>
      <c r="BAE410" s="4"/>
      <c r="BAF410" s="4"/>
      <c r="BAG410" s="4"/>
      <c r="BAH410" s="4"/>
      <c r="BAI410" s="4"/>
      <c r="BAJ410" s="4"/>
      <c r="BAK410" s="4"/>
      <c r="BAL410" s="4"/>
      <c r="BAM410" s="4"/>
      <c r="BAN410" s="4"/>
      <c r="BAO410" s="4"/>
      <c r="BAP410" s="4"/>
      <c r="BAQ410" s="4"/>
      <c r="BAR410" s="4"/>
      <c r="BAS410" s="4"/>
      <c r="BAT410" s="4"/>
      <c r="BAU410" s="4"/>
      <c r="BAV410" s="4"/>
      <c r="BAW410" s="4"/>
      <c r="BAX410" s="4"/>
      <c r="BAY410" s="4"/>
      <c r="BAZ410" s="4"/>
      <c r="BBA410" s="4"/>
      <c r="BBB410" s="4"/>
      <c r="BBC410" s="4"/>
      <c r="BBD410" s="4"/>
      <c r="BBE410" s="4"/>
      <c r="BBF410" s="4"/>
      <c r="BBG410" s="4"/>
      <c r="BBH410" s="4"/>
      <c r="BBI410" s="4"/>
      <c r="BBJ410" s="4"/>
      <c r="BBK410" s="4"/>
      <c r="BBL410" s="4"/>
      <c r="BBM410" s="4"/>
      <c r="BBN410" s="4"/>
      <c r="BBO410" s="4"/>
      <c r="BBP410" s="4"/>
      <c r="BBQ410" s="4"/>
      <c r="BBR410" s="4"/>
      <c r="BBS410" s="4"/>
      <c r="BBT410" s="4"/>
      <c r="BBU410" s="4"/>
      <c r="BBV410" s="4"/>
      <c r="BBW410" s="4"/>
      <c r="BBX410" s="4"/>
      <c r="BBY410" s="4"/>
      <c r="BBZ410" s="4"/>
      <c r="BCA410" s="4"/>
      <c r="BCB410" s="4"/>
      <c r="BCC410" s="4"/>
      <c r="BCD410" s="4"/>
      <c r="BCE410" s="4"/>
      <c r="BCF410" s="4"/>
      <c r="BCG410" s="4"/>
      <c r="BCH410" s="4"/>
      <c r="BCI410" s="4"/>
      <c r="BCJ410" s="4"/>
      <c r="BCK410" s="4"/>
      <c r="BCL410" s="4"/>
      <c r="BCM410" s="4"/>
      <c r="BCN410" s="4"/>
      <c r="BCO410" s="4"/>
      <c r="BCP410" s="4"/>
      <c r="BCQ410" s="4"/>
      <c r="BCR410" s="4"/>
      <c r="BCS410" s="4"/>
      <c r="BCT410" s="4"/>
      <c r="BCU410" s="4"/>
      <c r="BCV410" s="4"/>
      <c r="BCW410" s="4"/>
      <c r="BCX410" s="4"/>
      <c r="BCY410" s="4"/>
      <c r="BCZ410" s="4"/>
      <c r="BDA410" s="4"/>
      <c r="BDB410" s="4"/>
      <c r="BDC410" s="4"/>
      <c r="BDD410" s="4"/>
      <c r="BDE410" s="4"/>
      <c r="BDF410" s="4"/>
      <c r="BDG410" s="4"/>
      <c r="BDH410" s="4"/>
      <c r="BDI410" s="4"/>
      <c r="BDJ410" s="4"/>
      <c r="BDK410" s="4"/>
      <c r="BDL410" s="4"/>
      <c r="BDM410" s="4"/>
      <c r="BDN410" s="4"/>
      <c r="BDO410" s="4"/>
      <c r="BDP410" s="4"/>
      <c r="BDQ410" s="4"/>
      <c r="BDR410" s="4"/>
      <c r="BDS410" s="4"/>
      <c r="BDT410" s="4"/>
      <c r="BDU410" s="4"/>
      <c r="BDV410" s="4"/>
      <c r="BDW410" s="4"/>
      <c r="BDX410" s="4"/>
      <c r="BDY410" s="4"/>
      <c r="BDZ410" s="4"/>
      <c r="BEA410" s="4"/>
      <c r="BEB410" s="4"/>
      <c r="BEC410" s="4"/>
      <c r="BED410" s="4"/>
      <c r="BEE410" s="4"/>
      <c r="BEF410" s="4"/>
      <c r="BEG410" s="4"/>
      <c r="BEH410" s="4"/>
      <c r="BEI410" s="4"/>
      <c r="BEJ410" s="4"/>
      <c r="BEK410" s="4"/>
      <c r="BEL410" s="4"/>
      <c r="BEM410" s="4"/>
      <c r="BEN410" s="4"/>
      <c r="BEO410" s="4"/>
      <c r="BEP410" s="4"/>
      <c r="BEQ410" s="4"/>
      <c r="BER410" s="4"/>
      <c r="BES410" s="4"/>
      <c r="BET410" s="4"/>
      <c r="BEU410" s="4"/>
      <c r="BEV410" s="4"/>
      <c r="BEW410" s="4"/>
      <c r="BEX410" s="4"/>
      <c r="BEY410" s="4"/>
      <c r="BEZ410" s="4"/>
      <c r="BFA410" s="4"/>
      <c r="BFB410" s="4"/>
      <c r="BFC410" s="4"/>
      <c r="BFD410" s="4"/>
      <c r="BFE410" s="4"/>
      <c r="BFF410" s="4"/>
      <c r="BFG410" s="4"/>
      <c r="BFH410" s="4"/>
      <c r="BFI410" s="4"/>
      <c r="BFJ410" s="4"/>
      <c r="BFK410" s="4"/>
      <c r="BFL410" s="4"/>
      <c r="BFM410" s="4"/>
      <c r="BFN410" s="4"/>
      <c r="BFO410" s="4"/>
      <c r="BFP410" s="4"/>
      <c r="BFQ410" s="4"/>
      <c r="BFR410" s="4"/>
      <c r="BFS410" s="4"/>
      <c r="BFT410" s="4"/>
      <c r="BFU410" s="4"/>
      <c r="BFV410" s="4"/>
      <c r="BFW410" s="4"/>
      <c r="BFX410" s="4"/>
      <c r="BFY410" s="4"/>
      <c r="BFZ410" s="4"/>
      <c r="BGA410" s="4"/>
      <c r="BGB410" s="4"/>
      <c r="BGC410" s="4"/>
      <c r="BGD410" s="4"/>
      <c r="BGE410" s="4"/>
      <c r="BGF410" s="4"/>
      <c r="BGG410" s="4"/>
      <c r="BGH410" s="4"/>
      <c r="BGI410" s="4"/>
      <c r="BGJ410" s="4"/>
      <c r="BGK410" s="4"/>
      <c r="BGL410" s="4"/>
      <c r="BGM410" s="4"/>
      <c r="BGN410" s="4"/>
      <c r="BGO410" s="4"/>
      <c r="BGP410" s="4"/>
      <c r="BGQ410" s="4"/>
      <c r="BGR410" s="4"/>
      <c r="BGS410" s="4"/>
      <c r="BGT410" s="4"/>
      <c r="BGU410" s="4"/>
      <c r="BGV410" s="4"/>
      <c r="BGW410" s="4"/>
      <c r="BGX410" s="4"/>
      <c r="BGY410" s="4"/>
      <c r="BGZ410" s="4"/>
      <c r="BHA410" s="4"/>
      <c r="BHB410" s="4"/>
      <c r="BHC410" s="4"/>
      <c r="BHD410" s="4"/>
      <c r="BHE410" s="4"/>
      <c r="BHF410" s="4"/>
      <c r="BHG410" s="4"/>
      <c r="BHH410" s="4"/>
      <c r="BHI410" s="4"/>
      <c r="BHJ410" s="4"/>
      <c r="BHK410" s="4"/>
      <c r="BHL410" s="4"/>
      <c r="BHM410" s="4"/>
      <c r="BHN410" s="4"/>
      <c r="BHO410" s="4"/>
      <c r="BHP410" s="4"/>
      <c r="BHQ410" s="4"/>
      <c r="BHR410" s="4"/>
      <c r="BHS410" s="4"/>
      <c r="BHT410" s="4"/>
      <c r="BHU410" s="4"/>
      <c r="BHV410" s="4"/>
      <c r="BHW410" s="4"/>
      <c r="BHX410" s="4"/>
      <c r="BHY410" s="4"/>
      <c r="BHZ410" s="4"/>
      <c r="BIA410" s="4"/>
      <c r="BIB410" s="4"/>
      <c r="BIC410" s="4"/>
      <c r="BID410" s="4"/>
      <c r="BIE410" s="4"/>
      <c r="BIF410" s="4"/>
      <c r="BIG410" s="4"/>
      <c r="BIH410" s="4"/>
      <c r="BII410" s="4"/>
      <c r="BIJ410" s="4"/>
      <c r="BIK410" s="4"/>
      <c r="BIL410" s="4"/>
      <c r="BIM410" s="4"/>
      <c r="BIN410" s="4"/>
      <c r="BIO410" s="4"/>
      <c r="BIP410" s="4"/>
      <c r="BIQ410" s="4"/>
      <c r="BIR410" s="4"/>
      <c r="BIS410" s="4"/>
      <c r="BIT410" s="4"/>
      <c r="BIU410" s="4"/>
      <c r="BIV410" s="4"/>
      <c r="BIW410" s="4"/>
      <c r="BIX410" s="4"/>
      <c r="BIY410" s="4"/>
      <c r="BIZ410" s="4"/>
      <c r="BJA410" s="4"/>
      <c r="BJB410" s="4"/>
      <c r="BJC410" s="4"/>
      <c r="BJD410" s="4"/>
      <c r="BJE410" s="4"/>
      <c r="BJF410" s="4"/>
      <c r="BJG410" s="4"/>
      <c r="BJH410" s="4"/>
      <c r="BJI410" s="4"/>
      <c r="BJJ410" s="4"/>
      <c r="BJK410" s="4"/>
      <c r="BJL410" s="4"/>
      <c r="BJM410" s="4"/>
      <c r="BJN410" s="4"/>
      <c r="BJO410" s="4"/>
      <c r="BJP410" s="4"/>
      <c r="BJQ410" s="4"/>
      <c r="BJR410" s="4"/>
      <c r="BJS410" s="4"/>
      <c r="BJT410" s="4"/>
      <c r="BJU410" s="4"/>
      <c r="BJV410" s="4"/>
      <c r="BJW410" s="4"/>
      <c r="BJX410" s="4"/>
      <c r="BJY410" s="4"/>
      <c r="BJZ410" s="4"/>
      <c r="BKA410" s="4"/>
      <c r="BKB410" s="4"/>
      <c r="BKC410" s="4"/>
      <c r="BKD410" s="4"/>
      <c r="BKE410" s="4"/>
      <c r="BKF410" s="4"/>
      <c r="BKG410" s="4"/>
      <c r="BKH410" s="4"/>
      <c r="BKI410" s="4"/>
      <c r="BKJ410" s="4"/>
      <c r="BKK410" s="4"/>
      <c r="BKL410" s="4"/>
      <c r="BKM410" s="4"/>
      <c r="BKN410" s="4"/>
      <c r="BKO410" s="4"/>
      <c r="BKP410" s="4"/>
      <c r="BKQ410" s="4"/>
      <c r="BKR410" s="4"/>
      <c r="BKS410" s="4"/>
      <c r="BKT410" s="4"/>
      <c r="BKU410" s="4"/>
      <c r="BKV410" s="4"/>
      <c r="BKW410" s="4"/>
      <c r="BKX410" s="4"/>
      <c r="BKY410" s="4"/>
      <c r="BKZ410" s="4"/>
      <c r="BLA410" s="4"/>
      <c r="BLB410" s="4"/>
      <c r="BLC410" s="4"/>
      <c r="BLD410" s="4"/>
      <c r="BLE410" s="4"/>
      <c r="BLF410" s="4"/>
      <c r="BLG410" s="4"/>
      <c r="BLH410" s="4"/>
      <c r="BLI410" s="4"/>
      <c r="BLJ410" s="4"/>
      <c r="BLK410" s="4"/>
      <c r="BLL410" s="4"/>
      <c r="BLM410" s="4"/>
      <c r="BLN410" s="4"/>
      <c r="BLO410" s="4"/>
      <c r="BLP410" s="4"/>
      <c r="BLQ410" s="4"/>
      <c r="BLR410" s="4"/>
      <c r="BLS410" s="4"/>
      <c r="BLT410" s="4"/>
      <c r="BLU410" s="4"/>
      <c r="BLV410" s="4"/>
      <c r="BLW410" s="4"/>
      <c r="BLX410" s="4"/>
      <c r="BLY410" s="4"/>
      <c r="BLZ410" s="4"/>
      <c r="BMA410" s="4"/>
      <c r="BMB410" s="4"/>
      <c r="BMC410" s="4"/>
      <c r="BMD410" s="4"/>
      <c r="BME410" s="4"/>
      <c r="BMF410" s="4"/>
      <c r="BMG410" s="4"/>
      <c r="BMH410" s="4"/>
      <c r="BMI410" s="4"/>
      <c r="BMJ410" s="4"/>
      <c r="BMK410" s="4"/>
      <c r="BML410" s="4"/>
      <c r="BMM410" s="4"/>
      <c r="BMN410" s="4"/>
      <c r="BMO410" s="4"/>
      <c r="BMP410" s="4"/>
      <c r="BMQ410" s="4"/>
      <c r="BMR410" s="4"/>
      <c r="BMS410" s="4"/>
      <c r="BMT410" s="4"/>
      <c r="BMU410" s="4"/>
      <c r="BMV410" s="4"/>
      <c r="BMW410" s="4"/>
      <c r="BMX410" s="4"/>
      <c r="BMY410" s="4"/>
      <c r="BMZ410" s="4"/>
      <c r="BNA410" s="4"/>
      <c r="BNB410" s="4"/>
      <c r="BNC410" s="4"/>
      <c r="BND410" s="4"/>
      <c r="BNE410" s="4"/>
      <c r="BNF410" s="4"/>
      <c r="BNG410" s="4"/>
      <c r="BNH410" s="4"/>
      <c r="BNI410" s="4"/>
      <c r="BNJ410" s="4"/>
      <c r="BNK410" s="4"/>
      <c r="BNL410" s="4"/>
      <c r="BNM410" s="4"/>
      <c r="BNN410" s="4"/>
      <c r="BNO410" s="4"/>
      <c r="BNP410" s="4"/>
      <c r="BNQ410" s="4"/>
      <c r="BNR410" s="4"/>
      <c r="BNS410" s="4"/>
      <c r="BNT410" s="4"/>
      <c r="BNU410" s="4"/>
      <c r="BNV410" s="4"/>
      <c r="BNW410" s="4"/>
      <c r="BNX410" s="4"/>
      <c r="BNY410" s="4"/>
      <c r="BNZ410" s="4"/>
      <c r="BOA410" s="4"/>
      <c r="BOB410" s="4"/>
      <c r="BOC410" s="4"/>
      <c r="BOD410" s="4"/>
      <c r="BOE410" s="4"/>
      <c r="BOF410" s="4"/>
      <c r="BOG410" s="4"/>
      <c r="BOH410" s="4"/>
      <c r="BOI410" s="4"/>
      <c r="BOJ410" s="4"/>
      <c r="BOK410" s="4"/>
      <c r="BOL410" s="4"/>
      <c r="BOM410" s="4"/>
      <c r="BON410" s="4"/>
      <c r="BOO410" s="4"/>
      <c r="BOP410" s="4"/>
      <c r="BOQ410" s="4"/>
      <c r="BOR410" s="4"/>
      <c r="BOS410" s="4"/>
      <c r="BOT410" s="4"/>
      <c r="BOU410" s="4"/>
      <c r="BOV410" s="4"/>
      <c r="BOW410" s="4"/>
      <c r="BOX410" s="4"/>
      <c r="BOY410" s="4"/>
      <c r="BOZ410" s="4"/>
      <c r="BPA410" s="4"/>
      <c r="BPB410" s="4"/>
      <c r="BPC410" s="4"/>
      <c r="BPD410" s="4"/>
      <c r="BPE410" s="4"/>
      <c r="BPF410" s="4"/>
      <c r="BPG410" s="4"/>
      <c r="BPH410" s="4"/>
      <c r="BPI410" s="4"/>
      <c r="BPJ410" s="4"/>
      <c r="BPK410" s="4"/>
      <c r="BPL410" s="4"/>
      <c r="BPM410" s="4"/>
      <c r="BPN410" s="4"/>
      <c r="BPO410" s="4"/>
      <c r="BPP410" s="4"/>
      <c r="BPQ410" s="4"/>
      <c r="BPR410" s="4"/>
      <c r="BPS410" s="4"/>
      <c r="BPT410" s="4"/>
      <c r="BPU410" s="4"/>
      <c r="BPV410" s="4"/>
      <c r="BPW410" s="4"/>
      <c r="BPX410" s="4"/>
      <c r="BPY410" s="4"/>
      <c r="BPZ410" s="4"/>
      <c r="BQA410" s="4"/>
      <c r="BQB410" s="4"/>
      <c r="BQC410" s="4"/>
      <c r="BQD410" s="4"/>
      <c r="BQE410" s="4"/>
      <c r="BQF410" s="4"/>
      <c r="BQG410" s="4"/>
      <c r="BQH410" s="4"/>
      <c r="BQI410" s="4"/>
      <c r="BQJ410" s="4"/>
      <c r="BQK410" s="4"/>
      <c r="BQL410" s="4"/>
      <c r="BQM410" s="4"/>
      <c r="BQN410" s="4"/>
      <c r="BQO410" s="4"/>
      <c r="BQP410" s="4"/>
      <c r="BQQ410" s="4"/>
      <c r="BQR410" s="4"/>
      <c r="BQS410" s="4"/>
      <c r="BQT410" s="4"/>
      <c r="BQU410" s="4"/>
      <c r="BQV410" s="4"/>
      <c r="BQW410" s="4"/>
      <c r="BQX410" s="4"/>
      <c r="BQY410" s="4"/>
      <c r="BQZ410" s="4"/>
      <c r="BRA410" s="4"/>
      <c r="BRB410" s="4"/>
      <c r="BRC410" s="4"/>
      <c r="BRD410" s="4"/>
      <c r="BRE410" s="4"/>
      <c r="BRF410" s="4"/>
      <c r="BRG410" s="4"/>
      <c r="BRH410" s="4"/>
      <c r="BRI410" s="4"/>
      <c r="BRJ410" s="4"/>
      <c r="BRK410" s="4"/>
      <c r="BRL410" s="4"/>
      <c r="BRM410" s="4"/>
      <c r="BRN410" s="4"/>
      <c r="BRO410" s="4"/>
      <c r="BRP410" s="4"/>
      <c r="BRQ410" s="4"/>
      <c r="BRR410" s="4"/>
      <c r="BRS410" s="4"/>
      <c r="BRT410" s="4"/>
      <c r="BRU410" s="4"/>
      <c r="BRV410" s="4"/>
      <c r="BRW410" s="4"/>
      <c r="BRX410" s="4"/>
      <c r="BRY410" s="4"/>
      <c r="BRZ410" s="4"/>
      <c r="BSA410" s="4"/>
      <c r="BSB410" s="4"/>
      <c r="BSC410" s="4"/>
      <c r="BSD410" s="4"/>
      <c r="BSE410" s="4"/>
      <c r="BSF410" s="4"/>
      <c r="BSG410" s="4"/>
      <c r="BSH410" s="4"/>
      <c r="BSI410" s="4"/>
      <c r="BSJ410" s="4"/>
      <c r="BSK410" s="4"/>
      <c r="BSL410" s="4"/>
      <c r="BSM410" s="4"/>
      <c r="BSN410" s="4"/>
      <c r="BSO410" s="4"/>
      <c r="BSP410" s="4"/>
      <c r="BSQ410" s="4"/>
      <c r="BSR410" s="4"/>
      <c r="BSS410" s="4"/>
      <c r="BST410" s="4"/>
      <c r="BSU410" s="4"/>
      <c r="BSV410" s="4"/>
      <c r="BSW410" s="4"/>
      <c r="BSX410" s="4"/>
      <c r="BSY410" s="4"/>
      <c r="BSZ410" s="4"/>
      <c r="BTA410" s="4"/>
      <c r="BTB410" s="4"/>
      <c r="BTC410" s="4"/>
      <c r="BTD410" s="4"/>
      <c r="BTE410" s="4"/>
      <c r="BTF410" s="4"/>
      <c r="BTG410" s="4"/>
      <c r="BTH410" s="4"/>
      <c r="BTI410" s="4"/>
      <c r="BTJ410" s="4"/>
      <c r="BTK410" s="4"/>
      <c r="BTL410" s="4"/>
      <c r="BTM410" s="4"/>
      <c r="BTN410" s="4"/>
      <c r="BTO410" s="4"/>
      <c r="BTP410" s="4"/>
      <c r="BTQ410" s="4"/>
      <c r="BTR410" s="4"/>
      <c r="BTS410" s="4"/>
      <c r="BTT410" s="4"/>
      <c r="BTU410" s="4"/>
      <c r="BTV410" s="4"/>
      <c r="BTW410" s="4"/>
      <c r="BTX410" s="4"/>
      <c r="BTY410" s="4"/>
      <c r="BTZ410" s="4"/>
      <c r="BUA410" s="4"/>
      <c r="BUB410" s="4"/>
      <c r="BUC410" s="4"/>
      <c r="BUD410" s="4"/>
      <c r="BUE410" s="4"/>
      <c r="BUF410" s="4"/>
      <c r="BUG410" s="4"/>
      <c r="BUH410" s="4"/>
      <c r="BUI410" s="4"/>
      <c r="BUJ410" s="4"/>
      <c r="BUK410" s="4"/>
      <c r="BUL410" s="4"/>
      <c r="BUM410" s="4"/>
      <c r="BUN410" s="4"/>
      <c r="BUO410" s="4"/>
      <c r="BUP410" s="4"/>
      <c r="BUQ410" s="4"/>
      <c r="BUR410" s="4"/>
      <c r="BUS410" s="4"/>
      <c r="BUT410" s="4"/>
      <c r="BUU410" s="4"/>
      <c r="BUV410" s="4"/>
      <c r="BUW410" s="4"/>
      <c r="BUX410" s="4"/>
      <c r="BUY410" s="4"/>
      <c r="BUZ410" s="4"/>
      <c r="BVA410" s="4"/>
      <c r="BVB410" s="4"/>
      <c r="BVC410" s="4"/>
      <c r="BVD410" s="4"/>
      <c r="BVE410" s="4"/>
      <c r="BVF410" s="4"/>
      <c r="BVG410" s="4"/>
      <c r="BVH410" s="4"/>
      <c r="BVI410" s="4"/>
      <c r="BVJ410" s="4"/>
      <c r="BVK410" s="4"/>
      <c r="BVL410" s="4"/>
      <c r="BVM410" s="4"/>
      <c r="BVN410" s="4"/>
      <c r="BVO410" s="4"/>
      <c r="BVP410" s="4"/>
      <c r="BVQ410" s="4"/>
      <c r="BVR410" s="4"/>
      <c r="BVS410" s="4"/>
      <c r="BVT410" s="4"/>
      <c r="BVU410" s="4"/>
      <c r="BVV410" s="4"/>
      <c r="BVW410" s="4"/>
      <c r="BVX410" s="4"/>
      <c r="BVY410" s="4"/>
      <c r="BVZ410" s="4"/>
      <c r="BWA410" s="4"/>
      <c r="BWB410" s="4"/>
      <c r="BWC410" s="4"/>
      <c r="BWD410" s="4"/>
      <c r="BWE410" s="4"/>
      <c r="BWF410" s="4"/>
      <c r="BWG410" s="4"/>
      <c r="BWH410" s="4"/>
      <c r="BWI410" s="4"/>
      <c r="BWJ410" s="4"/>
      <c r="BWK410" s="4"/>
      <c r="BWL410" s="4"/>
      <c r="BWM410" s="4"/>
      <c r="BWN410" s="4"/>
      <c r="BWO410" s="4"/>
      <c r="BWP410" s="4"/>
      <c r="BWQ410" s="4"/>
      <c r="BWR410" s="4"/>
      <c r="BWS410" s="4"/>
      <c r="BWT410" s="4"/>
      <c r="BWU410" s="4"/>
      <c r="BWV410" s="4"/>
      <c r="BWW410" s="4"/>
      <c r="BWX410" s="4"/>
      <c r="BWY410" s="4"/>
      <c r="BWZ410" s="4"/>
      <c r="BXA410" s="4"/>
      <c r="BXB410" s="4"/>
      <c r="BXC410" s="4"/>
      <c r="BXD410" s="4"/>
      <c r="BXE410" s="4"/>
      <c r="BXF410" s="4"/>
      <c r="BXG410" s="4"/>
      <c r="BXH410" s="4"/>
      <c r="BXI410" s="4"/>
      <c r="BXJ410" s="4"/>
      <c r="BXK410" s="4"/>
      <c r="BXL410" s="4"/>
      <c r="BXM410" s="4"/>
      <c r="BXN410" s="4"/>
      <c r="BXO410" s="4"/>
      <c r="BXP410" s="4"/>
      <c r="BXQ410" s="4"/>
      <c r="BXR410" s="4"/>
      <c r="BXS410" s="4"/>
      <c r="BXT410" s="4"/>
      <c r="BXU410" s="4"/>
      <c r="BXV410" s="4"/>
      <c r="BXW410" s="4"/>
      <c r="BXX410" s="4"/>
      <c r="BXY410" s="4"/>
      <c r="BXZ410" s="4"/>
      <c r="BYA410" s="4"/>
      <c r="BYB410" s="4"/>
      <c r="BYC410" s="4"/>
      <c r="BYD410" s="4"/>
      <c r="BYE410" s="4"/>
      <c r="BYF410" s="4"/>
      <c r="BYG410" s="4"/>
      <c r="BYH410" s="4"/>
      <c r="BYI410" s="4"/>
      <c r="BYJ410" s="4"/>
      <c r="BYK410" s="4"/>
      <c r="BYL410" s="4"/>
      <c r="BYM410" s="4"/>
      <c r="BYN410" s="4"/>
      <c r="BYO410" s="4"/>
      <c r="BYP410" s="4"/>
      <c r="BYQ410" s="4"/>
      <c r="BYR410" s="4"/>
      <c r="BYS410" s="4"/>
      <c r="BYT410" s="4"/>
      <c r="BYU410" s="4"/>
      <c r="BYV410" s="4"/>
      <c r="BYW410" s="4"/>
      <c r="BYX410" s="4"/>
      <c r="BYY410" s="4"/>
      <c r="BYZ410" s="4"/>
      <c r="BZA410" s="4"/>
      <c r="BZB410" s="4"/>
      <c r="BZC410" s="4"/>
      <c r="BZD410" s="4"/>
      <c r="BZE410" s="4"/>
      <c r="BZF410" s="4"/>
      <c r="BZG410" s="4"/>
      <c r="BZH410" s="4"/>
      <c r="BZI410" s="4"/>
      <c r="BZJ410" s="4"/>
      <c r="BZK410" s="4"/>
      <c r="BZL410" s="4"/>
      <c r="BZM410" s="4"/>
      <c r="BZN410" s="4"/>
      <c r="BZO410" s="4"/>
      <c r="BZP410" s="4"/>
      <c r="BZQ410" s="4"/>
      <c r="BZR410" s="4"/>
      <c r="BZS410" s="4"/>
      <c r="BZT410" s="4"/>
      <c r="BZU410" s="4"/>
      <c r="BZV410" s="4"/>
      <c r="BZW410" s="4"/>
      <c r="BZX410" s="4"/>
      <c r="BZY410" s="4"/>
      <c r="BZZ410" s="4"/>
      <c r="CAA410" s="4"/>
      <c r="CAB410" s="4"/>
      <c r="CAC410" s="4"/>
      <c r="CAD410" s="4"/>
      <c r="CAE410" s="4"/>
      <c r="CAF410" s="4"/>
      <c r="CAG410" s="4"/>
      <c r="CAH410" s="4"/>
      <c r="CAI410" s="4"/>
      <c r="CAJ410" s="4"/>
      <c r="CAK410" s="4"/>
      <c r="CAL410" s="4"/>
      <c r="CAM410" s="4"/>
      <c r="CAN410" s="4"/>
      <c r="CAO410" s="4"/>
      <c r="CAP410" s="4"/>
      <c r="CAQ410" s="4"/>
      <c r="CAR410" s="4"/>
      <c r="CAS410" s="4"/>
      <c r="CAT410" s="4"/>
      <c r="CAU410" s="4"/>
      <c r="CAV410" s="4"/>
      <c r="CAW410" s="4"/>
      <c r="CAX410" s="4"/>
      <c r="CAY410" s="4"/>
      <c r="CAZ410" s="4"/>
      <c r="CBA410" s="4"/>
      <c r="CBB410" s="4"/>
      <c r="CBC410" s="4"/>
      <c r="CBD410" s="4"/>
      <c r="CBE410" s="4"/>
      <c r="CBF410" s="4"/>
      <c r="CBG410" s="4"/>
      <c r="CBH410" s="4"/>
      <c r="CBI410" s="4"/>
      <c r="CBJ410" s="4"/>
      <c r="CBK410" s="4"/>
      <c r="CBL410" s="4"/>
      <c r="CBM410" s="4"/>
      <c r="CBN410" s="4"/>
      <c r="CBO410" s="4"/>
      <c r="CBP410" s="4"/>
      <c r="CBQ410" s="4"/>
      <c r="CBR410" s="4"/>
      <c r="CBS410" s="4"/>
      <c r="CBT410" s="4"/>
      <c r="CBU410" s="4"/>
      <c r="CBV410" s="4"/>
      <c r="CBW410" s="4"/>
      <c r="CBX410" s="4"/>
      <c r="CBY410" s="4"/>
      <c r="CBZ410" s="4"/>
      <c r="CCA410" s="4"/>
      <c r="CCB410" s="4"/>
      <c r="CCC410" s="4"/>
      <c r="CCD410" s="4"/>
      <c r="CCE410" s="4"/>
      <c r="CCF410" s="4"/>
      <c r="CCG410" s="4"/>
      <c r="CCH410" s="4"/>
      <c r="CCI410" s="4"/>
      <c r="CCJ410" s="4"/>
      <c r="CCK410" s="4"/>
      <c r="CCL410" s="4"/>
      <c r="CCM410" s="4"/>
      <c r="CCN410" s="4"/>
      <c r="CCO410" s="4"/>
      <c r="CCP410" s="4"/>
      <c r="CCQ410" s="4"/>
      <c r="CCR410" s="4"/>
      <c r="CCS410" s="4"/>
      <c r="CCT410" s="4"/>
      <c r="CCU410" s="4"/>
      <c r="CCV410" s="4"/>
      <c r="CCW410" s="4"/>
      <c r="CCX410" s="4"/>
      <c r="CCY410" s="4"/>
      <c r="CCZ410" s="4"/>
      <c r="CDA410" s="4"/>
      <c r="CDB410" s="4"/>
      <c r="CDC410" s="4"/>
      <c r="CDD410" s="4"/>
      <c r="CDE410" s="4"/>
      <c r="CDF410" s="4"/>
      <c r="CDG410" s="4"/>
      <c r="CDH410" s="4"/>
      <c r="CDI410" s="4"/>
      <c r="CDJ410" s="4"/>
      <c r="CDK410" s="4"/>
      <c r="CDL410" s="4"/>
      <c r="CDM410" s="4"/>
      <c r="CDN410" s="4"/>
      <c r="CDO410" s="4"/>
      <c r="CDP410" s="4"/>
      <c r="CDQ410" s="4"/>
      <c r="CDR410" s="4"/>
      <c r="CDS410" s="4"/>
      <c r="CDT410" s="4"/>
      <c r="CDU410" s="4"/>
      <c r="CDV410" s="4"/>
      <c r="CDW410" s="4"/>
      <c r="CDX410" s="4"/>
      <c r="CDY410" s="4"/>
      <c r="CDZ410" s="4"/>
      <c r="CEA410" s="4"/>
      <c r="CEB410" s="4"/>
      <c r="CEC410" s="4"/>
      <c r="CED410" s="4"/>
      <c r="CEE410" s="4"/>
      <c r="CEF410" s="4"/>
      <c r="CEG410" s="4"/>
      <c r="CEH410" s="4"/>
      <c r="CEI410" s="4"/>
      <c r="CEJ410" s="4"/>
      <c r="CEK410" s="4"/>
      <c r="CEL410" s="4"/>
      <c r="CEM410" s="4"/>
      <c r="CEN410" s="4"/>
      <c r="CEO410" s="4"/>
      <c r="CEP410" s="4"/>
      <c r="CEQ410" s="4"/>
      <c r="CER410" s="4"/>
      <c r="CES410" s="4"/>
      <c r="CET410" s="4"/>
      <c r="CEU410" s="4"/>
      <c r="CEV410" s="4"/>
      <c r="CEW410" s="4"/>
      <c r="CEX410" s="4"/>
      <c r="CEY410" s="4"/>
      <c r="CEZ410" s="4"/>
      <c r="CFA410" s="4"/>
      <c r="CFB410" s="4"/>
      <c r="CFC410" s="4"/>
      <c r="CFD410" s="4"/>
      <c r="CFE410" s="4"/>
      <c r="CFF410" s="4"/>
      <c r="CFG410" s="4"/>
      <c r="CFH410" s="4"/>
      <c r="CFI410" s="4"/>
      <c r="CFJ410" s="4"/>
      <c r="CFK410" s="4"/>
      <c r="CFL410" s="4"/>
      <c r="CFM410" s="4"/>
      <c r="CFN410" s="4"/>
      <c r="CFO410" s="4"/>
      <c r="CFP410" s="4"/>
      <c r="CFQ410" s="4"/>
      <c r="CFR410" s="4"/>
      <c r="CFS410" s="4"/>
      <c r="CFT410" s="4"/>
      <c r="CFU410" s="4"/>
      <c r="CFV410" s="4"/>
      <c r="CFW410" s="4"/>
      <c r="CFX410" s="4"/>
      <c r="CFY410" s="4"/>
      <c r="CFZ410" s="4"/>
      <c r="CGA410" s="4"/>
      <c r="CGB410" s="4"/>
      <c r="CGC410" s="4"/>
      <c r="CGD410" s="4"/>
      <c r="CGE410" s="4"/>
      <c r="CGF410" s="4"/>
      <c r="CGG410" s="4"/>
      <c r="CGH410" s="4"/>
      <c r="CGI410" s="4"/>
      <c r="CGJ410" s="4"/>
      <c r="CGK410" s="4"/>
      <c r="CGL410" s="4"/>
      <c r="CGM410" s="4"/>
      <c r="CGN410" s="4"/>
      <c r="CGO410" s="4"/>
      <c r="CGP410" s="4"/>
      <c r="CGQ410" s="4"/>
      <c r="CGR410" s="4"/>
      <c r="CGS410" s="4"/>
      <c r="CGT410" s="4"/>
      <c r="CGU410" s="4"/>
      <c r="CGV410" s="4"/>
      <c r="CGW410" s="4"/>
      <c r="CGX410" s="4"/>
      <c r="CGY410" s="4"/>
      <c r="CGZ410" s="4"/>
      <c r="CHA410" s="4"/>
      <c r="CHB410" s="4"/>
      <c r="CHC410" s="4"/>
      <c r="CHD410" s="4"/>
      <c r="CHE410" s="4"/>
      <c r="CHF410" s="4"/>
      <c r="CHG410" s="4"/>
      <c r="CHH410" s="4"/>
      <c r="CHI410" s="4"/>
      <c r="CHJ410" s="4"/>
      <c r="CHK410" s="4"/>
      <c r="CHL410" s="4"/>
      <c r="CHM410" s="4"/>
      <c r="CHN410" s="4"/>
      <c r="CHO410" s="4"/>
      <c r="CHP410" s="4"/>
      <c r="CHQ410" s="4"/>
      <c r="CHR410" s="4"/>
      <c r="CHS410" s="4"/>
      <c r="CHT410" s="4"/>
      <c r="CHU410" s="4"/>
      <c r="CHV410" s="4"/>
      <c r="CHW410" s="4"/>
      <c r="CHX410" s="4"/>
      <c r="CHY410" s="4"/>
      <c r="CHZ410" s="4"/>
      <c r="CIA410" s="4"/>
      <c r="CIB410" s="4"/>
      <c r="CIC410" s="4"/>
      <c r="CID410" s="4"/>
      <c r="CIE410" s="4"/>
      <c r="CIF410" s="4"/>
      <c r="CIG410" s="4"/>
      <c r="CIH410" s="4"/>
      <c r="CII410" s="4"/>
      <c r="CIJ410" s="4"/>
      <c r="CIK410" s="4"/>
      <c r="CIL410" s="4"/>
      <c r="CIM410" s="4"/>
      <c r="CIN410" s="4"/>
      <c r="CIO410" s="4"/>
      <c r="CIP410" s="4"/>
      <c r="CIQ410" s="4"/>
      <c r="CIR410" s="4"/>
      <c r="CIS410" s="4"/>
      <c r="CIT410" s="4"/>
      <c r="CIU410" s="4"/>
      <c r="CIV410" s="4"/>
      <c r="CIW410" s="4"/>
      <c r="CIX410" s="4"/>
      <c r="CIY410" s="4"/>
      <c r="CIZ410" s="4"/>
      <c r="CJA410" s="4"/>
      <c r="CJB410" s="4"/>
      <c r="CJC410" s="4"/>
      <c r="CJD410" s="4"/>
      <c r="CJE410" s="4"/>
      <c r="CJF410" s="4"/>
      <c r="CJG410" s="4"/>
      <c r="CJH410" s="4"/>
      <c r="CJI410" s="4"/>
      <c r="CJJ410" s="4"/>
      <c r="CJK410" s="4"/>
      <c r="CJL410" s="4"/>
      <c r="CJM410" s="4"/>
      <c r="CJN410" s="4"/>
      <c r="CJO410" s="4"/>
      <c r="CJP410" s="4"/>
      <c r="CJQ410" s="4"/>
      <c r="CJR410" s="4"/>
      <c r="CJS410" s="4"/>
      <c r="CJT410" s="4"/>
      <c r="CJU410" s="4"/>
      <c r="CJV410" s="4"/>
      <c r="CJW410" s="4"/>
      <c r="CJX410" s="4"/>
      <c r="CJY410" s="4"/>
      <c r="CJZ410" s="4"/>
      <c r="CKA410" s="4"/>
      <c r="CKB410" s="4"/>
      <c r="CKC410" s="4"/>
      <c r="CKD410" s="4"/>
      <c r="CKE410" s="4"/>
      <c r="CKF410" s="4"/>
      <c r="CKG410" s="4"/>
      <c r="CKH410" s="4"/>
      <c r="CKI410" s="4"/>
      <c r="CKJ410" s="4"/>
      <c r="CKK410" s="4"/>
      <c r="CKL410" s="4"/>
      <c r="CKM410" s="4"/>
      <c r="CKN410" s="4"/>
      <c r="CKO410" s="4"/>
      <c r="CKP410" s="4"/>
      <c r="CKQ410" s="4"/>
      <c r="CKR410" s="4"/>
      <c r="CKS410" s="4"/>
      <c r="CKT410" s="4"/>
      <c r="CKU410" s="4"/>
      <c r="CKV410" s="4"/>
      <c r="CKW410" s="4"/>
      <c r="CKX410" s="4"/>
      <c r="CKY410" s="4"/>
      <c r="CKZ410" s="4"/>
      <c r="CLA410" s="4"/>
      <c r="CLB410" s="4"/>
      <c r="CLC410" s="4"/>
      <c r="CLD410" s="4"/>
      <c r="CLE410" s="4"/>
      <c r="CLF410" s="4"/>
      <c r="CLG410" s="4"/>
      <c r="CLH410" s="4"/>
      <c r="CLI410" s="4"/>
      <c r="CLJ410" s="4"/>
      <c r="CLK410" s="4"/>
      <c r="CLL410" s="4"/>
      <c r="CLM410" s="4"/>
      <c r="CLN410" s="4"/>
      <c r="CLO410" s="4"/>
      <c r="CLP410" s="4"/>
      <c r="CLQ410" s="4"/>
      <c r="CLR410" s="4"/>
      <c r="CLS410" s="4"/>
      <c r="CLT410" s="4"/>
      <c r="CLU410" s="4"/>
      <c r="CLV410" s="4"/>
      <c r="CLW410" s="4"/>
      <c r="CLX410" s="4"/>
      <c r="CLY410" s="4"/>
      <c r="CLZ410" s="4"/>
      <c r="CMA410" s="4"/>
      <c r="CMB410" s="4"/>
      <c r="CMC410" s="4"/>
      <c r="CMD410" s="4"/>
      <c r="CME410" s="4"/>
      <c r="CMF410" s="4"/>
      <c r="CMG410" s="4"/>
      <c r="CMH410" s="4"/>
      <c r="CMI410" s="4"/>
      <c r="CMJ410" s="4"/>
      <c r="CMK410" s="4"/>
      <c r="CML410" s="4"/>
      <c r="CMM410" s="4"/>
      <c r="CMN410" s="4"/>
      <c r="CMO410" s="4"/>
      <c r="CMP410" s="4"/>
      <c r="CMQ410" s="4"/>
      <c r="CMR410" s="4"/>
      <c r="CMS410" s="4"/>
      <c r="CMT410" s="4"/>
      <c r="CMU410" s="4"/>
      <c r="CMV410" s="4"/>
      <c r="CMW410" s="4"/>
      <c r="CMX410" s="4"/>
      <c r="CMY410" s="4"/>
      <c r="CMZ410" s="4"/>
      <c r="CNA410" s="4"/>
      <c r="CNB410" s="4"/>
      <c r="CNC410" s="4"/>
      <c r="CND410" s="4"/>
      <c r="CNE410" s="4"/>
      <c r="CNF410" s="4"/>
      <c r="CNG410" s="4"/>
      <c r="CNH410" s="4"/>
      <c r="CNI410" s="4"/>
      <c r="CNJ410" s="4"/>
      <c r="CNK410" s="4"/>
      <c r="CNL410" s="4"/>
      <c r="CNM410" s="4"/>
      <c r="CNN410" s="4"/>
      <c r="CNO410" s="4"/>
      <c r="CNP410" s="4"/>
      <c r="CNQ410" s="4"/>
      <c r="CNR410" s="4"/>
      <c r="CNS410" s="4"/>
      <c r="CNT410" s="4"/>
      <c r="CNU410" s="4"/>
      <c r="CNV410" s="4"/>
      <c r="CNW410" s="4"/>
      <c r="CNX410" s="4"/>
      <c r="CNY410" s="4"/>
      <c r="CNZ410" s="4"/>
      <c r="COA410" s="4"/>
      <c r="COB410" s="4"/>
      <c r="COC410" s="4"/>
      <c r="COD410" s="4"/>
      <c r="COE410" s="4"/>
      <c r="COF410" s="4"/>
      <c r="COG410" s="4"/>
      <c r="COH410" s="4"/>
      <c r="COI410" s="4"/>
      <c r="COJ410" s="4"/>
      <c r="COK410" s="4"/>
      <c r="COL410" s="4"/>
      <c r="COM410" s="4"/>
      <c r="CON410" s="4"/>
      <c r="COO410" s="4"/>
      <c r="COP410" s="4"/>
      <c r="COQ410" s="4"/>
      <c r="COR410" s="4"/>
      <c r="COS410" s="4"/>
      <c r="COT410" s="4"/>
      <c r="COU410" s="4"/>
      <c r="COV410" s="4"/>
      <c r="COW410" s="4"/>
      <c r="COX410" s="4"/>
      <c r="COY410" s="4"/>
      <c r="COZ410" s="4"/>
      <c r="CPA410" s="4"/>
      <c r="CPB410" s="4"/>
      <c r="CPC410" s="4"/>
      <c r="CPD410" s="4"/>
      <c r="CPE410" s="4"/>
      <c r="CPF410" s="4"/>
      <c r="CPG410" s="4"/>
      <c r="CPH410" s="4"/>
      <c r="CPI410" s="4"/>
      <c r="CPJ410" s="4"/>
      <c r="CPK410" s="4"/>
      <c r="CPL410" s="4"/>
      <c r="CPM410" s="4"/>
      <c r="CPN410" s="4"/>
      <c r="CPO410" s="4"/>
      <c r="CPP410" s="4"/>
      <c r="CPQ410" s="4"/>
      <c r="CPR410" s="4"/>
      <c r="CPS410" s="4"/>
      <c r="CPT410" s="4"/>
      <c r="CPU410" s="4"/>
      <c r="CPV410" s="4"/>
      <c r="CPW410" s="4"/>
      <c r="CPX410" s="4"/>
      <c r="CPY410" s="4"/>
      <c r="CPZ410" s="4"/>
      <c r="CQA410" s="4"/>
      <c r="CQB410" s="4"/>
      <c r="CQC410" s="4"/>
      <c r="CQD410" s="4"/>
      <c r="CQE410" s="4"/>
      <c r="CQF410" s="4"/>
      <c r="CQG410" s="4"/>
      <c r="CQH410" s="4"/>
      <c r="CQI410" s="4"/>
      <c r="CQJ410" s="4"/>
      <c r="CQK410" s="4"/>
      <c r="CQL410" s="4"/>
      <c r="CQM410" s="4"/>
      <c r="CQN410" s="4"/>
      <c r="CQO410" s="4"/>
      <c r="CQP410" s="4"/>
      <c r="CQQ410" s="4"/>
      <c r="CQR410" s="4"/>
      <c r="CQS410" s="4"/>
      <c r="CQT410" s="4"/>
      <c r="CQU410" s="4"/>
      <c r="CQV410" s="4"/>
      <c r="CQW410" s="4"/>
      <c r="CQX410" s="4"/>
      <c r="CQY410" s="4"/>
      <c r="CQZ410" s="4"/>
      <c r="CRA410" s="4"/>
      <c r="CRB410" s="4"/>
      <c r="CRC410" s="4"/>
      <c r="CRD410" s="4"/>
      <c r="CRE410" s="4"/>
      <c r="CRF410" s="4"/>
      <c r="CRG410" s="4"/>
      <c r="CRH410" s="4"/>
      <c r="CRI410" s="4"/>
      <c r="CRJ410" s="4"/>
      <c r="CRK410" s="4"/>
      <c r="CRL410" s="4"/>
      <c r="CRM410" s="4"/>
      <c r="CRN410" s="4"/>
      <c r="CRO410" s="4"/>
      <c r="CRP410" s="4"/>
      <c r="CRQ410" s="4"/>
      <c r="CRR410" s="4"/>
      <c r="CRS410" s="4"/>
      <c r="CRT410" s="4"/>
      <c r="CRU410" s="4"/>
      <c r="CRV410" s="4"/>
      <c r="CRW410" s="4"/>
      <c r="CRX410" s="4"/>
      <c r="CRY410" s="4"/>
      <c r="CRZ410" s="4"/>
      <c r="CSA410" s="4"/>
      <c r="CSB410" s="4"/>
      <c r="CSC410" s="4"/>
      <c r="CSD410" s="4"/>
      <c r="CSE410" s="4"/>
      <c r="CSF410" s="4"/>
      <c r="CSG410" s="4"/>
      <c r="CSH410" s="4"/>
      <c r="CSI410" s="4"/>
      <c r="CSJ410" s="4"/>
      <c r="CSK410" s="4"/>
      <c r="CSL410" s="4"/>
      <c r="CSM410" s="4"/>
      <c r="CSN410" s="4"/>
      <c r="CSO410" s="4"/>
      <c r="CSP410" s="4"/>
      <c r="CSQ410" s="4"/>
      <c r="CSR410" s="4"/>
      <c r="CSS410" s="4"/>
      <c r="CST410" s="4"/>
      <c r="CSU410" s="4"/>
      <c r="CSV410" s="4"/>
      <c r="CSW410" s="4"/>
      <c r="CSX410" s="4"/>
      <c r="CSY410" s="4"/>
      <c r="CSZ410" s="4"/>
      <c r="CTA410" s="4"/>
      <c r="CTB410" s="4"/>
      <c r="CTC410" s="4"/>
      <c r="CTD410" s="4"/>
      <c r="CTE410" s="4"/>
      <c r="CTF410" s="4"/>
      <c r="CTG410" s="4"/>
      <c r="CTH410" s="4"/>
      <c r="CTI410" s="4"/>
      <c r="CTJ410" s="4"/>
      <c r="CTK410" s="4"/>
      <c r="CTL410" s="4"/>
      <c r="CTM410" s="4"/>
      <c r="CTN410" s="4"/>
      <c r="CTO410" s="4"/>
      <c r="CTP410" s="4"/>
      <c r="CTQ410" s="4"/>
      <c r="CTR410" s="4"/>
      <c r="CTS410" s="4"/>
      <c r="CTT410" s="4"/>
      <c r="CTU410" s="4"/>
      <c r="CTV410" s="4"/>
      <c r="CTW410" s="4"/>
      <c r="CTX410" s="4"/>
      <c r="CTY410" s="4"/>
      <c r="CTZ410" s="4"/>
      <c r="CUA410" s="4"/>
      <c r="CUB410" s="4"/>
      <c r="CUC410" s="4"/>
      <c r="CUD410" s="4"/>
      <c r="CUE410" s="4"/>
      <c r="CUF410" s="4"/>
      <c r="CUG410" s="4"/>
      <c r="CUH410" s="4"/>
      <c r="CUI410" s="4"/>
      <c r="CUJ410" s="4"/>
      <c r="CUK410" s="4"/>
      <c r="CUL410" s="4"/>
      <c r="CUM410" s="4"/>
      <c r="CUN410" s="4"/>
      <c r="CUO410" s="4"/>
      <c r="CUP410" s="4"/>
      <c r="CUQ410" s="4"/>
      <c r="CUR410" s="4"/>
      <c r="CUS410" s="4"/>
      <c r="CUT410" s="4"/>
      <c r="CUU410" s="4"/>
      <c r="CUV410" s="4"/>
      <c r="CUW410" s="4"/>
      <c r="CUX410" s="4"/>
      <c r="CUY410" s="4"/>
      <c r="CUZ410" s="4"/>
      <c r="CVA410" s="4"/>
      <c r="CVB410" s="4"/>
      <c r="CVC410" s="4"/>
      <c r="CVD410" s="4"/>
      <c r="CVE410" s="4"/>
      <c r="CVF410" s="4"/>
      <c r="CVG410" s="4"/>
      <c r="CVH410" s="4"/>
      <c r="CVI410" s="4"/>
      <c r="CVJ410" s="4"/>
      <c r="CVK410" s="4"/>
      <c r="CVL410" s="4"/>
      <c r="CVM410" s="4"/>
      <c r="CVN410" s="4"/>
      <c r="CVO410" s="4"/>
      <c r="CVP410" s="4"/>
      <c r="CVQ410" s="4"/>
      <c r="CVR410" s="4"/>
      <c r="CVS410" s="4"/>
      <c r="CVT410" s="4"/>
      <c r="CVU410" s="4"/>
      <c r="CVV410" s="4"/>
      <c r="CVW410" s="4"/>
      <c r="CVX410" s="4"/>
      <c r="CVY410" s="4"/>
      <c r="CVZ410" s="4"/>
      <c r="CWA410" s="4"/>
      <c r="CWB410" s="4"/>
      <c r="CWC410" s="4"/>
      <c r="CWD410" s="4"/>
      <c r="CWE410" s="4"/>
      <c r="CWF410" s="4"/>
      <c r="CWG410" s="4"/>
      <c r="CWH410" s="4"/>
      <c r="CWI410" s="4"/>
      <c r="CWJ410" s="4"/>
      <c r="CWK410" s="4"/>
      <c r="CWL410" s="4"/>
      <c r="CWM410" s="4"/>
      <c r="CWN410" s="4"/>
      <c r="CWO410" s="4"/>
      <c r="CWP410" s="4"/>
      <c r="CWQ410" s="4"/>
      <c r="CWR410" s="4"/>
      <c r="CWS410" s="4"/>
      <c r="CWT410" s="4"/>
      <c r="CWU410" s="4"/>
      <c r="CWV410" s="4"/>
      <c r="CWW410" s="4"/>
      <c r="CWX410" s="4"/>
      <c r="CWY410" s="4"/>
      <c r="CWZ410" s="4"/>
      <c r="CXA410" s="4"/>
      <c r="CXB410" s="4"/>
      <c r="CXC410" s="4"/>
      <c r="CXD410" s="4"/>
      <c r="CXE410" s="4"/>
      <c r="CXF410" s="4"/>
      <c r="CXG410" s="4"/>
      <c r="CXH410" s="4"/>
      <c r="CXI410" s="4"/>
      <c r="CXJ410" s="4"/>
      <c r="CXK410" s="4"/>
      <c r="CXL410" s="4"/>
      <c r="CXM410" s="4"/>
      <c r="CXN410" s="4"/>
      <c r="CXO410" s="4"/>
      <c r="CXP410" s="4"/>
      <c r="CXQ410" s="4"/>
      <c r="CXR410" s="4"/>
      <c r="CXS410" s="4"/>
      <c r="CXT410" s="4"/>
      <c r="CXU410" s="4"/>
      <c r="CXV410" s="4"/>
      <c r="CXW410" s="4"/>
      <c r="CXX410" s="4"/>
      <c r="CXY410" s="4"/>
      <c r="CXZ410" s="4"/>
      <c r="CYA410" s="4"/>
      <c r="CYB410" s="4"/>
      <c r="CYC410" s="4"/>
      <c r="CYD410" s="4"/>
      <c r="CYE410" s="4"/>
      <c r="CYF410" s="4"/>
      <c r="CYG410" s="4"/>
      <c r="CYH410" s="4"/>
      <c r="CYI410" s="4"/>
      <c r="CYJ410" s="4"/>
      <c r="CYK410" s="4"/>
      <c r="CYL410" s="4"/>
      <c r="CYM410" s="4"/>
      <c r="CYN410" s="4"/>
      <c r="CYO410" s="4"/>
      <c r="CYP410" s="4"/>
      <c r="CYQ410" s="4"/>
      <c r="CYR410" s="4"/>
      <c r="CYS410" s="4"/>
      <c r="CYT410" s="4"/>
      <c r="CYU410" s="4"/>
      <c r="CYV410" s="4"/>
      <c r="CYW410" s="4"/>
      <c r="CYX410" s="4"/>
      <c r="CYY410" s="4"/>
      <c r="CYZ410" s="4"/>
      <c r="CZA410" s="4"/>
      <c r="CZB410" s="4"/>
      <c r="CZC410" s="4"/>
      <c r="CZD410" s="4"/>
      <c r="CZE410" s="4"/>
      <c r="CZF410" s="4"/>
      <c r="CZG410" s="4"/>
      <c r="CZH410" s="4"/>
      <c r="CZI410" s="4"/>
      <c r="CZJ410" s="4"/>
      <c r="CZK410" s="4"/>
      <c r="CZL410" s="4"/>
      <c r="CZM410" s="4"/>
      <c r="CZN410" s="4"/>
      <c r="CZO410" s="4"/>
      <c r="CZP410" s="4"/>
      <c r="CZQ410" s="4"/>
      <c r="CZR410" s="4"/>
      <c r="CZS410" s="4"/>
      <c r="CZT410" s="4"/>
      <c r="CZU410" s="4"/>
      <c r="CZV410" s="4"/>
      <c r="CZW410" s="4"/>
      <c r="CZX410" s="4"/>
      <c r="CZY410" s="4"/>
      <c r="CZZ410" s="4"/>
      <c r="DAA410" s="4"/>
      <c r="DAB410" s="4"/>
      <c r="DAC410" s="4"/>
      <c r="DAD410" s="4"/>
      <c r="DAE410" s="4"/>
      <c r="DAF410" s="4"/>
      <c r="DAG410" s="4"/>
      <c r="DAH410" s="4"/>
      <c r="DAI410" s="4"/>
      <c r="DAJ410" s="4"/>
      <c r="DAK410" s="4"/>
      <c r="DAL410" s="4"/>
      <c r="DAM410" s="4"/>
      <c r="DAN410" s="4"/>
      <c r="DAO410" s="4"/>
      <c r="DAP410" s="4"/>
      <c r="DAQ410" s="4"/>
      <c r="DAR410" s="4"/>
      <c r="DAS410" s="4"/>
      <c r="DAT410" s="4"/>
      <c r="DAU410" s="4"/>
      <c r="DAV410" s="4"/>
      <c r="DAW410" s="4"/>
      <c r="DAX410" s="4"/>
      <c r="DAY410" s="4"/>
      <c r="DAZ410" s="4"/>
      <c r="DBA410" s="4"/>
      <c r="DBB410" s="4"/>
      <c r="DBC410" s="4"/>
      <c r="DBD410" s="4"/>
      <c r="DBE410" s="4"/>
      <c r="DBF410" s="4"/>
      <c r="DBG410" s="4"/>
      <c r="DBH410" s="4"/>
      <c r="DBI410" s="4"/>
      <c r="DBJ410" s="4"/>
      <c r="DBK410" s="4"/>
      <c r="DBL410" s="4"/>
      <c r="DBM410" s="4"/>
      <c r="DBN410" s="4"/>
      <c r="DBO410" s="4"/>
      <c r="DBP410" s="4"/>
      <c r="DBQ410" s="4"/>
      <c r="DBR410" s="4"/>
      <c r="DBS410" s="4"/>
      <c r="DBT410" s="4"/>
      <c r="DBU410" s="4"/>
      <c r="DBV410" s="4"/>
      <c r="DBW410" s="4"/>
      <c r="DBX410" s="4"/>
      <c r="DBY410" s="4"/>
      <c r="DBZ410" s="4"/>
      <c r="DCA410" s="4"/>
      <c r="DCB410" s="4"/>
      <c r="DCC410" s="4"/>
      <c r="DCD410" s="4"/>
      <c r="DCE410" s="4"/>
      <c r="DCF410" s="4"/>
      <c r="DCG410" s="4"/>
      <c r="DCH410" s="4"/>
      <c r="DCI410" s="4"/>
      <c r="DCJ410" s="4"/>
      <c r="DCK410" s="4"/>
      <c r="DCL410" s="4"/>
      <c r="DCM410" s="4"/>
      <c r="DCN410" s="4"/>
      <c r="DCO410" s="4"/>
      <c r="DCP410" s="4"/>
      <c r="DCQ410" s="4"/>
      <c r="DCR410" s="4"/>
      <c r="DCS410" s="4"/>
      <c r="DCT410" s="4"/>
      <c r="DCU410" s="4"/>
      <c r="DCV410" s="4"/>
      <c r="DCW410" s="4"/>
      <c r="DCX410" s="4"/>
      <c r="DCY410" s="4"/>
      <c r="DCZ410" s="4"/>
      <c r="DDA410" s="4"/>
      <c r="DDB410" s="4"/>
      <c r="DDC410" s="4"/>
      <c r="DDD410" s="4"/>
      <c r="DDE410" s="4"/>
      <c r="DDF410" s="4"/>
      <c r="DDG410" s="4"/>
      <c r="DDH410" s="4"/>
      <c r="DDI410" s="4"/>
      <c r="DDJ410" s="4"/>
      <c r="DDK410" s="4"/>
      <c r="DDL410" s="4"/>
      <c r="DDM410" s="4"/>
      <c r="DDN410" s="4"/>
      <c r="DDO410" s="4"/>
      <c r="DDP410" s="4"/>
      <c r="DDQ410" s="4"/>
      <c r="DDR410" s="4"/>
      <c r="DDS410" s="4"/>
      <c r="DDT410" s="4"/>
      <c r="DDU410" s="4"/>
      <c r="DDV410" s="4"/>
      <c r="DDW410" s="4"/>
      <c r="DDX410" s="4"/>
      <c r="DDY410" s="4"/>
      <c r="DDZ410" s="4"/>
      <c r="DEA410" s="4"/>
      <c r="DEB410" s="4"/>
      <c r="DEC410" s="4"/>
      <c r="DED410" s="4"/>
      <c r="DEE410" s="4"/>
      <c r="DEF410" s="4"/>
      <c r="DEG410" s="4"/>
      <c r="DEH410" s="4"/>
      <c r="DEI410" s="4"/>
      <c r="DEJ410" s="4"/>
      <c r="DEK410" s="4"/>
      <c r="DEL410" s="4"/>
      <c r="DEM410" s="4"/>
      <c r="DEN410" s="4"/>
      <c r="DEO410" s="4"/>
      <c r="DEP410" s="4"/>
      <c r="DEQ410" s="4"/>
      <c r="DER410" s="4"/>
      <c r="DES410" s="4"/>
      <c r="DET410" s="4"/>
      <c r="DEU410" s="4"/>
      <c r="DEV410" s="4"/>
      <c r="DEW410" s="4"/>
      <c r="DEX410" s="4"/>
      <c r="DEY410" s="4"/>
      <c r="DEZ410" s="4"/>
      <c r="DFA410" s="4"/>
      <c r="DFB410" s="4"/>
      <c r="DFC410" s="4"/>
      <c r="DFD410" s="4"/>
      <c r="DFE410" s="4"/>
      <c r="DFF410" s="4"/>
      <c r="DFG410" s="4"/>
      <c r="DFH410" s="4"/>
      <c r="DFI410" s="4"/>
      <c r="DFJ410" s="4"/>
      <c r="DFK410" s="4"/>
      <c r="DFL410" s="4"/>
      <c r="DFM410" s="4"/>
      <c r="DFN410" s="4"/>
      <c r="DFO410" s="4"/>
      <c r="DFP410" s="4"/>
      <c r="DFQ410" s="4"/>
      <c r="DFR410" s="4"/>
      <c r="DFS410" s="4"/>
      <c r="DFT410" s="4"/>
      <c r="DFU410" s="4"/>
      <c r="DFV410" s="4"/>
      <c r="DFW410" s="4"/>
      <c r="DFX410" s="4"/>
      <c r="DFY410" s="4"/>
      <c r="DFZ410" s="4"/>
      <c r="DGA410" s="4"/>
      <c r="DGB410" s="4"/>
      <c r="DGC410" s="4"/>
      <c r="DGD410" s="4"/>
      <c r="DGE410" s="4"/>
      <c r="DGF410" s="4"/>
      <c r="DGG410" s="4"/>
      <c r="DGH410" s="4"/>
      <c r="DGI410" s="4"/>
      <c r="DGJ410" s="4"/>
      <c r="DGK410" s="4"/>
      <c r="DGL410" s="4"/>
      <c r="DGM410" s="4"/>
      <c r="DGN410" s="4"/>
      <c r="DGO410" s="4"/>
      <c r="DGP410" s="4"/>
      <c r="DGQ410" s="4"/>
      <c r="DGR410" s="4"/>
      <c r="DGS410" s="4"/>
      <c r="DGT410" s="4"/>
      <c r="DGU410" s="4"/>
      <c r="DGV410" s="4"/>
      <c r="DGW410" s="4"/>
      <c r="DGX410" s="4"/>
      <c r="DGY410" s="4"/>
      <c r="DGZ410" s="4"/>
      <c r="DHA410" s="4"/>
      <c r="DHB410" s="4"/>
      <c r="DHC410" s="4"/>
      <c r="DHD410" s="4"/>
      <c r="DHE410" s="4"/>
      <c r="DHF410" s="4"/>
      <c r="DHG410" s="4"/>
      <c r="DHH410" s="4"/>
      <c r="DHI410" s="4"/>
      <c r="DHJ410" s="4"/>
      <c r="DHK410" s="4"/>
      <c r="DHL410" s="4"/>
      <c r="DHM410" s="4"/>
      <c r="DHN410" s="4"/>
      <c r="DHO410" s="4"/>
      <c r="DHP410" s="4"/>
      <c r="DHQ410" s="4"/>
      <c r="DHR410" s="4"/>
      <c r="DHS410" s="4"/>
      <c r="DHT410" s="4"/>
      <c r="DHU410" s="4"/>
      <c r="DHV410" s="4"/>
      <c r="DHW410" s="4"/>
      <c r="DHX410" s="4"/>
      <c r="DHY410" s="4"/>
      <c r="DHZ410" s="4"/>
      <c r="DIA410" s="4"/>
      <c r="DIB410" s="4"/>
      <c r="DIC410" s="4"/>
      <c r="DID410" s="4"/>
      <c r="DIE410" s="4"/>
      <c r="DIF410" s="4"/>
      <c r="DIG410" s="4"/>
      <c r="DIH410" s="4"/>
      <c r="DII410" s="4"/>
      <c r="DIJ410" s="4"/>
      <c r="DIK410" s="4"/>
      <c r="DIL410" s="4"/>
      <c r="DIM410" s="4"/>
      <c r="DIN410" s="4"/>
      <c r="DIO410" s="4"/>
      <c r="DIP410" s="4"/>
      <c r="DIQ410" s="4"/>
      <c r="DIR410" s="4"/>
      <c r="DIS410" s="4"/>
      <c r="DIT410" s="4"/>
      <c r="DIU410" s="4"/>
      <c r="DIV410" s="4"/>
      <c r="DIW410" s="4"/>
      <c r="DIX410" s="4"/>
      <c r="DIY410" s="4"/>
      <c r="DIZ410" s="4"/>
      <c r="DJA410" s="4"/>
      <c r="DJB410" s="4"/>
      <c r="DJC410" s="4"/>
      <c r="DJD410" s="4"/>
      <c r="DJE410" s="4"/>
      <c r="DJF410" s="4"/>
      <c r="DJG410" s="4"/>
      <c r="DJH410" s="4"/>
      <c r="DJI410" s="4"/>
      <c r="DJJ410" s="4"/>
      <c r="DJK410" s="4"/>
      <c r="DJL410" s="4"/>
      <c r="DJM410" s="4"/>
      <c r="DJN410" s="4"/>
      <c r="DJO410" s="4"/>
      <c r="DJP410" s="4"/>
      <c r="DJQ410" s="4"/>
      <c r="DJR410" s="4"/>
      <c r="DJS410" s="4"/>
      <c r="DJT410" s="4"/>
      <c r="DJU410" s="4"/>
      <c r="DJV410" s="4"/>
      <c r="DJW410" s="4"/>
      <c r="DJX410" s="4"/>
      <c r="DJY410" s="4"/>
      <c r="DJZ410" s="4"/>
      <c r="DKA410" s="4"/>
      <c r="DKB410" s="4"/>
      <c r="DKC410" s="4"/>
      <c r="DKD410" s="4"/>
      <c r="DKE410" s="4"/>
      <c r="DKF410" s="4"/>
      <c r="DKG410" s="4"/>
      <c r="DKH410" s="4"/>
      <c r="DKI410" s="4"/>
      <c r="DKJ410" s="4"/>
      <c r="DKK410" s="4"/>
      <c r="DKL410" s="4"/>
      <c r="DKM410" s="4"/>
      <c r="DKN410" s="4"/>
      <c r="DKO410" s="4"/>
      <c r="DKP410" s="4"/>
      <c r="DKQ410" s="4"/>
      <c r="DKR410" s="4"/>
      <c r="DKS410" s="4"/>
      <c r="DKT410" s="4"/>
      <c r="DKU410" s="4"/>
      <c r="DKV410" s="4"/>
      <c r="DKW410" s="4"/>
      <c r="DKX410" s="4"/>
      <c r="DKY410" s="4"/>
      <c r="DKZ410" s="4"/>
      <c r="DLA410" s="4"/>
      <c r="DLB410" s="4"/>
      <c r="DLC410" s="4"/>
      <c r="DLD410" s="4"/>
      <c r="DLE410" s="4"/>
      <c r="DLF410" s="4"/>
      <c r="DLG410" s="4"/>
      <c r="DLH410" s="4"/>
      <c r="DLI410" s="4"/>
      <c r="DLJ410" s="4"/>
      <c r="DLK410" s="4"/>
      <c r="DLL410" s="4"/>
      <c r="DLM410" s="4"/>
      <c r="DLN410" s="4"/>
      <c r="DLO410" s="4"/>
      <c r="DLP410" s="4"/>
      <c r="DLQ410" s="4"/>
      <c r="DLR410" s="4"/>
      <c r="DLS410" s="4"/>
      <c r="DLT410" s="4"/>
      <c r="DLU410" s="4"/>
      <c r="DLV410" s="4"/>
      <c r="DLW410" s="4"/>
      <c r="DLX410" s="4"/>
      <c r="DLY410" s="4"/>
      <c r="DLZ410" s="4"/>
      <c r="DMA410" s="4"/>
      <c r="DMB410" s="4"/>
      <c r="DMC410" s="4"/>
      <c r="DMD410" s="4"/>
      <c r="DME410" s="4"/>
      <c r="DMF410" s="4"/>
      <c r="DMG410" s="4"/>
      <c r="DMH410" s="4"/>
      <c r="DMI410" s="4"/>
      <c r="DMJ410" s="4"/>
      <c r="DMK410" s="4"/>
      <c r="DML410" s="4"/>
      <c r="DMM410" s="4"/>
      <c r="DMN410" s="4"/>
      <c r="DMO410" s="4"/>
      <c r="DMP410" s="4"/>
      <c r="DMQ410" s="4"/>
      <c r="DMR410" s="4"/>
      <c r="DMS410" s="4"/>
      <c r="DMT410" s="4"/>
      <c r="DMU410" s="4"/>
      <c r="DMV410" s="4"/>
      <c r="DMW410" s="4"/>
      <c r="DMX410" s="4"/>
      <c r="DMY410" s="4"/>
      <c r="DMZ410" s="4"/>
      <c r="DNA410" s="4"/>
      <c r="DNB410" s="4"/>
      <c r="DNC410" s="4"/>
      <c r="DND410" s="4"/>
      <c r="DNE410" s="4"/>
      <c r="DNF410" s="4"/>
      <c r="DNG410" s="4"/>
      <c r="DNH410" s="4"/>
      <c r="DNI410" s="4"/>
      <c r="DNJ410" s="4"/>
      <c r="DNK410" s="4"/>
      <c r="DNL410" s="4"/>
      <c r="DNM410" s="4"/>
      <c r="DNN410" s="4"/>
      <c r="DNO410" s="4"/>
      <c r="DNP410" s="4"/>
      <c r="DNQ410" s="4"/>
      <c r="DNR410" s="4"/>
      <c r="DNS410" s="4"/>
      <c r="DNT410" s="4"/>
      <c r="DNU410" s="4"/>
      <c r="DNV410" s="4"/>
      <c r="DNW410" s="4"/>
      <c r="DNX410" s="4"/>
      <c r="DNY410" s="4"/>
      <c r="DNZ410" s="4"/>
      <c r="DOA410" s="4"/>
      <c r="DOB410" s="4"/>
      <c r="DOC410" s="4"/>
      <c r="DOD410" s="4"/>
      <c r="DOE410" s="4"/>
      <c r="DOF410" s="4"/>
      <c r="DOG410" s="4"/>
      <c r="DOH410" s="4"/>
      <c r="DOI410" s="4"/>
      <c r="DOJ410" s="4"/>
      <c r="DOK410" s="4"/>
      <c r="DOL410" s="4"/>
      <c r="DOM410" s="4"/>
      <c r="DON410" s="4"/>
      <c r="DOO410" s="4"/>
      <c r="DOP410" s="4"/>
      <c r="DOQ410" s="4"/>
      <c r="DOR410" s="4"/>
      <c r="DOS410" s="4"/>
      <c r="DOT410" s="4"/>
      <c r="DOU410" s="4"/>
      <c r="DOV410" s="4"/>
      <c r="DOW410" s="4"/>
      <c r="DOX410" s="4"/>
      <c r="DOY410" s="4"/>
      <c r="DOZ410" s="4"/>
      <c r="DPA410" s="4"/>
      <c r="DPB410" s="4"/>
      <c r="DPC410" s="4"/>
      <c r="DPD410" s="4"/>
      <c r="DPE410" s="4"/>
      <c r="DPF410" s="4"/>
      <c r="DPG410" s="4"/>
      <c r="DPH410" s="4"/>
      <c r="DPI410" s="4"/>
      <c r="DPJ410" s="4"/>
      <c r="DPK410" s="4"/>
      <c r="DPL410" s="4"/>
      <c r="DPM410" s="4"/>
      <c r="DPN410" s="4"/>
      <c r="DPO410" s="4"/>
      <c r="DPP410" s="4"/>
      <c r="DPQ410" s="4"/>
      <c r="DPR410" s="4"/>
      <c r="DPS410" s="4"/>
      <c r="DPT410" s="4"/>
      <c r="DPU410" s="4"/>
      <c r="DPV410" s="4"/>
      <c r="DPW410" s="4"/>
      <c r="DPX410" s="4"/>
      <c r="DPY410" s="4"/>
      <c r="DPZ410" s="4"/>
      <c r="DQA410" s="4"/>
      <c r="DQB410" s="4"/>
      <c r="DQC410" s="4"/>
      <c r="DQD410" s="4"/>
      <c r="DQE410" s="4"/>
      <c r="DQF410" s="4"/>
      <c r="DQG410" s="4"/>
      <c r="DQH410" s="4"/>
      <c r="DQI410" s="4"/>
      <c r="DQJ410" s="4"/>
      <c r="DQK410" s="4"/>
      <c r="DQL410" s="4"/>
      <c r="DQM410" s="4"/>
      <c r="DQN410" s="4"/>
      <c r="DQO410" s="4"/>
      <c r="DQP410" s="4"/>
      <c r="DQQ410" s="4"/>
      <c r="DQR410" s="4"/>
      <c r="DQS410" s="4"/>
      <c r="DQT410" s="4"/>
      <c r="DQU410" s="4"/>
      <c r="DQV410" s="4"/>
      <c r="DQW410" s="4"/>
      <c r="DQX410" s="4"/>
      <c r="DQY410" s="4"/>
      <c r="DQZ410" s="4"/>
      <c r="DRA410" s="4"/>
      <c r="DRB410" s="4"/>
      <c r="DRC410" s="4"/>
      <c r="DRD410" s="4"/>
      <c r="DRE410" s="4"/>
      <c r="DRF410" s="4"/>
      <c r="DRG410" s="4"/>
      <c r="DRH410" s="4"/>
      <c r="DRI410" s="4"/>
      <c r="DRJ410" s="4"/>
      <c r="DRK410" s="4"/>
      <c r="DRL410" s="4"/>
      <c r="DRM410" s="4"/>
      <c r="DRN410" s="4"/>
      <c r="DRO410" s="4"/>
      <c r="DRP410" s="4"/>
      <c r="DRQ410" s="4"/>
      <c r="DRR410" s="4"/>
      <c r="DRS410" s="4"/>
      <c r="DRT410" s="4"/>
      <c r="DRU410" s="4"/>
      <c r="DRV410" s="4"/>
      <c r="DRW410" s="4"/>
      <c r="DRX410" s="4"/>
      <c r="DRY410" s="4"/>
      <c r="DRZ410" s="4"/>
      <c r="DSA410" s="4"/>
      <c r="DSB410" s="4"/>
      <c r="DSC410" s="4"/>
      <c r="DSD410" s="4"/>
      <c r="DSE410" s="4"/>
      <c r="DSF410" s="4"/>
      <c r="DSG410" s="4"/>
      <c r="DSH410" s="4"/>
      <c r="DSI410" s="4"/>
      <c r="DSJ410" s="4"/>
      <c r="DSK410" s="4"/>
      <c r="DSL410" s="4"/>
      <c r="DSM410" s="4"/>
      <c r="DSN410" s="4"/>
      <c r="DSO410" s="4"/>
      <c r="DSP410" s="4"/>
      <c r="DSQ410" s="4"/>
      <c r="DSR410" s="4"/>
      <c r="DSS410" s="4"/>
      <c r="DST410" s="4"/>
      <c r="DSU410" s="4"/>
      <c r="DSV410" s="4"/>
      <c r="DSW410" s="4"/>
      <c r="DSX410" s="4"/>
      <c r="DSY410" s="4"/>
      <c r="DSZ410" s="4"/>
      <c r="DTA410" s="4"/>
      <c r="DTB410" s="4"/>
      <c r="DTC410" s="4"/>
      <c r="DTD410" s="4"/>
      <c r="DTE410" s="4"/>
      <c r="DTF410" s="4"/>
      <c r="DTG410" s="4"/>
      <c r="DTH410" s="4"/>
      <c r="DTI410" s="4"/>
      <c r="DTJ410" s="4"/>
      <c r="DTK410" s="4"/>
      <c r="DTL410" s="4"/>
      <c r="DTM410" s="4"/>
      <c r="DTN410" s="4"/>
      <c r="DTO410" s="4"/>
      <c r="DTP410" s="4"/>
      <c r="DTQ410" s="4"/>
      <c r="DTR410" s="4"/>
      <c r="DTS410" s="4"/>
      <c r="DTT410" s="4"/>
      <c r="DTU410" s="4"/>
      <c r="DTV410" s="4"/>
      <c r="DTW410" s="4"/>
      <c r="DTX410" s="4"/>
      <c r="DTY410" s="4"/>
      <c r="DTZ410" s="4"/>
      <c r="DUA410" s="4"/>
      <c r="DUB410" s="4"/>
      <c r="DUC410" s="4"/>
      <c r="DUD410" s="4"/>
      <c r="DUE410" s="4"/>
      <c r="DUF410" s="4"/>
      <c r="DUG410" s="4"/>
      <c r="DUH410" s="4"/>
      <c r="DUI410" s="4"/>
      <c r="DUJ410" s="4"/>
      <c r="DUK410" s="4"/>
      <c r="DUL410" s="4"/>
      <c r="DUM410" s="4"/>
      <c r="DUN410" s="4"/>
      <c r="DUO410" s="4"/>
      <c r="DUP410" s="4"/>
      <c r="DUQ410" s="4"/>
      <c r="DUR410" s="4"/>
      <c r="DUS410" s="4"/>
      <c r="DUT410" s="4"/>
      <c r="DUU410" s="4"/>
      <c r="DUV410" s="4"/>
      <c r="DUW410" s="4"/>
      <c r="DUX410" s="4"/>
      <c r="DUY410" s="4"/>
      <c r="DUZ410" s="4"/>
      <c r="DVA410" s="4"/>
      <c r="DVB410" s="4"/>
      <c r="DVC410" s="4"/>
      <c r="DVD410" s="4"/>
      <c r="DVE410" s="4"/>
      <c r="DVF410" s="4"/>
      <c r="DVG410" s="4"/>
      <c r="DVH410" s="4"/>
      <c r="DVI410" s="4"/>
      <c r="DVJ410" s="4"/>
      <c r="DVK410" s="4"/>
      <c r="DVL410" s="4"/>
      <c r="DVM410" s="4"/>
      <c r="DVN410" s="4"/>
      <c r="DVO410" s="4"/>
      <c r="DVP410" s="4"/>
      <c r="DVQ410" s="4"/>
      <c r="DVR410" s="4"/>
      <c r="DVS410" s="4"/>
      <c r="DVT410" s="4"/>
      <c r="DVU410" s="4"/>
      <c r="DVV410" s="4"/>
      <c r="DVW410" s="4"/>
      <c r="DVX410" s="4"/>
      <c r="DVY410" s="4"/>
      <c r="DVZ410" s="4"/>
      <c r="DWA410" s="4"/>
      <c r="DWB410" s="4"/>
      <c r="DWC410" s="4"/>
      <c r="DWD410" s="4"/>
      <c r="DWE410" s="4"/>
      <c r="DWF410" s="4"/>
      <c r="DWG410" s="4"/>
      <c r="DWH410" s="4"/>
      <c r="DWI410" s="4"/>
      <c r="DWJ410" s="4"/>
      <c r="DWK410" s="4"/>
      <c r="DWL410" s="4"/>
      <c r="DWM410" s="4"/>
      <c r="DWN410" s="4"/>
      <c r="DWO410" s="4"/>
      <c r="DWP410" s="4"/>
      <c r="DWQ410" s="4"/>
      <c r="DWR410" s="4"/>
      <c r="DWS410" s="4"/>
      <c r="DWT410" s="4"/>
      <c r="DWU410" s="4"/>
      <c r="DWV410" s="4"/>
      <c r="DWW410" s="4"/>
      <c r="DWX410" s="4"/>
      <c r="DWY410" s="4"/>
      <c r="DWZ410" s="4"/>
      <c r="DXA410" s="4"/>
      <c r="DXB410" s="4"/>
      <c r="DXC410" s="4"/>
      <c r="DXD410" s="4"/>
      <c r="DXE410" s="4"/>
      <c r="DXF410" s="4"/>
      <c r="DXG410" s="4"/>
      <c r="DXH410" s="4"/>
      <c r="DXI410" s="4"/>
      <c r="DXJ410" s="4"/>
      <c r="DXK410" s="4"/>
      <c r="DXL410" s="4"/>
      <c r="DXM410" s="4"/>
      <c r="DXN410" s="4"/>
      <c r="DXO410" s="4"/>
      <c r="DXP410" s="4"/>
      <c r="DXQ410" s="4"/>
      <c r="DXR410" s="4"/>
      <c r="DXS410" s="4"/>
      <c r="DXT410" s="4"/>
      <c r="DXU410" s="4"/>
      <c r="DXV410" s="4"/>
      <c r="DXW410" s="4"/>
      <c r="DXX410" s="4"/>
      <c r="DXY410" s="4"/>
      <c r="DXZ410" s="4"/>
      <c r="DYA410" s="4"/>
      <c r="DYB410" s="4"/>
      <c r="DYC410" s="4"/>
      <c r="DYD410" s="4"/>
      <c r="DYE410" s="4"/>
      <c r="DYF410" s="4"/>
      <c r="DYG410" s="4"/>
      <c r="DYH410" s="4"/>
      <c r="DYI410" s="4"/>
      <c r="DYJ410" s="4"/>
      <c r="DYK410" s="4"/>
      <c r="DYL410" s="4"/>
      <c r="DYM410" s="4"/>
      <c r="DYN410" s="4"/>
      <c r="DYO410" s="4"/>
      <c r="DYP410" s="4"/>
      <c r="DYQ410" s="4"/>
      <c r="DYR410" s="4"/>
      <c r="DYS410" s="4"/>
      <c r="DYT410" s="4"/>
      <c r="DYU410" s="4"/>
      <c r="DYV410" s="4"/>
      <c r="DYW410" s="4"/>
      <c r="DYX410" s="4"/>
      <c r="DYY410" s="4"/>
      <c r="DYZ410" s="4"/>
      <c r="DZA410" s="4"/>
      <c r="DZB410" s="4"/>
      <c r="DZC410" s="4"/>
      <c r="DZD410" s="4"/>
      <c r="DZE410" s="4"/>
      <c r="DZF410" s="4"/>
      <c r="DZG410" s="4"/>
      <c r="DZH410" s="4"/>
      <c r="DZI410" s="4"/>
      <c r="DZJ410" s="4"/>
      <c r="DZK410" s="4"/>
      <c r="DZL410" s="4"/>
      <c r="DZM410" s="4"/>
      <c r="DZN410" s="4"/>
      <c r="DZO410" s="4"/>
      <c r="DZP410" s="4"/>
      <c r="DZQ410" s="4"/>
      <c r="DZR410" s="4"/>
      <c r="DZS410" s="4"/>
      <c r="DZT410" s="4"/>
      <c r="DZU410" s="4"/>
      <c r="DZV410" s="4"/>
      <c r="DZW410" s="4"/>
      <c r="DZX410" s="4"/>
      <c r="DZY410" s="4"/>
      <c r="DZZ410" s="4"/>
      <c r="EAA410" s="4"/>
      <c r="EAB410" s="4"/>
      <c r="EAC410" s="4"/>
      <c r="EAD410" s="4"/>
      <c r="EAE410" s="4"/>
      <c r="EAF410" s="4"/>
      <c r="EAG410" s="4"/>
      <c r="EAH410" s="4"/>
      <c r="EAI410" s="4"/>
      <c r="EAJ410" s="4"/>
      <c r="EAK410" s="4"/>
      <c r="EAL410" s="4"/>
      <c r="EAM410" s="4"/>
      <c r="EAN410" s="4"/>
      <c r="EAO410" s="4"/>
      <c r="EAP410" s="4"/>
      <c r="EAQ410" s="4"/>
      <c r="EAR410" s="4"/>
      <c r="EAS410" s="4"/>
      <c r="EAT410" s="4"/>
      <c r="EAU410" s="4"/>
      <c r="EAV410" s="4"/>
      <c r="EAW410" s="4"/>
      <c r="EAX410" s="4"/>
      <c r="EAY410" s="4"/>
      <c r="EAZ410" s="4"/>
      <c r="EBA410" s="4"/>
      <c r="EBB410" s="4"/>
      <c r="EBC410" s="4"/>
      <c r="EBD410" s="4"/>
      <c r="EBE410" s="4"/>
      <c r="EBF410" s="4"/>
      <c r="EBG410" s="4"/>
      <c r="EBH410" s="4"/>
      <c r="EBI410" s="4"/>
      <c r="EBJ410" s="4"/>
      <c r="EBK410" s="4"/>
      <c r="EBL410" s="4"/>
      <c r="EBM410" s="4"/>
      <c r="EBN410" s="4"/>
      <c r="EBO410" s="4"/>
      <c r="EBP410" s="4"/>
      <c r="EBQ410" s="4"/>
      <c r="EBR410" s="4"/>
      <c r="EBS410" s="4"/>
      <c r="EBT410" s="4"/>
      <c r="EBU410" s="4"/>
      <c r="EBV410" s="4"/>
      <c r="EBW410" s="4"/>
      <c r="EBX410" s="4"/>
      <c r="EBY410" s="4"/>
      <c r="EBZ410" s="4"/>
      <c r="ECA410" s="4"/>
      <c r="ECB410" s="4"/>
      <c r="ECC410" s="4"/>
      <c r="ECD410" s="4"/>
      <c r="ECE410" s="4"/>
      <c r="ECF410" s="4"/>
      <c r="ECG410" s="4"/>
      <c r="ECH410" s="4"/>
      <c r="ECI410" s="4"/>
      <c r="ECJ410" s="4"/>
      <c r="ECK410" s="4"/>
      <c r="ECL410" s="4"/>
      <c r="ECM410" s="4"/>
      <c r="ECN410" s="4"/>
      <c r="ECO410" s="4"/>
      <c r="ECP410" s="4"/>
      <c r="ECQ410" s="4"/>
      <c r="ECR410" s="4"/>
      <c r="ECS410" s="4"/>
      <c r="ECT410" s="4"/>
      <c r="ECU410" s="4"/>
      <c r="ECV410" s="4"/>
      <c r="ECW410" s="4"/>
      <c r="ECX410" s="4"/>
      <c r="ECY410" s="4"/>
      <c r="ECZ410" s="4"/>
      <c r="EDA410" s="4"/>
      <c r="EDB410" s="4"/>
      <c r="EDC410" s="4"/>
      <c r="EDD410" s="4"/>
      <c r="EDE410" s="4"/>
      <c r="EDF410" s="4"/>
      <c r="EDG410" s="4"/>
      <c r="EDH410" s="4"/>
      <c r="EDI410" s="4"/>
      <c r="EDJ410" s="4"/>
      <c r="EDK410" s="4"/>
      <c r="EDL410" s="4"/>
      <c r="EDM410" s="4"/>
      <c r="EDN410" s="4"/>
      <c r="EDO410" s="4"/>
      <c r="EDP410" s="4"/>
      <c r="EDQ410" s="4"/>
      <c r="EDR410" s="4"/>
      <c r="EDS410" s="4"/>
      <c r="EDT410" s="4"/>
      <c r="EDU410" s="4"/>
      <c r="EDV410" s="4"/>
      <c r="EDW410" s="4"/>
      <c r="EDX410" s="4"/>
      <c r="EDY410" s="4"/>
      <c r="EDZ410" s="4"/>
      <c r="EEA410" s="4"/>
      <c r="EEB410" s="4"/>
      <c r="EEC410" s="4"/>
      <c r="EED410" s="4"/>
      <c r="EEE410" s="4"/>
      <c r="EEF410" s="4"/>
      <c r="EEG410" s="4"/>
      <c r="EEH410" s="4"/>
      <c r="EEI410" s="4"/>
      <c r="EEJ410" s="4"/>
      <c r="EEK410" s="4"/>
      <c r="EEL410" s="4"/>
      <c r="EEM410" s="4"/>
      <c r="EEN410" s="4"/>
      <c r="EEO410" s="4"/>
      <c r="EEP410" s="4"/>
      <c r="EEQ410" s="4"/>
      <c r="EER410" s="4"/>
      <c r="EES410" s="4"/>
      <c r="EET410" s="4"/>
      <c r="EEU410" s="4"/>
      <c r="EEV410" s="4"/>
      <c r="EEW410" s="4"/>
      <c r="EEX410" s="4"/>
      <c r="EEY410" s="4"/>
      <c r="EEZ410" s="4"/>
      <c r="EFA410" s="4"/>
      <c r="EFB410" s="4"/>
      <c r="EFC410" s="4"/>
      <c r="EFD410" s="4"/>
      <c r="EFE410" s="4"/>
      <c r="EFF410" s="4"/>
      <c r="EFG410" s="4"/>
      <c r="EFH410" s="4"/>
      <c r="EFI410" s="4"/>
      <c r="EFJ410" s="4"/>
      <c r="EFK410" s="4"/>
      <c r="EFL410" s="4"/>
      <c r="EFM410" s="4"/>
      <c r="EFN410" s="4"/>
      <c r="EFO410" s="4"/>
      <c r="EFP410" s="4"/>
      <c r="EFQ410" s="4"/>
      <c r="EFR410" s="4"/>
      <c r="EFS410" s="4"/>
      <c r="EFT410" s="4"/>
      <c r="EFU410" s="4"/>
      <c r="EFV410" s="4"/>
      <c r="EFW410" s="4"/>
      <c r="EFX410" s="4"/>
      <c r="EFY410" s="4"/>
      <c r="EFZ410" s="4"/>
      <c r="EGA410" s="4"/>
      <c r="EGB410" s="4"/>
      <c r="EGC410" s="4"/>
      <c r="EGD410" s="4"/>
      <c r="EGE410" s="4"/>
      <c r="EGF410" s="4"/>
      <c r="EGG410" s="4"/>
      <c r="EGH410" s="4"/>
      <c r="EGI410" s="4"/>
      <c r="EGJ410" s="4"/>
      <c r="EGK410" s="4"/>
      <c r="EGL410" s="4"/>
      <c r="EGM410" s="4"/>
      <c r="EGN410" s="4"/>
      <c r="EGO410" s="4"/>
      <c r="EGP410" s="4"/>
      <c r="EGQ410" s="4"/>
      <c r="EGR410" s="4"/>
      <c r="EGS410" s="4"/>
      <c r="EGT410" s="4"/>
      <c r="EGU410" s="4"/>
      <c r="EGV410" s="4"/>
      <c r="EGW410" s="4"/>
      <c r="EGX410" s="4"/>
      <c r="EGY410" s="4"/>
      <c r="EGZ410" s="4"/>
      <c r="EHA410" s="4"/>
      <c r="EHB410" s="4"/>
      <c r="EHC410" s="4"/>
      <c r="EHD410" s="4"/>
      <c r="EHE410" s="4"/>
      <c r="EHF410" s="4"/>
      <c r="EHG410" s="4"/>
      <c r="EHH410" s="4"/>
      <c r="EHI410" s="4"/>
      <c r="EHJ410" s="4"/>
      <c r="EHK410" s="4"/>
      <c r="EHL410" s="4"/>
      <c r="EHM410" s="4"/>
      <c r="EHN410" s="4"/>
      <c r="EHO410" s="4"/>
      <c r="EHP410" s="4"/>
      <c r="EHQ410" s="4"/>
      <c r="EHR410" s="4"/>
      <c r="EHS410" s="4"/>
      <c r="EHT410" s="4"/>
      <c r="EHU410" s="4"/>
      <c r="EHV410" s="4"/>
      <c r="EHW410" s="4"/>
      <c r="EHX410" s="4"/>
      <c r="EHY410" s="4"/>
      <c r="EHZ410" s="4"/>
      <c r="EIA410" s="4"/>
      <c r="EIB410" s="4"/>
      <c r="EIC410" s="4"/>
      <c r="EID410" s="4"/>
      <c r="EIE410" s="4"/>
      <c r="EIF410" s="4"/>
      <c r="EIG410" s="4"/>
      <c r="EIH410" s="4"/>
      <c r="EII410" s="4"/>
      <c r="EIJ410" s="4"/>
      <c r="EIK410" s="4"/>
      <c r="EIL410" s="4"/>
      <c r="EIM410" s="4"/>
      <c r="EIN410" s="4"/>
      <c r="EIO410" s="4"/>
      <c r="EIP410" s="4"/>
      <c r="EIQ410" s="4"/>
      <c r="EIR410" s="4"/>
      <c r="EIS410" s="4"/>
      <c r="EIT410" s="4"/>
      <c r="EIU410" s="4"/>
      <c r="EIV410" s="4"/>
      <c r="EIW410" s="4"/>
      <c r="EIX410" s="4"/>
      <c r="EIY410" s="4"/>
      <c r="EIZ410" s="4"/>
      <c r="EJA410" s="4"/>
      <c r="EJB410" s="4"/>
      <c r="EJC410" s="4"/>
      <c r="EJD410" s="4"/>
      <c r="EJE410" s="4"/>
      <c r="EJF410" s="4"/>
      <c r="EJG410" s="4"/>
      <c r="EJH410" s="4"/>
      <c r="EJI410" s="4"/>
      <c r="EJJ410" s="4"/>
      <c r="EJK410" s="4"/>
      <c r="EJL410" s="4"/>
      <c r="EJM410" s="4"/>
      <c r="EJN410" s="4"/>
      <c r="EJO410" s="4"/>
      <c r="EJP410" s="4"/>
      <c r="EJQ410" s="4"/>
      <c r="EJR410" s="4"/>
      <c r="EJS410" s="4"/>
      <c r="EJT410" s="4"/>
      <c r="EJU410" s="4"/>
      <c r="EJV410" s="4"/>
      <c r="EJW410" s="4"/>
      <c r="EJX410" s="4"/>
      <c r="EJY410" s="4"/>
      <c r="EJZ410" s="4"/>
      <c r="EKA410" s="4"/>
      <c r="EKB410" s="4"/>
      <c r="EKC410" s="4"/>
      <c r="EKD410" s="4"/>
      <c r="EKE410" s="4"/>
      <c r="EKF410" s="4"/>
      <c r="EKG410" s="4"/>
      <c r="EKH410" s="4"/>
      <c r="EKI410" s="4"/>
      <c r="EKJ410" s="4"/>
      <c r="EKK410" s="4"/>
      <c r="EKL410" s="4"/>
      <c r="EKM410" s="4"/>
      <c r="EKN410" s="4"/>
      <c r="EKO410" s="4"/>
      <c r="EKP410" s="4"/>
      <c r="EKQ410" s="4"/>
      <c r="EKR410" s="4"/>
      <c r="EKS410" s="4"/>
      <c r="EKT410" s="4"/>
      <c r="EKU410" s="4"/>
      <c r="EKV410" s="4"/>
      <c r="EKW410" s="4"/>
      <c r="EKX410" s="4"/>
      <c r="EKY410" s="4"/>
      <c r="EKZ410" s="4"/>
      <c r="ELA410" s="4"/>
      <c r="ELB410" s="4"/>
      <c r="ELC410" s="4"/>
      <c r="ELD410" s="4"/>
      <c r="ELE410" s="4"/>
      <c r="ELF410" s="4"/>
      <c r="ELG410" s="4"/>
      <c r="ELH410" s="4"/>
      <c r="ELI410" s="4"/>
      <c r="ELJ410" s="4"/>
      <c r="ELK410" s="4"/>
      <c r="ELL410" s="4"/>
      <c r="ELM410" s="4"/>
      <c r="ELN410" s="4"/>
      <c r="ELO410" s="4"/>
      <c r="ELP410" s="4"/>
      <c r="ELQ410" s="4"/>
      <c r="ELR410" s="4"/>
      <c r="ELS410" s="4"/>
      <c r="ELT410" s="4"/>
      <c r="ELU410" s="4"/>
      <c r="ELV410" s="4"/>
      <c r="ELW410" s="4"/>
      <c r="ELX410" s="4"/>
      <c r="ELY410" s="4"/>
      <c r="ELZ410" s="4"/>
      <c r="EMA410" s="4"/>
      <c r="EMB410" s="4"/>
      <c r="EMC410" s="4"/>
      <c r="EMD410" s="4"/>
      <c r="EME410" s="4"/>
      <c r="EMF410" s="4"/>
      <c r="EMG410" s="4"/>
      <c r="EMH410" s="4"/>
      <c r="EMI410" s="4"/>
      <c r="EMJ410" s="4"/>
      <c r="EMK410" s="4"/>
      <c r="EML410" s="4"/>
      <c r="EMM410" s="4"/>
      <c r="EMN410" s="4"/>
      <c r="EMO410" s="4"/>
      <c r="EMP410" s="4"/>
      <c r="EMQ410" s="4"/>
      <c r="EMR410" s="4"/>
      <c r="EMS410" s="4"/>
      <c r="EMT410" s="4"/>
      <c r="EMU410" s="4"/>
      <c r="EMV410" s="4"/>
      <c r="EMW410" s="4"/>
      <c r="EMX410" s="4"/>
      <c r="EMY410" s="4"/>
      <c r="EMZ410" s="4"/>
      <c r="ENA410" s="4"/>
      <c r="ENB410" s="4"/>
      <c r="ENC410" s="4"/>
      <c r="END410" s="4"/>
      <c r="ENE410" s="4"/>
      <c r="ENF410" s="4"/>
      <c r="ENG410" s="4"/>
      <c r="ENH410" s="4"/>
      <c r="ENI410" s="4"/>
      <c r="ENJ410" s="4"/>
      <c r="ENK410" s="4"/>
      <c r="ENL410" s="4"/>
      <c r="ENM410" s="4"/>
      <c r="ENN410" s="4"/>
      <c r="ENO410" s="4"/>
      <c r="ENP410" s="4"/>
      <c r="ENQ410" s="4"/>
      <c r="ENR410" s="4"/>
      <c r="ENS410" s="4"/>
      <c r="ENT410" s="4"/>
      <c r="ENU410" s="4"/>
      <c r="ENV410" s="4"/>
      <c r="ENW410" s="4"/>
      <c r="ENX410" s="4"/>
      <c r="ENY410" s="4"/>
      <c r="ENZ410" s="4"/>
      <c r="EOA410" s="4"/>
      <c r="EOB410" s="4"/>
      <c r="EOC410" s="4"/>
      <c r="EOD410" s="4"/>
      <c r="EOE410" s="4"/>
      <c r="EOF410" s="4"/>
      <c r="EOG410" s="4"/>
      <c r="EOH410" s="4"/>
      <c r="EOI410" s="4"/>
      <c r="EOJ410" s="4"/>
      <c r="EOK410" s="4"/>
      <c r="EOL410" s="4"/>
      <c r="EOM410" s="4"/>
      <c r="EON410" s="4"/>
      <c r="EOO410" s="4"/>
      <c r="EOP410" s="4"/>
      <c r="EOQ410" s="4"/>
      <c r="EOR410" s="4"/>
      <c r="EOS410" s="4"/>
      <c r="EOT410" s="4"/>
      <c r="EOU410" s="4"/>
      <c r="EOV410" s="4"/>
      <c r="EOW410" s="4"/>
      <c r="EOX410" s="4"/>
      <c r="EOY410" s="4"/>
      <c r="EOZ410" s="4"/>
      <c r="EPA410" s="4"/>
      <c r="EPB410" s="4"/>
      <c r="EPC410" s="4"/>
      <c r="EPD410" s="4"/>
      <c r="EPE410" s="4"/>
      <c r="EPF410" s="4"/>
      <c r="EPG410" s="4"/>
      <c r="EPH410" s="4"/>
      <c r="EPI410" s="4"/>
      <c r="EPJ410" s="4"/>
      <c r="EPK410" s="4"/>
      <c r="EPL410" s="4"/>
      <c r="EPM410" s="4"/>
      <c r="EPN410" s="4"/>
      <c r="EPO410" s="4"/>
      <c r="EPP410" s="4"/>
      <c r="EPQ410" s="4"/>
      <c r="EPR410" s="4"/>
      <c r="EPS410" s="4"/>
      <c r="EPT410" s="4"/>
      <c r="EPU410" s="4"/>
      <c r="EPV410" s="4"/>
      <c r="EPW410" s="4"/>
      <c r="EPX410" s="4"/>
      <c r="EPY410" s="4"/>
      <c r="EPZ410" s="4"/>
      <c r="EQA410" s="4"/>
      <c r="EQB410" s="4"/>
      <c r="EQC410" s="4"/>
      <c r="EQD410" s="4"/>
      <c r="EQE410" s="4"/>
      <c r="EQF410" s="4"/>
      <c r="EQG410" s="4"/>
      <c r="EQH410" s="4"/>
      <c r="EQI410" s="4"/>
      <c r="EQJ410" s="4"/>
      <c r="EQK410" s="4"/>
      <c r="EQL410" s="4"/>
      <c r="EQM410" s="4"/>
      <c r="EQN410" s="4"/>
      <c r="EQO410" s="4"/>
      <c r="EQP410" s="4"/>
      <c r="EQQ410" s="4"/>
      <c r="EQR410" s="4"/>
      <c r="EQS410" s="4"/>
      <c r="EQT410" s="4"/>
      <c r="EQU410" s="4"/>
      <c r="EQV410" s="4"/>
      <c r="EQW410" s="4"/>
      <c r="EQX410" s="4"/>
      <c r="EQY410" s="4"/>
      <c r="EQZ410" s="4"/>
      <c r="ERA410" s="4"/>
      <c r="ERB410" s="4"/>
      <c r="ERC410" s="4"/>
      <c r="ERD410" s="4"/>
      <c r="ERE410" s="4"/>
      <c r="ERF410" s="4"/>
      <c r="ERG410" s="4"/>
      <c r="ERH410" s="4"/>
      <c r="ERI410" s="4"/>
      <c r="ERJ410" s="4"/>
      <c r="ERK410" s="4"/>
      <c r="ERL410" s="4"/>
      <c r="ERM410" s="4"/>
      <c r="ERN410" s="4"/>
      <c r="ERO410" s="4"/>
      <c r="ERP410" s="4"/>
      <c r="ERQ410" s="4"/>
      <c r="ERR410" s="4"/>
      <c r="ERS410" s="4"/>
      <c r="ERT410" s="4"/>
      <c r="ERU410" s="4"/>
      <c r="ERV410" s="4"/>
      <c r="ERW410" s="4"/>
      <c r="ERX410" s="4"/>
      <c r="ERY410" s="4"/>
      <c r="ERZ410" s="4"/>
      <c r="ESA410" s="4"/>
      <c r="ESB410" s="4"/>
      <c r="ESC410" s="4"/>
      <c r="ESD410" s="4"/>
      <c r="ESE410" s="4"/>
      <c r="ESF410" s="4"/>
      <c r="ESG410" s="4"/>
      <c r="ESH410" s="4"/>
      <c r="ESI410" s="4"/>
      <c r="ESJ410" s="4"/>
      <c r="ESK410" s="4"/>
      <c r="ESL410" s="4"/>
      <c r="ESM410" s="4"/>
      <c r="ESN410" s="4"/>
      <c r="ESO410" s="4"/>
      <c r="ESP410" s="4"/>
      <c r="ESQ410" s="4"/>
      <c r="ESR410" s="4"/>
      <c r="ESS410" s="4"/>
      <c r="EST410" s="4"/>
      <c r="ESU410" s="4"/>
      <c r="ESV410" s="4"/>
      <c r="ESW410" s="4"/>
      <c r="ESX410" s="4"/>
      <c r="ESY410" s="4"/>
      <c r="ESZ410" s="4"/>
      <c r="ETA410" s="4"/>
      <c r="ETB410" s="4"/>
      <c r="ETC410" s="4"/>
      <c r="ETD410" s="4"/>
      <c r="ETE410" s="4"/>
      <c r="ETF410" s="4"/>
      <c r="ETG410" s="4"/>
      <c r="ETH410" s="4"/>
      <c r="ETI410" s="4"/>
      <c r="ETJ410" s="4"/>
      <c r="ETK410" s="4"/>
      <c r="ETL410" s="4"/>
      <c r="ETM410" s="4"/>
      <c r="ETN410" s="4"/>
      <c r="ETO410" s="4"/>
      <c r="ETP410" s="4"/>
      <c r="ETQ410" s="4"/>
      <c r="ETR410" s="4"/>
      <c r="ETS410" s="4"/>
      <c r="ETT410" s="4"/>
      <c r="ETU410" s="4"/>
      <c r="ETV410" s="4"/>
      <c r="ETW410" s="4"/>
      <c r="ETX410" s="4"/>
      <c r="ETY410" s="4"/>
      <c r="ETZ410" s="4"/>
      <c r="EUA410" s="4"/>
      <c r="EUB410" s="4"/>
      <c r="EUC410" s="4"/>
      <c r="EUD410" s="4"/>
      <c r="EUE410" s="4"/>
      <c r="EUF410" s="4"/>
      <c r="EUG410" s="4"/>
      <c r="EUH410" s="4"/>
      <c r="EUI410" s="4"/>
      <c r="EUJ410" s="4"/>
      <c r="EUK410" s="4"/>
      <c r="EUL410" s="4"/>
      <c r="EUM410" s="4"/>
      <c r="EUN410" s="4"/>
      <c r="EUO410" s="4"/>
      <c r="EUP410" s="4"/>
      <c r="EUQ410" s="4"/>
      <c r="EUR410" s="4"/>
      <c r="EUS410" s="4"/>
      <c r="EUT410" s="4"/>
      <c r="EUU410" s="4"/>
      <c r="EUV410" s="4"/>
      <c r="EUW410" s="4"/>
      <c r="EUX410" s="4"/>
      <c r="EUY410" s="4"/>
      <c r="EUZ410" s="4"/>
      <c r="EVA410" s="4"/>
      <c r="EVB410" s="4"/>
      <c r="EVC410" s="4"/>
      <c r="EVD410" s="4"/>
      <c r="EVE410" s="4"/>
      <c r="EVF410" s="4"/>
      <c r="EVG410" s="4"/>
      <c r="EVH410" s="4"/>
      <c r="EVI410" s="4"/>
      <c r="EVJ410" s="4"/>
      <c r="EVK410" s="4"/>
      <c r="EVL410" s="4"/>
      <c r="EVM410" s="4"/>
      <c r="EVN410" s="4"/>
      <c r="EVO410" s="4"/>
      <c r="EVP410" s="4"/>
      <c r="EVQ410" s="4"/>
      <c r="EVR410" s="4"/>
      <c r="EVS410" s="4"/>
      <c r="EVT410" s="4"/>
      <c r="EVU410" s="4"/>
      <c r="EVV410" s="4"/>
      <c r="EVW410" s="4"/>
      <c r="EVX410" s="4"/>
      <c r="EVY410" s="4"/>
      <c r="EVZ410" s="4"/>
      <c r="EWA410" s="4"/>
      <c r="EWB410" s="4"/>
      <c r="EWC410" s="4"/>
      <c r="EWD410" s="4"/>
      <c r="EWE410" s="4"/>
      <c r="EWF410" s="4"/>
      <c r="EWG410" s="4"/>
      <c r="EWH410" s="4"/>
      <c r="EWI410" s="4"/>
      <c r="EWJ410" s="4"/>
      <c r="EWK410" s="4"/>
      <c r="EWL410" s="4"/>
      <c r="EWM410" s="4"/>
      <c r="EWN410" s="4"/>
      <c r="EWO410" s="4"/>
      <c r="EWP410" s="4"/>
      <c r="EWQ410" s="4"/>
      <c r="EWR410" s="4"/>
      <c r="EWS410" s="4"/>
      <c r="EWT410" s="4"/>
      <c r="EWU410" s="4"/>
      <c r="EWV410" s="4"/>
      <c r="EWW410" s="4"/>
      <c r="EWX410" s="4"/>
      <c r="EWY410" s="4"/>
      <c r="EWZ410" s="4"/>
      <c r="EXA410" s="4"/>
      <c r="EXB410" s="4"/>
      <c r="EXC410" s="4"/>
      <c r="EXD410" s="4"/>
      <c r="EXE410" s="4"/>
      <c r="EXF410" s="4"/>
      <c r="EXG410" s="4"/>
      <c r="EXH410" s="4"/>
      <c r="EXI410" s="4"/>
      <c r="EXJ410" s="4"/>
      <c r="EXK410" s="4"/>
      <c r="EXL410" s="4"/>
      <c r="EXM410" s="4"/>
      <c r="EXN410" s="4"/>
      <c r="EXO410" s="4"/>
      <c r="EXP410" s="4"/>
      <c r="EXQ410" s="4"/>
      <c r="EXR410" s="4"/>
      <c r="EXS410" s="4"/>
      <c r="EXT410" s="4"/>
      <c r="EXU410" s="4"/>
      <c r="EXV410" s="4"/>
      <c r="EXW410" s="4"/>
      <c r="EXX410" s="4"/>
      <c r="EXY410" s="4"/>
      <c r="EXZ410" s="4"/>
      <c r="EYA410" s="4"/>
      <c r="EYB410" s="4"/>
      <c r="EYC410" s="4"/>
      <c r="EYD410" s="4"/>
      <c r="EYE410" s="4"/>
      <c r="EYF410" s="4"/>
      <c r="EYG410" s="4"/>
      <c r="EYH410" s="4"/>
      <c r="EYI410" s="4"/>
      <c r="EYJ410" s="4"/>
      <c r="EYK410" s="4"/>
      <c r="EYL410" s="4"/>
      <c r="EYM410" s="4"/>
      <c r="EYN410" s="4"/>
      <c r="EYO410" s="4"/>
      <c r="EYP410" s="4"/>
      <c r="EYQ410" s="4"/>
      <c r="EYR410" s="4"/>
      <c r="EYS410" s="4"/>
      <c r="EYT410" s="4"/>
      <c r="EYU410" s="4"/>
      <c r="EYV410" s="4"/>
      <c r="EYW410" s="4"/>
      <c r="EYX410" s="4"/>
      <c r="EYY410" s="4"/>
      <c r="EYZ410" s="4"/>
      <c r="EZA410" s="4"/>
      <c r="EZB410" s="4"/>
      <c r="EZC410" s="4"/>
      <c r="EZD410" s="4"/>
      <c r="EZE410" s="4"/>
      <c r="EZF410" s="4"/>
      <c r="EZG410" s="4"/>
      <c r="EZH410" s="4"/>
      <c r="EZI410" s="4"/>
      <c r="EZJ410" s="4"/>
      <c r="EZK410" s="4"/>
      <c r="EZL410" s="4"/>
      <c r="EZM410" s="4"/>
      <c r="EZN410" s="4"/>
      <c r="EZO410" s="4"/>
      <c r="EZP410" s="4"/>
      <c r="EZQ410" s="4"/>
      <c r="EZR410" s="4"/>
      <c r="EZS410" s="4"/>
      <c r="EZT410" s="4"/>
      <c r="EZU410" s="4"/>
      <c r="EZV410" s="4"/>
      <c r="EZW410" s="4"/>
      <c r="EZX410" s="4"/>
      <c r="EZY410" s="4"/>
      <c r="EZZ410" s="4"/>
      <c r="FAA410" s="4"/>
      <c r="FAB410" s="4"/>
      <c r="FAC410" s="4"/>
      <c r="FAD410" s="4"/>
      <c r="FAE410" s="4"/>
      <c r="FAF410" s="4"/>
      <c r="FAG410" s="4"/>
      <c r="FAH410" s="4"/>
      <c r="FAI410" s="4"/>
      <c r="FAJ410" s="4"/>
      <c r="FAK410" s="4"/>
      <c r="FAL410" s="4"/>
      <c r="FAM410" s="4"/>
      <c r="FAN410" s="4"/>
      <c r="FAO410" s="4"/>
      <c r="FAP410" s="4"/>
      <c r="FAQ410" s="4"/>
      <c r="FAR410" s="4"/>
      <c r="FAS410" s="4"/>
      <c r="FAT410" s="4"/>
      <c r="FAU410" s="4"/>
      <c r="FAV410" s="4"/>
      <c r="FAW410" s="4"/>
      <c r="FAX410" s="4"/>
      <c r="FAY410" s="4"/>
      <c r="FAZ410" s="4"/>
      <c r="FBA410" s="4"/>
      <c r="FBB410" s="4"/>
      <c r="FBC410" s="4"/>
      <c r="FBD410" s="4"/>
      <c r="FBE410" s="4"/>
      <c r="FBF410" s="4"/>
      <c r="FBG410" s="4"/>
      <c r="FBH410" s="4"/>
      <c r="FBI410" s="4"/>
      <c r="FBJ410" s="4"/>
      <c r="FBK410" s="4"/>
      <c r="FBL410" s="4"/>
      <c r="FBM410" s="4"/>
      <c r="FBN410" s="4"/>
      <c r="FBO410" s="4"/>
      <c r="FBP410" s="4"/>
      <c r="FBQ410" s="4"/>
      <c r="FBR410" s="4"/>
      <c r="FBS410" s="4"/>
      <c r="FBT410" s="4"/>
      <c r="FBU410" s="4"/>
      <c r="FBV410" s="4"/>
      <c r="FBW410" s="4"/>
      <c r="FBX410" s="4"/>
      <c r="FBY410" s="4"/>
      <c r="FBZ410" s="4"/>
      <c r="FCA410" s="4"/>
      <c r="FCB410" s="4"/>
      <c r="FCC410" s="4"/>
      <c r="FCD410" s="4"/>
      <c r="FCE410" s="4"/>
      <c r="FCF410" s="4"/>
      <c r="FCG410" s="4"/>
      <c r="FCH410" s="4"/>
      <c r="FCI410" s="4"/>
      <c r="FCJ410" s="4"/>
      <c r="FCK410" s="4"/>
      <c r="FCL410" s="4"/>
      <c r="FCM410" s="4"/>
      <c r="FCN410" s="4"/>
      <c r="FCO410" s="4"/>
      <c r="FCP410" s="4"/>
      <c r="FCQ410" s="4"/>
      <c r="FCR410" s="4"/>
      <c r="FCS410" s="4"/>
      <c r="FCT410" s="4"/>
      <c r="FCU410" s="4"/>
      <c r="FCV410" s="4"/>
      <c r="FCW410" s="4"/>
      <c r="FCX410" s="4"/>
      <c r="FCY410" s="4"/>
      <c r="FCZ410" s="4"/>
      <c r="FDA410" s="4"/>
      <c r="FDB410" s="4"/>
      <c r="FDC410" s="4"/>
      <c r="FDD410" s="4"/>
      <c r="FDE410" s="4"/>
      <c r="FDF410" s="4"/>
      <c r="FDG410" s="4"/>
      <c r="FDH410" s="4"/>
      <c r="FDI410" s="4"/>
      <c r="FDJ410" s="4"/>
      <c r="FDK410" s="4"/>
      <c r="FDL410" s="4"/>
      <c r="FDM410" s="4"/>
      <c r="FDN410" s="4"/>
      <c r="FDO410" s="4"/>
      <c r="FDP410" s="4"/>
      <c r="FDQ410" s="4"/>
      <c r="FDR410" s="4"/>
      <c r="FDS410" s="4"/>
      <c r="FDT410" s="4"/>
      <c r="FDU410" s="4"/>
      <c r="FDV410" s="4"/>
      <c r="FDW410" s="4"/>
      <c r="FDX410" s="4"/>
      <c r="FDY410" s="4"/>
      <c r="FDZ410" s="4"/>
      <c r="FEA410" s="4"/>
      <c r="FEB410" s="4"/>
      <c r="FEC410" s="4"/>
      <c r="FED410" s="4"/>
      <c r="FEE410" s="4"/>
      <c r="FEF410" s="4"/>
      <c r="FEG410" s="4"/>
      <c r="FEH410" s="4"/>
      <c r="FEI410" s="4"/>
      <c r="FEJ410" s="4"/>
      <c r="FEK410" s="4"/>
      <c r="FEL410" s="4"/>
      <c r="FEM410" s="4"/>
      <c r="FEN410" s="4"/>
      <c r="FEO410" s="4"/>
      <c r="FEP410" s="4"/>
      <c r="FEQ410" s="4"/>
      <c r="FER410" s="4"/>
      <c r="FES410" s="4"/>
      <c r="FET410" s="4"/>
      <c r="FEU410" s="4"/>
      <c r="FEV410" s="4"/>
      <c r="FEW410" s="4"/>
      <c r="FEX410" s="4"/>
      <c r="FEY410" s="4"/>
      <c r="FEZ410" s="4"/>
      <c r="FFA410" s="4"/>
      <c r="FFB410" s="4"/>
      <c r="FFC410" s="4"/>
      <c r="FFD410" s="4"/>
      <c r="FFE410" s="4"/>
      <c r="FFF410" s="4"/>
      <c r="FFG410" s="4"/>
      <c r="FFH410" s="4"/>
      <c r="FFI410" s="4"/>
      <c r="FFJ410" s="4"/>
      <c r="FFK410" s="4"/>
      <c r="FFL410" s="4"/>
      <c r="FFM410" s="4"/>
      <c r="FFN410" s="4"/>
      <c r="FFO410" s="4"/>
      <c r="FFP410" s="4"/>
      <c r="FFQ410" s="4"/>
      <c r="FFR410" s="4"/>
      <c r="FFS410" s="4"/>
      <c r="FFT410" s="4"/>
      <c r="FFU410" s="4"/>
      <c r="FFV410" s="4"/>
      <c r="FFW410" s="4"/>
      <c r="FFX410" s="4"/>
      <c r="FFY410" s="4"/>
      <c r="FFZ410" s="4"/>
      <c r="FGA410" s="4"/>
      <c r="FGB410" s="4"/>
      <c r="FGC410" s="4"/>
      <c r="FGD410" s="4"/>
      <c r="FGE410" s="4"/>
      <c r="FGF410" s="4"/>
      <c r="FGG410" s="4"/>
      <c r="FGH410" s="4"/>
      <c r="FGI410" s="4"/>
      <c r="FGJ410" s="4"/>
      <c r="FGK410" s="4"/>
      <c r="FGL410" s="4"/>
      <c r="FGM410" s="4"/>
      <c r="FGN410" s="4"/>
      <c r="FGO410" s="4"/>
      <c r="FGP410" s="4"/>
      <c r="FGQ410" s="4"/>
      <c r="FGR410" s="4"/>
      <c r="FGS410" s="4"/>
      <c r="FGT410" s="4"/>
      <c r="FGU410" s="4"/>
      <c r="FGV410" s="4"/>
      <c r="FGW410" s="4"/>
      <c r="FGX410" s="4"/>
      <c r="FGY410" s="4"/>
      <c r="FGZ410" s="4"/>
      <c r="FHA410" s="4"/>
      <c r="FHB410" s="4"/>
      <c r="FHC410" s="4"/>
      <c r="FHD410" s="4"/>
      <c r="FHE410" s="4"/>
      <c r="FHF410" s="4"/>
      <c r="FHG410" s="4"/>
      <c r="FHH410" s="4"/>
      <c r="FHI410" s="4"/>
      <c r="FHJ410" s="4"/>
      <c r="FHK410" s="4"/>
      <c r="FHL410" s="4"/>
      <c r="FHM410" s="4"/>
      <c r="FHN410" s="4"/>
      <c r="FHO410" s="4"/>
      <c r="FHP410" s="4"/>
      <c r="FHQ410" s="4"/>
      <c r="FHR410" s="4"/>
      <c r="FHS410" s="4"/>
      <c r="FHT410" s="4"/>
      <c r="FHU410" s="4"/>
      <c r="FHV410" s="4"/>
      <c r="FHW410" s="4"/>
      <c r="FHX410" s="4"/>
      <c r="FHY410" s="4"/>
      <c r="FHZ410" s="4"/>
      <c r="FIA410" s="4"/>
      <c r="FIB410" s="4"/>
      <c r="FIC410" s="4"/>
      <c r="FID410" s="4"/>
      <c r="FIE410" s="4"/>
      <c r="FIF410" s="4"/>
      <c r="FIG410" s="4"/>
      <c r="FIH410" s="4"/>
      <c r="FII410" s="4"/>
      <c r="FIJ410" s="4"/>
      <c r="FIK410" s="4"/>
      <c r="FIL410" s="4"/>
      <c r="FIM410" s="4"/>
      <c r="FIN410" s="4"/>
      <c r="FIO410" s="4"/>
      <c r="FIP410" s="4"/>
      <c r="FIQ410" s="4"/>
      <c r="FIR410" s="4"/>
      <c r="FIS410" s="4"/>
      <c r="FIT410" s="4"/>
      <c r="FIU410" s="4"/>
      <c r="FIV410" s="4"/>
      <c r="FIW410" s="4"/>
      <c r="FIX410" s="4"/>
      <c r="FIY410" s="4"/>
      <c r="FIZ410" s="4"/>
      <c r="FJA410" s="4"/>
      <c r="FJB410" s="4"/>
      <c r="FJC410" s="4"/>
      <c r="FJD410" s="4"/>
      <c r="FJE410" s="4"/>
      <c r="FJF410" s="4"/>
      <c r="FJG410" s="4"/>
      <c r="FJH410" s="4"/>
      <c r="FJI410" s="4"/>
      <c r="FJJ410" s="4"/>
      <c r="FJK410" s="4"/>
      <c r="FJL410" s="4"/>
      <c r="FJM410" s="4"/>
      <c r="FJN410" s="4"/>
      <c r="FJO410" s="4"/>
      <c r="FJP410" s="4"/>
      <c r="FJQ410" s="4"/>
      <c r="FJR410" s="4"/>
      <c r="FJS410" s="4"/>
      <c r="FJT410" s="4"/>
      <c r="FJU410" s="4"/>
      <c r="FJV410" s="4"/>
      <c r="FJW410" s="4"/>
      <c r="FJX410" s="4"/>
      <c r="FJY410" s="4"/>
      <c r="FJZ410" s="4"/>
      <c r="FKA410" s="4"/>
      <c r="FKB410" s="4"/>
      <c r="FKC410" s="4"/>
      <c r="FKD410" s="4"/>
      <c r="FKE410" s="4"/>
      <c r="FKF410" s="4"/>
      <c r="FKG410" s="4"/>
      <c r="FKH410" s="4"/>
      <c r="FKI410" s="4"/>
      <c r="FKJ410" s="4"/>
      <c r="FKK410" s="4"/>
      <c r="FKL410" s="4"/>
      <c r="FKM410" s="4"/>
      <c r="FKN410" s="4"/>
      <c r="FKO410" s="4"/>
      <c r="FKP410" s="4"/>
      <c r="FKQ410" s="4"/>
      <c r="FKR410" s="4"/>
      <c r="FKS410" s="4"/>
      <c r="FKT410" s="4"/>
      <c r="FKU410" s="4"/>
      <c r="FKV410" s="4"/>
      <c r="FKW410" s="4"/>
      <c r="FKX410" s="4"/>
      <c r="FKY410" s="4"/>
      <c r="FKZ410" s="4"/>
      <c r="FLA410" s="4"/>
      <c r="FLB410" s="4"/>
      <c r="FLC410" s="4"/>
      <c r="FLD410" s="4"/>
      <c r="FLE410" s="4"/>
      <c r="FLF410" s="4"/>
      <c r="FLG410" s="4"/>
      <c r="FLH410" s="4"/>
      <c r="FLI410" s="4"/>
      <c r="FLJ410" s="4"/>
      <c r="FLK410" s="4"/>
      <c r="FLL410" s="4"/>
      <c r="FLM410" s="4"/>
      <c r="FLN410" s="4"/>
      <c r="FLO410" s="4"/>
      <c r="FLP410" s="4"/>
      <c r="FLQ410" s="4"/>
      <c r="FLR410" s="4"/>
      <c r="FLS410" s="4"/>
      <c r="FLT410" s="4"/>
      <c r="FLU410" s="4"/>
      <c r="FLV410" s="4"/>
      <c r="FLW410" s="4"/>
      <c r="FLX410" s="4"/>
      <c r="FLY410" s="4"/>
      <c r="FLZ410" s="4"/>
      <c r="FMA410" s="4"/>
      <c r="FMB410" s="4"/>
      <c r="FMC410" s="4"/>
      <c r="FMD410" s="4"/>
      <c r="FME410" s="4"/>
      <c r="FMF410" s="4"/>
      <c r="FMG410" s="4"/>
      <c r="FMH410" s="4"/>
      <c r="FMI410" s="4"/>
      <c r="FMJ410" s="4"/>
      <c r="FMK410" s="4"/>
      <c r="FML410" s="4"/>
      <c r="FMM410" s="4"/>
      <c r="FMN410" s="4"/>
      <c r="FMO410" s="4"/>
      <c r="FMP410" s="4"/>
      <c r="FMQ410" s="4"/>
      <c r="FMR410" s="4"/>
      <c r="FMS410" s="4"/>
      <c r="FMT410" s="4"/>
      <c r="FMU410" s="4"/>
      <c r="FMV410" s="4"/>
      <c r="FMW410" s="4"/>
      <c r="FMX410" s="4"/>
      <c r="FMY410" s="4"/>
      <c r="FMZ410" s="4"/>
      <c r="FNA410" s="4"/>
      <c r="FNB410" s="4"/>
      <c r="FNC410" s="4"/>
      <c r="FND410" s="4"/>
      <c r="FNE410" s="4"/>
      <c r="FNF410" s="4"/>
      <c r="FNG410" s="4"/>
      <c r="FNH410" s="4"/>
      <c r="FNI410" s="4"/>
      <c r="FNJ410" s="4"/>
      <c r="FNK410" s="4"/>
      <c r="FNL410" s="4"/>
      <c r="FNM410" s="4"/>
      <c r="FNN410" s="4"/>
      <c r="FNO410" s="4"/>
      <c r="FNP410" s="4"/>
      <c r="FNQ410" s="4"/>
      <c r="FNR410" s="4"/>
      <c r="FNS410" s="4"/>
      <c r="FNT410" s="4"/>
      <c r="FNU410" s="4"/>
      <c r="FNV410" s="4"/>
      <c r="FNW410" s="4"/>
      <c r="FNX410" s="4"/>
      <c r="FNY410" s="4"/>
      <c r="FNZ410" s="4"/>
      <c r="FOA410" s="4"/>
      <c r="FOB410" s="4"/>
      <c r="FOC410" s="4"/>
      <c r="FOD410" s="4"/>
      <c r="FOE410" s="4"/>
      <c r="FOF410" s="4"/>
      <c r="FOG410" s="4"/>
      <c r="FOH410" s="4"/>
      <c r="FOI410" s="4"/>
      <c r="FOJ410" s="4"/>
      <c r="FOK410" s="4"/>
      <c r="FOL410" s="4"/>
      <c r="FOM410" s="4"/>
      <c r="FON410" s="4"/>
      <c r="FOO410" s="4"/>
      <c r="FOP410" s="4"/>
      <c r="FOQ410" s="4"/>
      <c r="FOR410" s="4"/>
      <c r="FOS410" s="4"/>
      <c r="FOT410" s="4"/>
      <c r="FOU410" s="4"/>
      <c r="FOV410" s="4"/>
      <c r="FOW410" s="4"/>
      <c r="FOX410" s="4"/>
      <c r="FOY410" s="4"/>
      <c r="FOZ410" s="4"/>
      <c r="FPA410" s="4"/>
      <c r="FPB410" s="4"/>
      <c r="FPC410" s="4"/>
      <c r="FPD410" s="4"/>
      <c r="FPE410" s="4"/>
      <c r="FPF410" s="4"/>
      <c r="FPG410" s="4"/>
      <c r="FPH410" s="4"/>
      <c r="FPI410" s="4"/>
      <c r="FPJ410" s="4"/>
      <c r="FPK410" s="4"/>
      <c r="FPL410" s="4"/>
      <c r="FPM410" s="4"/>
      <c r="FPN410" s="4"/>
      <c r="FPO410" s="4"/>
      <c r="FPP410" s="4"/>
      <c r="FPQ410" s="4"/>
      <c r="FPR410" s="4"/>
      <c r="FPS410" s="4"/>
      <c r="FPT410" s="4"/>
      <c r="FPU410" s="4"/>
      <c r="FPV410" s="4"/>
      <c r="FPW410" s="4"/>
      <c r="FPX410" s="4"/>
      <c r="FPY410" s="4"/>
      <c r="FPZ410" s="4"/>
      <c r="FQA410" s="4"/>
      <c r="FQB410" s="4"/>
      <c r="FQC410" s="4"/>
      <c r="FQD410" s="4"/>
      <c r="FQE410" s="4"/>
      <c r="FQF410" s="4"/>
      <c r="FQG410" s="4"/>
      <c r="FQH410" s="4"/>
      <c r="FQI410" s="4"/>
      <c r="FQJ410" s="4"/>
      <c r="FQK410" s="4"/>
      <c r="FQL410" s="4"/>
      <c r="FQM410" s="4"/>
      <c r="FQN410" s="4"/>
      <c r="FQO410" s="4"/>
      <c r="FQP410" s="4"/>
      <c r="FQQ410" s="4"/>
      <c r="FQR410" s="4"/>
      <c r="FQS410" s="4"/>
      <c r="FQT410" s="4"/>
      <c r="FQU410" s="4"/>
      <c r="FQV410" s="4"/>
      <c r="FQW410" s="4"/>
      <c r="FQX410" s="4"/>
      <c r="FQY410" s="4"/>
      <c r="FQZ410" s="4"/>
      <c r="FRA410" s="4"/>
      <c r="FRB410" s="4"/>
      <c r="FRC410" s="4"/>
      <c r="FRD410" s="4"/>
      <c r="FRE410" s="4"/>
      <c r="FRF410" s="4"/>
      <c r="FRG410" s="4"/>
      <c r="FRH410" s="4"/>
      <c r="FRI410" s="4"/>
      <c r="FRJ410" s="4"/>
      <c r="FRK410" s="4"/>
      <c r="FRL410" s="4"/>
      <c r="FRM410" s="4"/>
      <c r="FRN410" s="4"/>
      <c r="FRO410" s="4"/>
      <c r="FRP410" s="4"/>
      <c r="FRQ410" s="4"/>
      <c r="FRR410" s="4"/>
      <c r="FRS410" s="4"/>
      <c r="FRT410" s="4"/>
      <c r="FRU410" s="4"/>
      <c r="FRV410" s="4"/>
      <c r="FRW410" s="4"/>
      <c r="FRX410" s="4"/>
      <c r="FRY410" s="4"/>
      <c r="FRZ410" s="4"/>
      <c r="FSA410" s="4"/>
      <c r="FSB410" s="4"/>
      <c r="FSC410" s="4"/>
      <c r="FSD410" s="4"/>
      <c r="FSE410" s="4"/>
      <c r="FSF410" s="4"/>
      <c r="FSG410" s="4"/>
      <c r="FSH410" s="4"/>
      <c r="FSI410" s="4"/>
      <c r="FSJ410" s="4"/>
      <c r="FSK410" s="4"/>
      <c r="FSL410" s="4"/>
      <c r="FSM410" s="4"/>
      <c r="FSN410" s="4"/>
      <c r="FSO410" s="4"/>
      <c r="FSP410" s="4"/>
      <c r="FSQ410" s="4"/>
      <c r="FSR410" s="4"/>
      <c r="FSS410" s="4"/>
      <c r="FST410" s="4"/>
      <c r="FSU410" s="4"/>
      <c r="FSV410" s="4"/>
      <c r="FSW410" s="4"/>
      <c r="FSX410" s="4"/>
      <c r="FSY410" s="4"/>
      <c r="FSZ410" s="4"/>
      <c r="FTA410" s="4"/>
      <c r="FTB410" s="4"/>
      <c r="FTC410" s="4"/>
      <c r="FTD410" s="4"/>
      <c r="FTE410" s="4"/>
      <c r="FTF410" s="4"/>
      <c r="FTG410" s="4"/>
      <c r="FTH410" s="4"/>
      <c r="FTI410" s="4"/>
      <c r="FTJ410" s="4"/>
      <c r="FTK410" s="4"/>
      <c r="FTL410" s="4"/>
      <c r="FTM410" s="4"/>
      <c r="FTN410" s="4"/>
      <c r="FTO410" s="4"/>
      <c r="FTP410" s="4"/>
      <c r="FTQ410" s="4"/>
      <c r="FTR410" s="4"/>
      <c r="FTS410" s="4"/>
      <c r="FTT410" s="4"/>
      <c r="FTU410" s="4"/>
      <c r="FTV410" s="4"/>
      <c r="FTW410" s="4"/>
      <c r="FTX410" s="4"/>
      <c r="FTY410" s="4"/>
      <c r="FTZ410" s="4"/>
      <c r="FUA410" s="4"/>
      <c r="FUB410" s="4"/>
      <c r="FUC410" s="4"/>
      <c r="FUD410" s="4"/>
      <c r="FUE410" s="4"/>
      <c r="FUF410" s="4"/>
      <c r="FUG410" s="4"/>
      <c r="FUH410" s="4"/>
      <c r="FUI410" s="4"/>
      <c r="FUJ410" s="4"/>
      <c r="FUK410" s="4"/>
      <c r="FUL410" s="4"/>
      <c r="FUM410" s="4"/>
      <c r="FUN410" s="4"/>
      <c r="FUO410" s="4"/>
      <c r="FUP410" s="4"/>
      <c r="FUQ410" s="4"/>
      <c r="FUR410" s="4"/>
      <c r="FUS410" s="4"/>
      <c r="FUT410" s="4"/>
      <c r="FUU410" s="4"/>
      <c r="FUV410" s="4"/>
      <c r="FUW410" s="4"/>
      <c r="FUX410" s="4"/>
      <c r="FUY410" s="4"/>
      <c r="FUZ410" s="4"/>
      <c r="FVA410" s="4"/>
      <c r="FVB410" s="4"/>
      <c r="FVC410" s="4"/>
      <c r="FVD410" s="4"/>
      <c r="FVE410" s="4"/>
      <c r="FVF410" s="4"/>
      <c r="FVG410" s="4"/>
      <c r="FVH410" s="4"/>
      <c r="FVI410" s="4"/>
      <c r="FVJ410" s="4"/>
      <c r="FVK410" s="4"/>
      <c r="FVL410" s="4"/>
      <c r="FVM410" s="4"/>
      <c r="FVN410" s="4"/>
      <c r="FVO410" s="4"/>
      <c r="FVP410" s="4"/>
      <c r="FVQ410" s="4"/>
      <c r="FVR410" s="4"/>
      <c r="FVS410" s="4"/>
      <c r="FVT410" s="4"/>
      <c r="FVU410" s="4"/>
      <c r="FVV410" s="4"/>
      <c r="FVW410" s="4"/>
      <c r="FVX410" s="4"/>
      <c r="FVY410" s="4"/>
      <c r="FVZ410" s="4"/>
      <c r="FWA410" s="4"/>
      <c r="FWB410" s="4"/>
      <c r="FWC410" s="4"/>
      <c r="FWD410" s="4"/>
      <c r="FWE410" s="4"/>
      <c r="FWF410" s="4"/>
      <c r="FWG410" s="4"/>
      <c r="FWH410" s="4"/>
      <c r="FWI410" s="4"/>
      <c r="FWJ410" s="4"/>
      <c r="FWK410" s="4"/>
      <c r="FWL410" s="4"/>
      <c r="FWM410" s="4"/>
      <c r="FWN410" s="4"/>
      <c r="FWO410" s="4"/>
      <c r="FWP410" s="4"/>
      <c r="FWQ410" s="4"/>
      <c r="FWR410" s="4"/>
      <c r="FWS410" s="4"/>
      <c r="FWT410" s="4"/>
      <c r="FWU410" s="4"/>
      <c r="FWV410" s="4"/>
      <c r="FWW410" s="4"/>
      <c r="FWX410" s="4"/>
      <c r="FWY410" s="4"/>
      <c r="FWZ410" s="4"/>
      <c r="FXA410" s="4"/>
      <c r="FXB410" s="4"/>
      <c r="FXC410" s="4"/>
      <c r="FXD410" s="4"/>
      <c r="FXE410" s="4"/>
      <c r="FXF410" s="4"/>
      <c r="FXG410" s="4"/>
      <c r="FXH410" s="4"/>
      <c r="FXI410" s="4"/>
      <c r="FXJ410" s="4"/>
      <c r="FXK410" s="4"/>
      <c r="FXL410" s="4"/>
      <c r="FXM410" s="4"/>
      <c r="FXN410" s="4"/>
      <c r="FXO410" s="4"/>
      <c r="FXP410" s="4"/>
      <c r="FXQ410" s="4"/>
      <c r="FXR410" s="4"/>
      <c r="FXS410" s="4"/>
      <c r="FXT410" s="4"/>
      <c r="FXU410" s="4"/>
      <c r="FXV410" s="4"/>
      <c r="FXW410" s="4"/>
      <c r="FXX410" s="4"/>
      <c r="FXY410" s="4"/>
      <c r="FXZ410" s="4"/>
      <c r="FYA410" s="4"/>
      <c r="FYB410" s="4"/>
      <c r="FYC410" s="4"/>
      <c r="FYD410" s="4"/>
      <c r="FYE410" s="4"/>
      <c r="FYF410" s="4"/>
      <c r="FYG410" s="4"/>
      <c r="FYH410" s="4"/>
      <c r="FYI410" s="4"/>
      <c r="FYJ410" s="4"/>
      <c r="FYK410" s="4"/>
      <c r="FYL410" s="4"/>
      <c r="FYM410" s="4"/>
      <c r="FYN410" s="4"/>
      <c r="FYO410" s="4"/>
      <c r="FYP410" s="4"/>
      <c r="FYQ410" s="4"/>
      <c r="FYR410" s="4"/>
      <c r="FYS410" s="4"/>
      <c r="FYT410" s="4"/>
      <c r="FYU410" s="4"/>
      <c r="FYV410" s="4"/>
      <c r="FYW410" s="4"/>
      <c r="FYX410" s="4"/>
      <c r="FYY410" s="4"/>
      <c r="FYZ410" s="4"/>
      <c r="FZA410" s="4"/>
      <c r="FZB410" s="4"/>
      <c r="FZC410" s="4"/>
      <c r="FZD410" s="4"/>
      <c r="FZE410" s="4"/>
      <c r="FZF410" s="4"/>
      <c r="FZG410" s="4"/>
      <c r="FZH410" s="4"/>
      <c r="FZI410" s="4"/>
      <c r="FZJ410" s="4"/>
      <c r="FZK410" s="4"/>
      <c r="FZL410" s="4"/>
      <c r="FZM410" s="4"/>
      <c r="FZN410" s="4"/>
      <c r="FZO410" s="4"/>
      <c r="FZP410" s="4"/>
      <c r="FZQ410" s="4"/>
      <c r="FZR410" s="4"/>
      <c r="FZS410" s="4"/>
      <c r="FZT410" s="4"/>
      <c r="FZU410" s="4"/>
      <c r="FZV410" s="4"/>
      <c r="FZW410" s="4"/>
      <c r="FZX410" s="4"/>
      <c r="FZY410" s="4"/>
      <c r="FZZ410" s="4"/>
      <c r="GAA410" s="4"/>
      <c r="GAB410" s="4"/>
      <c r="GAC410" s="4"/>
      <c r="GAD410" s="4"/>
      <c r="GAE410" s="4"/>
      <c r="GAF410" s="4"/>
      <c r="GAG410" s="4"/>
      <c r="GAH410" s="4"/>
      <c r="GAI410" s="4"/>
      <c r="GAJ410" s="4"/>
      <c r="GAK410" s="4"/>
      <c r="GAL410" s="4"/>
      <c r="GAM410" s="4"/>
      <c r="GAN410" s="4"/>
      <c r="GAO410" s="4"/>
      <c r="GAP410" s="4"/>
      <c r="GAQ410" s="4"/>
      <c r="GAR410" s="4"/>
      <c r="GAS410" s="4"/>
      <c r="GAT410" s="4"/>
      <c r="GAU410" s="4"/>
      <c r="GAV410" s="4"/>
      <c r="GAW410" s="4"/>
      <c r="GAX410" s="4"/>
      <c r="GAY410" s="4"/>
      <c r="GAZ410" s="4"/>
      <c r="GBA410" s="4"/>
      <c r="GBB410" s="4"/>
      <c r="GBC410" s="4"/>
      <c r="GBD410" s="4"/>
      <c r="GBE410" s="4"/>
      <c r="GBF410" s="4"/>
      <c r="GBG410" s="4"/>
      <c r="GBH410" s="4"/>
      <c r="GBI410" s="4"/>
      <c r="GBJ410" s="4"/>
      <c r="GBK410" s="4"/>
      <c r="GBL410" s="4"/>
      <c r="GBM410" s="4"/>
      <c r="GBN410" s="4"/>
      <c r="GBO410" s="4"/>
      <c r="GBP410" s="4"/>
      <c r="GBQ410" s="4"/>
      <c r="GBR410" s="4"/>
      <c r="GBS410" s="4"/>
      <c r="GBT410" s="4"/>
      <c r="GBU410" s="4"/>
      <c r="GBV410" s="4"/>
      <c r="GBW410" s="4"/>
      <c r="GBX410" s="4"/>
      <c r="GBY410" s="4"/>
      <c r="GBZ410" s="4"/>
      <c r="GCA410" s="4"/>
      <c r="GCB410" s="4"/>
      <c r="GCC410" s="4"/>
      <c r="GCD410" s="4"/>
      <c r="GCE410" s="4"/>
      <c r="GCF410" s="4"/>
      <c r="GCG410" s="4"/>
      <c r="GCH410" s="4"/>
      <c r="GCI410" s="4"/>
      <c r="GCJ410" s="4"/>
      <c r="GCK410" s="4"/>
      <c r="GCL410" s="4"/>
      <c r="GCM410" s="4"/>
      <c r="GCN410" s="4"/>
      <c r="GCO410" s="4"/>
      <c r="GCP410" s="4"/>
      <c r="GCQ410" s="4"/>
      <c r="GCR410" s="4"/>
      <c r="GCS410" s="4"/>
      <c r="GCT410" s="4"/>
      <c r="GCU410" s="4"/>
      <c r="GCV410" s="4"/>
      <c r="GCW410" s="4"/>
      <c r="GCX410" s="4"/>
      <c r="GCY410" s="4"/>
      <c r="GCZ410" s="4"/>
      <c r="GDA410" s="4"/>
      <c r="GDB410" s="4"/>
      <c r="GDC410" s="4"/>
      <c r="GDD410" s="4"/>
      <c r="GDE410" s="4"/>
      <c r="GDF410" s="4"/>
      <c r="GDG410" s="4"/>
      <c r="GDH410" s="4"/>
      <c r="GDI410" s="4"/>
      <c r="GDJ410" s="4"/>
      <c r="GDK410" s="4"/>
      <c r="GDL410" s="4"/>
      <c r="GDM410" s="4"/>
      <c r="GDN410" s="4"/>
      <c r="GDO410" s="4"/>
      <c r="GDP410" s="4"/>
      <c r="GDQ410" s="4"/>
      <c r="GDR410" s="4"/>
      <c r="GDS410" s="4"/>
      <c r="GDT410" s="4"/>
      <c r="GDU410" s="4"/>
      <c r="GDV410" s="4"/>
      <c r="GDW410" s="4"/>
      <c r="GDX410" s="4"/>
      <c r="GDY410" s="4"/>
      <c r="GDZ410" s="4"/>
      <c r="GEA410" s="4"/>
      <c r="GEB410" s="4"/>
      <c r="GEC410" s="4"/>
      <c r="GED410" s="4"/>
      <c r="GEE410" s="4"/>
      <c r="GEF410" s="4"/>
      <c r="GEG410" s="4"/>
      <c r="GEH410" s="4"/>
      <c r="GEI410" s="4"/>
      <c r="GEJ410" s="4"/>
      <c r="GEK410" s="4"/>
      <c r="GEL410" s="4"/>
      <c r="GEM410" s="4"/>
      <c r="GEN410" s="4"/>
      <c r="GEO410" s="4"/>
      <c r="GEP410" s="4"/>
      <c r="GEQ410" s="4"/>
      <c r="GER410" s="4"/>
      <c r="GES410" s="4"/>
      <c r="GET410" s="4"/>
      <c r="GEU410" s="4"/>
      <c r="GEV410" s="4"/>
      <c r="GEW410" s="4"/>
      <c r="GEX410" s="4"/>
      <c r="GEY410" s="4"/>
      <c r="GEZ410" s="4"/>
      <c r="GFA410" s="4"/>
      <c r="GFB410" s="4"/>
      <c r="GFC410" s="4"/>
      <c r="GFD410" s="4"/>
      <c r="GFE410" s="4"/>
      <c r="GFF410" s="4"/>
      <c r="GFG410" s="4"/>
      <c r="GFH410" s="4"/>
      <c r="GFI410" s="4"/>
      <c r="GFJ410" s="4"/>
      <c r="GFK410" s="4"/>
      <c r="GFL410" s="4"/>
      <c r="GFM410" s="4"/>
      <c r="GFN410" s="4"/>
      <c r="GFO410" s="4"/>
      <c r="GFP410" s="4"/>
      <c r="GFQ410" s="4"/>
      <c r="GFR410" s="4"/>
      <c r="GFS410" s="4"/>
      <c r="GFT410" s="4"/>
      <c r="GFU410" s="4"/>
      <c r="GFV410" s="4"/>
      <c r="GFW410" s="4"/>
      <c r="GFX410" s="4"/>
      <c r="GFY410" s="4"/>
      <c r="GFZ410" s="4"/>
      <c r="GGA410" s="4"/>
      <c r="GGB410" s="4"/>
      <c r="GGC410" s="4"/>
      <c r="GGD410" s="4"/>
      <c r="GGE410" s="4"/>
      <c r="GGF410" s="4"/>
      <c r="GGG410" s="4"/>
      <c r="GGH410" s="4"/>
      <c r="GGI410" s="4"/>
      <c r="GGJ410" s="4"/>
      <c r="GGK410" s="4"/>
      <c r="GGL410" s="4"/>
      <c r="GGM410" s="4"/>
      <c r="GGN410" s="4"/>
      <c r="GGO410" s="4"/>
      <c r="GGP410" s="4"/>
      <c r="GGQ410" s="4"/>
      <c r="GGR410" s="4"/>
      <c r="GGS410" s="4"/>
      <c r="GGT410" s="4"/>
      <c r="GGU410" s="4"/>
      <c r="GGV410" s="4"/>
      <c r="GGW410" s="4"/>
      <c r="GGX410" s="4"/>
      <c r="GGY410" s="4"/>
      <c r="GGZ410" s="4"/>
      <c r="GHA410" s="4"/>
      <c r="GHB410" s="4"/>
      <c r="GHC410" s="4"/>
      <c r="GHD410" s="4"/>
      <c r="GHE410" s="4"/>
      <c r="GHF410" s="4"/>
      <c r="GHG410" s="4"/>
      <c r="GHH410" s="4"/>
      <c r="GHI410" s="4"/>
      <c r="GHJ410" s="4"/>
      <c r="GHK410" s="4"/>
      <c r="GHL410" s="4"/>
      <c r="GHM410" s="4"/>
      <c r="GHN410" s="4"/>
      <c r="GHO410" s="4"/>
      <c r="GHP410" s="4"/>
      <c r="GHQ410" s="4"/>
      <c r="GHR410" s="4"/>
      <c r="GHS410" s="4"/>
      <c r="GHT410" s="4"/>
      <c r="GHU410" s="4"/>
      <c r="GHV410" s="4"/>
      <c r="GHW410" s="4"/>
      <c r="GHX410" s="4"/>
      <c r="GHY410" s="4"/>
      <c r="GHZ410" s="4"/>
      <c r="GIA410" s="4"/>
      <c r="GIB410" s="4"/>
      <c r="GIC410" s="4"/>
      <c r="GID410" s="4"/>
      <c r="GIE410" s="4"/>
      <c r="GIF410" s="4"/>
      <c r="GIG410" s="4"/>
      <c r="GIH410" s="4"/>
      <c r="GII410" s="4"/>
      <c r="GIJ410" s="4"/>
      <c r="GIK410" s="4"/>
      <c r="GIL410" s="4"/>
      <c r="GIM410" s="4"/>
      <c r="GIN410" s="4"/>
      <c r="GIO410" s="4"/>
      <c r="GIP410" s="4"/>
      <c r="GIQ410" s="4"/>
      <c r="GIR410" s="4"/>
      <c r="GIS410" s="4"/>
      <c r="GIT410" s="4"/>
      <c r="GIU410" s="4"/>
      <c r="GIV410" s="4"/>
      <c r="GIW410" s="4"/>
      <c r="GIX410" s="4"/>
      <c r="GIY410" s="4"/>
      <c r="GIZ410" s="4"/>
      <c r="GJA410" s="4"/>
      <c r="GJB410" s="4"/>
      <c r="GJC410" s="4"/>
      <c r="GJD410" s="4"/>
      <c r="GJE410" s="4"/>
      <c r="GJF410" s="4"/>
      <c r="GJG410" s="4"/>
      <c r="GJH410" s="4"/>
      <c r="GJI410" s="4"/>
      <c r="GJJ410" s="4"/>
      <c r="GJK410" s="4"/>
      <c r="GJL410" s="4"/>
      <c r="GJM410" s="4"/>
      <c r="GJN410" s="4"/>
      <c r="GJO410" s="4"/>
      <c r="GJP410" s="4"/>
      <c r="GJQ410" s="4"/>
      <c r="GJR410" s="4"/>
      <c r="GJS410" s="4"/>
      <c r="GJT410" s="4"/>
      <c r="GJU410" s="4"/>
      <c r="GJV410" s="4"/>
      <c r="GJW410" s="4"/>
      <c r="GJX410" s="4"/>
      <c r="GJY410" s="4"/>
      <c r="GJZ410" s="4"/>
      <c r="GKA410" s="4"/>
      <c r="GKB410" s="4"/>
      <c r="GKC410" s="4"/>
      <c r="GKD410" s="4"/>
      <c r="GKE410" s="4"/>
      <c r="GKF410" s="4"/>
      <c r="GKG410" s="4"/>
      <c r="GKH410" s="4"/>
      <c r="GKI410" s="4"/>
      <c r="GKJ410" s="4"/>
      <c r="GKK410" s="4"/>
      <c r="GKL410" s="4"/>
      <c r="GKM410" s="4"/>
      <c r="GKN410" s="4"/>
      <c r="GKO410" s="4"/>
      <c r="GKP410" s="4"/>
      <c r="GKQ410" s="4"/>
      <c r="GKR410" s="4"/>
      <c r="GKS410" s="4"/>
      <c r="GKT410" s="4"/>
      <c r="GKU410" s="4"/>
      <c r="GKV410" s="4"/>
      <c r="GKW410" s="4"/>
      <c r="GKX410" s="4"/>
      <c r="GKY410" s="4"/>
      <c r="GKZ410" s="4"/>
      <c r="GLA410" s="4"/>
      <c r="GLB410" s="4"/>
      <c r="GLC410" s="4"/>
      <c r="GLD410" s="4"/>
      <c r="GLE410" s="4"/>
      <c r="GLF410" s="4"/>
      <c r="GLG410" s="4"/>
      <c r="GLH410" s="4"/>
      <c r="GLI410" s="4"/>
      <c r="GLJ410" s="4"/>
      <c r="GLK410" s="4"/>
      <c r="GLL410" s="4"/>
      <c r="GLM410" s="4"/>
      <c r="GLN410" s="4"/>
      <c r="GLO410" s="4"/>
      <c r="GLP410" s="4"/>
      <c r="GLQ410" s="4"/>
      <c r="GLR410" s="4"/>
      <c r="GLS410" s="4"/>
      <c r="GLT410" s="4"/>
      <c r="GLU410" s="4"/>
      <c r="GLV410" s="4"/>
      <c r="GLW410" s="4"/>
      <c r="GLX410" s="4"/>
      <c r="GLY410" s="4"/>
      <c r="GLZ410" s="4"/>
      <c r="GMA410" s="4"/>
      <c r="GMB410" s="4"/>
      <c r="GMC410" s="4"/>
      <c r="GMD410" s="4"/>
      <c r="GME410" s="4"/>
      <c r="GMF410" s="4"/>
      <c r="GMG410" s="4"/>
      <c r="GMH410" s="4"/>
      <c r="GMI410" s="4"/>
      <c r="GMJ410" s="4"/>
      <c r="GMK410" s="4"/>
      <c r="GML410" s="4"/>
      <c r="GMM410" s="4"/>
      <c r="GMN410" s="4"/>
      <c r="GMO410" s="4"/>
      <c r="GMP410" s="4"/>
      <c r="GMQ410" s="4"/>
      <c r="GMR410" s="4"/>
      <c r="GMS410" s="4"/>
      <c r="GMT410" s="4"/>
      <c r="GMU410" s="4"/>
      <c r="GMV410" s="4"/>
      <c r="GMW410" s="4"/>
      <c r="GMX410" s="4"/>
      <c r="GMY410" s="4"/>
      <c r="GMZ410" s="4"/>
      <c r="GNA410" s="4"/>
      <c r="GNB410" s="4"/>
      <c r="GNC410" s="4"/>
      <c r="GND410" s="4"/>
      <c r="GNE410" s="4"/>
      <c r="GNF410" s="4"/>
      <c r="GNG410" s="4"/>
      <c r="GNH410" s="4"/>
      <c r="GNI410" s="4"/>
      <c r="GNJ410" s="4"/>
      <c r="GNK410" s="4"/>
      <c r="GNL410" s="4"/>
      <c r="GNM410" s="4"/>
      <c r="GNN410" s="4"/>
      <c r="GNO410" s="4"/>
      <c r="GNP410" s="4"/>
      <c r="GNQ410" s="4"/>
      <c r="GNR410" s="4"/>
      <c r="GNS410" s="4"/>
      <c r="GNT410" s="4"/>
      <c r="GNU410" s="4"/>
      <c r="GNV410" s="4"/>
      <c r="GNW410" s="4"/>
      <c r="GNX410" s="4"/>
      <c r="GNY410" s="4"/>
      <c r="GNZ410" s="4"/>
      <c r="GOA410" s="4"/>
      <c r="GOB410" s="4"/>
      <c r="GOC410" s="4"/>
      <c r="GOD410" s="4"/>
      <c r="GOE410" s="4"/>
      <c r="GOF410" s="4"/>
      <c r="GOG410" s="4"/>
      <c r="GOH410" s="4"/>
      <c r="GOI410" s="4"/>
      <c r="GOJ410" s="4"/>
      <c r="GOK410" s="4"/>
      <c r="GOL410" s="4"/>
      <c r="GOM410" s="4"/>
      <c r="GON410" s="4"/>
      <c r="GOO410" s="4"/>
      <c r="GOP410" s="4"/>
      <c r="GOQ410" s="4"/>
      <c r="GOR410" s="4"/>
      <c r="GOS410" s="4"/>
      <c r="GOT410" s="4"/>
      <c r="GOU410" s="4"/>
      <c r="GOV410" s="4"/>
      <c r="GOW410" s="4"/>
      <c r="GOX410" s="4"/>
      <c r="GOY410" s="4"/>
      <c r="GOZ410" s="4"/>
      <c r="GPA410" s="4"/>
      <c r="GPB410" s="4"/>
      <c r="GPC410" s="4"/>
      <c r="GPD410" s="4"/>
      <c r="GPE410" s="4"/>
      <c r="GPF410" s="4"/>
      <c r="GPG410" s="4"/>
      <c r="GPH410" s="4"/>
      <c r="GPI410" s="4"/>
      <c r="GPJ410" s="4"/>
      <c r="GPK410" s="4"/>
      <c r="GPL410" s="4"/>
      <c r="GPM410" s="4"/>
      <c r="GPN410" s="4"/>
      <c r="GPO410" s="4"/>
      <c r="GPP410" s="4"/>
      <c r="GPQ410" s="4"/>
      <c r="GPR410" s="4"/>
      <c r="GPS410" s="4"/>
      <c r="GPT410" s="4"/>
      <c r="GPU410" s="4"/>
      <c r="GPV410" s="4"/>
      <c r="GPW410" s="4"/>
      <c r="GPX410" s="4"/>
      <c r="GPY410" s="4"/>
      <c r="GPZ410" s="4"/>
      <c r="GQA410" s="4"/>
      <c r="GQB410" s="4"/>
      <c r="GQC410" s="4"/>
      <c r="GQD410" s="4"/>
      <c r="GQE410" s="4"/>
      <c r="GQF410" s="4"/>
      <c r="GQG410" s="4"/>
      <c r="GQH410" s="4"/>
      <c r="GQI410" s="4"/>
      <c r="GQJ410" s="4"/>
      <c r="GQK410" s="4"/>
      <c r="GQL410" s="4"/>
      <c r="GQM410" s="4"/>
      <c r="GQN410" s="4"/>
      <c r="GQO410" s="4"/>
      <c r="GQP410" s="4"/>
      <c r="GQQ410" s="4"/>
      <c r="GQR410" s="4"/>
      <c r="GQS410" s="4"/>
      <c r="GQT410" s="4"/>
      <c r="GQU410" s="4"/>
      <c r="GQV410" s="4"/>
      <c r="GQW410" s="4"/>
      <c r="GQX410" s="4"/>
      <c r="GQY410" s="4"/>
      <c r="GQZ410" s="4"/>
      <c r="GRA410" s="4"/>
      <c r="GRB410" s="4"/>
      <c r="GRC410" s="4"/>
      <c r="GRD410" s="4"/>
      <c r="GRE410" s="4"/>
      <c r="GRF410" s="4"/>
      <c r="GRG410" s="4"/>
      <c r="GRH410" s="4"/>
      <c r="GRI410" s="4"/>
      <c r="GRJ410" s="4"/>
      <c r="GRK410" s="4"/>
      <c r="GRL410" s="4"/>
      <c r="GRM410" s="4"/>
      <c r="GRN410" s="4"/>
      <c r="GRO410" s="4"/>
      <c r="GRP410" s="4"/>
      <c r="GRQ410" s="4"/>
      <c r="GRR410" s="4"/>
      <c r="GRS410" s="4"/>
      <c r="GRT410" s="4"/>
      <c r="GRU410" s="4"/>
      <c r="GRV410" s="4"/>
      <c r="GRW410" s="4"/>
      <c r="GRX410" s="4"/>
      <c r="GRY410" s="4"/>
      <c r="GRZ410" s="4"/>
      <c r="GSA410" s="4"/>
      <c r="GSB410" s="4"/>
      <c r="GSC410" s="4"/>
      <c r="GSD410" s="4"/>
      <c r="GSE410" s="4"/>
      <c r="GSF410" s="4"/>
      <c r="GSG410" s="4"/>
      <c r="GSH410" s="4"/>
      <c r="GSI410" s="4"/>
      <c r="GSJ410" s="4"/>
      <c r="GSK410" s="4"/>
      <c r="GSL410" s="4"/>
      <c r="GSM410" s="4"/>
      <c r="GSN410" s="4"/>
      <c r="GSO410" s="4"/>
      <c r="GSP410" s="4"/>
      <c r="GSQ410" s="4"/>
      <c r="GSR410" s="4"/>
      <c r="GSS410" s="4"/>
      <c r="GST410" s="4"/>
      <c r="GSU410" s="4"/>
      <c r="GSV410" s="4"/>
      <c r="GSW410" s="4"/>
      <c r="GSX410" s="4"/>
      <c r="GSY410" s="4"/>
      <c r="GSZ410" s="4"/>
      <c r="GTA410" s="4"/>
      <c r="GTB410" s="4"/>
      <c r="GTC410" s="4"/>
      <c r="GTD410" s="4"/>
      <c r="GTE410" s="4"/>
      <c r="GTF410" s="4"/>
      <c r="GTG410" s="4"/>
      <c r="GTH410" s="4"/>
      <c r="GTI410" s="4"/>
      <c r="GTJ410" s="4"/>
      <c r="GTK410" s="4"/>
      <c r="GTL410" s="4"/>
      <c r="GTM410" s="4"/>
      <c r="GTN410" s="4"/>
      <c r="GTO410" s="4"/>
      <c r="GTP410" s="4"/>
      <c r="GTQ410" s="4"/>
      <c r="GTR410" s="4"/>
      <c r="GTS410" s="4"/>
      <c r="GTT410" s="4"/>
      <c r="GTU410" s="4"/>
      <c r="GTV410" s="4"/>
      <c r="GTW410" s="4"/>
      <c r="GTX410" s="4"/>
      <c r="GTY410" s="4"/>
      <c r="GTZ410" s="4"/>
      <c r="GUA410" s="4"/>
      <c r="GUB410" s="4"/>
      <c r="GUC410" s="4"/>
      <c r="GUD410" s="4"/>
      <c r="GUE410" s="4"/>
      <c r="GUF410" s="4"/>
      <c r="GUG410" s="4"/>
      <c r="GUH410" s="4"/>
      <c r="GUI410" s="4"/>
      <c r="GUJ410" s="4"/>
      <c r="GUK410" s="4"/>
      <c r="GUL410" s="4"/>
      <c r="GUM410" s="4"/>
      <c r="GUN410" s="4"/>
      <c r="GUO410" s="4"/>
      <c r="GUP410" s="4"/>
      <c r="GUQ410" s="4"/>
      <c r="GUR410" s="4"/>
      <c r="GUS410" s="4"/>
      <c r="GUT410" s="4"/>
      <c r="GUU410" s="4"/>
      <c r="GUV410" s="4"/>
      <c r="GUW410" s="4"/>
      <c r="GUX410" s="4"/>
      <c r="GUY410" s="4"/>
      <c r="GUZ410" s="4"/>
      <c r="GVA410" s="4"/>
      <c r="GVB410" s="4"/>
      <c r="GVC410" s="4"/>
      <c r="GVD410" s="4"/>
      <c r="GVE410" s="4"/>
      <c r="GVF410" s="4"/>
      <c r="GVG410" s="4"/>
      <c r="GVH410" s="4"/>
      <c r="GVI410" s="4"/>
      <c r="GVJ410" s="4"/>
      <c r="GVK410" s="4"/>
      <c r="GVL410" s="4"/>
      <c r="GVM410" s="4"/>
      <c r="GVN410" s="4"/>
      <c r="GVO410" s="4"/>
      <c r="GVP410" s="4"/>
      <c r="GVQ410" s="4"/>
      <c r="GVR410" s="4"/>
      <c r="GVS410" s="4"/>
      <c r="GVT410" s="4"/>
      <c r="GVU410" s="4"/>
      <c r="GVV410" s="4"/>
      <c r="GVW410" s="4"/>
      <c r="GVX410" s="4"/>
      <c r="GVY410" s="4"/>
      <c r="GVZ410" s="4"/>
      <c r="GWA410" s="4"/>
      <c r="GWB410" s="4"/>
      <c r="GWC410" s="4"/>
      <c r="GWD410" s="4"/>
      <c r="GWE410" s="4"/>
      <c r="GWF410" s="4"/>
      <c r="GWG410" s="4"/>
      <c r="GWH410" s="4"/>
      <c r="GWI410" s="4"/>
      <c r="GWJ410" s="4"/>
      <c r="GWK410" s="4"/>
      <c r="GWL410" s="4"/>
      <c r="GWM410" s="4"/>
      <c r="GWN410" s="4"/>
      <c r="GWO410" s="4"/>
      <c r="GWP410" s="4"/>
      <c r="GWQ410" s="4"/>
      <c r="GWR410" s="4"/>
      <c r="GWS410" s="4"/>
      <c r="GWT410" s="4"/>
      <c r="GWU410" s="4"/>
      <c r="GWV410" s="4"/>
      <c r="GWW410" s="4"/>
      <c r="GWX410" s="4"/>
      <c r="GWY410" s="4"/>
      <c r="GWZ410" s="4"/>
      <c r="GXA410" s="4"/>
      <c r="GXB410" s="4"/>
      <c r="GXC410" s="4"/>
      <c r="GXD410" s="4"/>
      <c r="GXE410" s="4"/>
      <c r="GXF410" s="4"/>
      <c r="GXG410" s="4"/>
      <c r="GXH410" s="4"/>
      <c r="GXI410" s="4"/>
      <c r="GXJ410" s="4"/>
      <c r="GXK410" s="4"/>
      <c r="GXL410" s="4"/>
      <c r="GXM410" s="4"/>
      <c r="GXN410" s="4"/>
      <c r="GXO410" s="4"/>
      <c r="GXP410" s="4"/>
      <c r="GXQ410" s="4"/>
      <c r="GXR410" s="4"/>
      <c r="GXS410" s="4"/>
      <c r="GXT410" s="4"/>
      <c r="GXU410" s="4"/>
      <c r="GXV410" s="4"/>
      <c r="GXW410" s="4"/>
      <c r="GXX410" s="4"/>
      <c r="GXY410" s="4"/>
      <c r="GXZ410" s="4"/>
      <c r="GYA410" s="4"/>
      <c r="GYB410" s="4"/>
      <c r="GYC410" s="4"/>
      <c r="GYD410" s="4"/>
      <c r="GYE410" s="4"/>
      <c r="GYF410" s="4"/>
      <c r="GYG410" s="4"/>
      <c r="GYH410" s="4"/>
      <c r="GYI410" s="4"/>
      <c r="GYJ410" s="4"/>
      <c r="GYK410" s="4"/>
      <c r="GYL410" s="4"/>
      <c r="GYM410" s="4"/>
      <c r="GYN410" s="4"/>
      <c r="GYO410" s="4"/>
      <c r="GYP410" s="4"/>
      <c r="GYQ410" s="4"/>
      <c r="GYR410" s="4"/>
      <c r="GYS410" s="4"/>
      <c r="GYT410" s="4"/>
      <c r="GYU410" s="4"/>
      <c r="GYV410" s="4"/>
      <c r="GYW410" s="4"/>
      <c r="GYX410" s="4"/>
      <c r="GYY410" s="4"/>
      <c r="GYZ410" s="4"/>
      <c r="GZA410" s="4"/>
      <c r="GZB410" s="4"/>
      <c r="GZC410" s="4"/>
      <c r="GZD410" s="4"/>
      <c r="GZE410" s="4"/>
      <c r="GZF410" s="4"/>
      <c r="GZG410" s="4"/>
      <c r="GZH410" s="4"/>
      <c r="GZI410" s="4"/>
      <c r="GZJ410" s="4"/>
      <c r="GZK410" s="4"/>
      <c r="GZL410" s="4"/>
      <c r="GZM410" s="4"/>
      <c r="GZN410" s="4"/>
      <c r="GZO410" s="4"/>
      <c r="GZP410" s="4"/>
      <c r="GZQ410" s="4"/>
      <c r="GZR410" s="4"/>
      <c r="GZS410" s="4"/>
      <c r="GZT410" s="4"/>
      <c r="GZU410" s="4"/>
      <c r="GZV410" s="4"/>
      <c r="GZW410" s="4"/>
      <c r="GZX410" s="4"/>
      <c r="GZY410" s="4"/>
      <c r="GZZ410" s="4"/>
      <c r="HAA410" s="4"/>
      <c r="HAB410" s="4"/>
      <c r="HAC410" s="4"/>
      <c r="HAD410" s="4"/>
      <c r="HAE410" s="4"/>
      <c r="HAF410" s="4"/>
      <c r="HAG410" s="4"/>
      <c r="HAH410" s="4"/>
      <c r="HAI410" s="4"/>
      <c r="HAJ410" s="4"/>
      <c r="HAK410" s="4"/>
      <c r="HAL410" s="4"/>
      <c r="HAM410" s="4"/>
      <c r="HAN410" s="4"/>
      <c r="HAO410" s="4"/>
      <c r="HAP410" s="4"/>
      <c r="HAQ410" s="4"/>
      <c r="HAR410" s="4"/>
      <c r="HAS410" s="4"/>
      <c r="HAT410" s="4"/>
      <c r="HAU410" s="4"/>
      <c r="HAV410" s="4"/>
      <c r="HAW410" s="4"/>
      <c r="HAX410" s="4"/>
      <c r="HAY410" s="4"/>
      <c r="HAZ410" s="4"/>
      <c r="HBA410" s="4"/>
      <c r="HBB410" s="4"/>
      <c r="HBC410" s="4"/>
      <c r="HBD410" s="4"/>
      <c r="HBE410" s="4"/>
      <c r="HBF410" s="4"/>
      <c r="HBG410" s="4"/>
      <c r="HBH410" s="4"/>
      <c r="HBI410" s="4"/>
      <c r="HBJ410" s="4"/>
      <c r="HBK410" s="4"/>
      <c r="HBL410" s="4"/>
      <c r="HBM410" s="4"/>
      <c r="HBN410" s="4"/>
      <c r="HBO410" s="4"/>
      <c r="HBP410" s="4"/>
      <c r="HBQ410" s="4"/>
      <c r="HBR410" s="4"/>
      <c r="HBS410" s="4"/>
      <c r="HBT410" s="4"/>
      <c r="HBU410" s="4"/>
      <c r="HBV410" s="4"/>
      <c r="HBW410" s="4"/>
      <c r="HBX410" s="4"/>
      <c r="HBY410" s="4"/>
      <c r="HBZ410" s="4"/>
      <c r="HCA410" s="4"/>
      <c r="HCB410" s="4"/>
      <c r="HCC410" s="4"/>
      <c r="HCD410" s="4"/>
      <c r="HCE410" s="4"/>
      <c r="HCF410" s="4"/>
      <c r="HCG410" s="4"/>
      <c r="HCH410" s="4"/>
      <c r="HCI410" s="4"/>
      <c r="HCJ410" s="4"/>
      <c r="HCK410" s="4"/>
      <c r="HCL410" s="4"/>
      <c r="HCM410" s="4"/>
      <c r="HCN410" s="4"/>
      <c r="HCO410" s="4"/>
      <c r="HCP410" s="4"/>
      <c r="HCQ410" s="4"/>
      <c r="HCR410" s="4"/>
      <c r="HCS410" s="4"/>
      <c r="HCT410" s="4"/>
      <c r="HCU410" s="4"/>
      <c r="HCV410" s="4"/>
      <c r="HCW410" s="4"/>
      <c r="HCX410" s="4"/>
      <c r="HCY410" s="4"/>
      <c r="HCZ410" s="4"/>
      <c r="HDA410" s="4"/>
      <c r="HDB410" s="4"/>
      <c r="HDC410" s="4"/>
      <c r="HDD410" s="4"/>
      <c r="HDE410" s="4"/>
      <c r="HDF410" s="4"/>
      <c r="HDG410" s="4"/>
      <c r="HDH410" s="4"/>
      <c r="HDI410" s="4"/>
      <c r="HDJ410" s="4"/>
      <c r="HDK410" s="4"/>
      <c r="HDL410" s="4"/>
      <c r="HDM410" s="4"/>
      <c r="HDN410" s="4"/>
      <c r="HDO410" s="4"/>
      <c r="HDP410" s="4"/>
      <c r="HDQ410" s="4"/>
      <c r="HDR410" s="4"/>
      <c r="HDS410" s="4"/>
      <c r="HDT410" s="4"/>
      <c r="HDU410" s="4"/>
      <c r="HDV410" s="4"/>
      <c r="HDW410" s="4"/>
      <c r="HDX410" s="4"/>
      <c r="HDY410" s="4"/>
      <c r="HDZ410" s="4"/>
      <c r="HEA410" s="4"/>
      <c r="HEB410" s="4"/>
      <c r="HEC410" s="4"/>
      <c r="HED410" s="4"/>
      <c r="HEE410" s="4"/>
      <c r="HEF410" s="4"/>
      <c r="HEG410" s="4"/>
      <c r="HEH410" s="4"/>
      <c r="HEI410" s="4"/>
      <c r="HEJ410" s="4"/>
      <c r="HEK410" s="4"/>
      <c r="HEL410" s="4"/>
      <c r="HEM410" s="4"/>
      <c r="HEN410" s="4"/>
      <c r="HEO410" s="4"/>
      <c r="HEP410" s="4"/>
      <c r="HEQ410" s="4"/>
      <c r="HER410" s="4"/>
      <c r="HES410" s="4"/>
      <c r="HET410" s="4"/>
      <c r="HEU410" s="4"/>
      <c r="HEV410" s="4"/>
      <c r="HEW410" s="4"/>
      <c r="HEX410" s="4"/>
      <c r="HEY410" s="4"/>
      <c r="HEZ410" s="4"/>
      <c r="HFA410" s="4"/>
      <c r="HFB410" s="4"/>
      <c r="HFC410" s="4"/>
      <c r="HFD410" s="4"/>
      <c r="HFE410" s="4"/>
      <c r="HFF410" s="4"/>
      <c r="HFG410" s="4"/>
      <c r="HFH410" s="4"/>
      <c r="HFI410" s="4"/>
      <c r="HFJ410" s="4"/>
      <c r="HFK410" s="4"/>
      <c r="HFL410" s="4"/>
      <c r="HFM410" s="4"/>
      <c r="HFN410" s="4"/>
      <c r="HFO410" s="4"/>
      <c r="HFP410" s="4"/>
      <c r="HFQ410" s="4"/>
      <c r="HFR410" s="4"/>
      <c r="HFS410" s="4"/>
      <c r="HFT410" s="4"/>
      <c r="HFU410" s="4"/>
      <c r="HFV410" s="4"/>
      <c r="HFW410" s="4"/>
      <c r="HFX410" s="4"/>
      <c r="HFY410" s="4"/>
      <c r="HFZ410" s="4"/>
      <c r="HGA410" s="4"/>
      <c r="HGB410" s="4"/>
      <c r="HGC410" s="4"/>
      <c r="HGD410" s="4"/>
      <c r="HGE410" s="4"/>
      <c r="HGF410" s="4"/>
      <c r="HGG410" s="4"/>
      <c r="HGH410" s="4"/>
      <c r="HGI410" s="4"/>
      <c r="HGJ410" s="4"/>
      <c r="HGK410" s="4"/>
      <c r="HGL410" s="4"/>
      <c r="HGM410" s="4"/>
      <c r="HGN410" s="4"/>
      <c r="HGO410" s="4"/>
      <c r="HGP410" s="4"/>
      <c r="HGQ410" s="4"/>
      <c r="HGR410" s="4"/>
      <c r="HGS410" s="4"/>
      <c r="HGT410" s="4"/>
      <c r="HGU410" s="4"/>
      <c r="HGV410" s="4"/>
      <c r="HGW410" s="4"/>
      <c r="HGX410" s="4"/>
      <c r="HGY410" s="4"/>
      <c r="HGZ410" s="4"/>
      <c r="HHA410" s="4"/>
      <c r="HHB410" s="4"/>
      <c r="HHC410" s="4"/>
      <c r="HHD410" s="4"/>
      <c r="HHE410" s="4"/>
      <c r="HHF410" s="4"/>
      <c r="HHG410" s="4"/>
      <c r="HHH410" s="4"/>
      <c r="HHI410" s="4"/>
      <c r="HHJ410" s="4"/>
      <c r="HHK410" s="4"/>
      <c r="HHL410" s="4"/>
      <c r="HHM410" s="4"/>
      <c r="HHN410" s="4"/>
      <c r="HHO410" s="4"/>
      <c r="HHP410" s="4"/>
      <c r="HHQ410" s="4"/>
      <c r="HHR410" s="4"/>
      <c r="HHS410" s="4"/>
      <c r="HHT410" s="4"/>
      <c r="HHU410" s="4"/>
      <c r="HHV410" s="4"/>
      <c r="HHW410" s="4"/>
      <c r="HHX410" s="4"/>
      <c r="HHY410" s="4"/>
      <c r="HHZ410" s="4"/>
      <c r="HIA410" s="4"/>
      <c r="HIB410" s="4"/>
      <c r="HIC410" s="4"/>
      <c r="HID410" s="4"/>
      <c r="HIE410" s="4"/>
      <c r="HIF410" s="4"/>
      <c r="HIG410" s="4"/>
      <c r="HIH410" s="4"/>
      <c r="HII410" s="4"/>
      <c r="HIJ410" s="4"/>
      <c r="HIK410" s="4"/>
      <c r="HIL410" s="4"/>
      <c r="HIM410" s="4"/>
      <c r="HIN410" s="4"/>
      <c r="HIO410" s="4"/>
      <c r="HIP410" s="4"/>
      <c r="HIQ410" s="4"/>
      <c r="HIR410" s="4"/>
      <c r="HIS410" s="4"/>
      <c r="HIT410" s="4"/>
      <c r="HIU410" s="4"/>
      <c r="HIV410" s="4"/>
      <c r="HIW410" s="4"/>
      <c r="HIX410" s="4"/>
      <c r="HIY410" s="4"/>
      <c r="HIZ410" s="4"/>
      <c r="HJA410" s="4"/>
      <c r="HJB410" s="4"/>
      <c r="HJC410" s="4"/>
      <c r="HJD410" s="4"/>
      <c r="HJE410" s="4"/>
      <c r="HJF410" s="4"/>
      <c r="HJG410" s="4"/>
      <c r="HJH410" s="4"/>
      <c r="HJI410" s="4"/>
      <c r="HJJ410" s="4"/>
      <c r="HJK410" s="4"/>
      <c r="HJL410" s="4"/>
      <c r="HJM410" s="4"/>
      <c r="HJN410" s="4"/>
      <c r="HJO410" s="4"/>
      <c r="HJP410" s="4"/>
      <c r="HJQ410" s="4"/>
      <c r="HJR410" s="4"/>
      <c r="HJS410" s="4"/>
      <c r="HJT410" s="4"/>
      <c r="HJU410" s="4"/>
      <c r="HJV410" s="4"/>
      <c r="HJW410" s="4"/>
      <c r="HJX410" s="4"/>
      <c r="HJY410" s="4"/>
      <c r="HJZ410" s="4"/>
      <c r="HKA410" s="4"/>
      <c r="HKB410" s="4"/>
      <c r="HKC410" s="4"/>
      <c r="HKD410" s="4"/>
      <c r="HKE410" s="4"/>
      <c r="HKF410" s="4"/>
      <c r="HKG410" s="4"/>
      <c r="HKH410" s="4"/>
      <c r="HKI410" s="4"/>
      <c r="HKJ410" s="4"/>
      <c r="HKK410" s="4"/>
      <c r="HKL410" s="4"/>
      <c r="HKM410" s="4"/>
      <c r="HKN410" s="4"/>
      <c r="HKO410" s="4"/>
      <c r="HKP410" s="4"/>
      <c r="HKQ410" s="4"/>
      <c r="HKR410" s="4"/>
      <c r="HKS410" s="4"/>
      <c r="HKT410" s="4"/>
      <c r="HKU410" s="4"/>
      <c r="HKV410" s="4"/>
      <c r="HKW410" s="4"/>
      <c r="HKX410" s="4"/>
      <c r="HKY410" s="4"/>
      <c r="HKZ410" s="4"/>
      <c r="HLA410" s="4"/>
      <c r="HLB410" s="4"/>
      <c r="HLC410" s="4"/>
      <c r="HLD410" s="4"/>
      <c r="HLE410" s="4"/>
      <c r="HLF410" s="4"/>
      <c r="HLG410" s="4"/>
      <c r="HLH410" s="4"/>
      <c r="HLI410" s="4"/>
      <c r="HLJ410" s="4"/>
      <c r="HLK410" s="4"/>
      <c r="HLL410" s="4"/>
      <c r="HLM410" s="4"/>
      <c r="HLN410" s="4"/>
      <c r="HLO410" s="4"/>
      <c r="HLP410" s="4"/>
      <c r="HLQ410" s="4"/>
      <c r="HLR410" s="4"/>
      <c r="HLS410" s="4"/>
      <c r="HLT410" s="4"/>
      <c r="HLU410" s="4"/>
      <c r="HLV410" s="4"/>
      <c r="HLW410" s="4"/>
      <c r="HLX410" s="4"/>
      <c r="HLY410" s="4"/>
      <c r="HLZ410" s="4"/>
      <c r="HMA410" s="4"/>
      <c r="HMB410" s="4"/>
      <c r="HMC410" s="4"/>
      <c r="HMD410" s="4"/>
      <c r="HME410" s="4"/>
      <c r="HMF410" s="4"/>
      <c r="HMG410" s="4"/>
      <c r="HMH410" s="4"/>
      <c r="HMI410" s="4"/>
      <c r="HMJ410" s="4"/>
      <c r="HMK410" s="4"/>
      <c r="HML410" s="4"/>
      <c r="HMM410" s="4"/>
      <c r="HMN410" s="4"/>
      <c r="HMO410" s="4"/>
      <c r="HMP410" s="4"/>
      <c r="HMQ410" s="4"/>
      <c r="HMR410" s="4"/>
      <c r="HMS410" s="4"/>
      <c r="HMT410" s="4"/>
      <c r="HMU410" s="4"/>
      <c r="HMV410" s="4"/>
      <c r="HMW410" s="4"/>
      <c r="HMX410" s="4"/>
      <c r="HMY410" s="4"/>
      <c r="HMZ410" s="4"/>
      <c r="HNA410" s="4"/>
      <c r="HNB410" s="4"/>
      <c r="HNC410" s="4"/>
      <c r="HND410" s="4"/>
      <c r="HNE410" s="4"/>
      <c r="HNF410" s="4"/>
      <c r="HNG410" s="4"/>
      <c r="HNH410" s="4"/>
      <c r="HNI410" s="4"/>
      <c r="HNJ410" s="4"/>
      <c r="HNK410" s="4"/>
      <c r="HNL410" s="4"/>
      <c r="HNM410" s="4"/>
      <c r="HNN410" s="4"/>
      <c r="HNO410" s="4"/>
      <c r="HNP410" s="4"/>
      <c r="HNQ410" s="4"/>
      <c r="HNR410" s="4"/>
      <c r="HNS410" s="4"/>
      <c r="HNT410" s="4"/>
      <c r="HNU410" s="4"/>
      <c r="HNV410" s="4"/>
      <c r="HNW410" s="4"/>
      <c r="HNX410" s="4"/>
      <c r="HNY410" s="4"/>
      <c r="HNZ410" s="4"/>
      <c r="HOA410" s="4"/>
      <c r="HOB410" s="4"/>
      <c r="HOC410" s="4"/>
      <c r="HOD410" s="4"/>
      <c r="HOE410" s="4"/>
      <c r="HOF410" s="4"/>
      <c r="HOG410" s="4"/>
      <c r="HOH410" s="4"/>
      <c r="HOI410" s="4"/>
      <c r="HOJ410" s="4"/>
      <c r="HOK410" s="4"/>
      <c r="HOL410" s="4"/>
      <c r="HOM410" s="4"/>
      <c r="HON410" s="4"/>
      <c r="HOO410" s="4"/>
      <c r="HOP410" s="4"/>
      <c r="HOQ410" s="4"/>
      <c r="HOR410" s="4"/>
      <c r="HOS410" s="4"/>
      <c r="HOT410" s="4"/>
      <c r="HOU410" s="4"/>
      <c r="HOV410" s="4"/>
      <c r="HOW410" s="4"/>
      <c r="HOX410" s="4"/>
      <c r="HOY410" s="4"/>
      <c r="HOZ410" s="4"/>
      <c r="HPA410" s="4"/>
      <c r="HPB410" s="4"/>
      <c r="HPC410" s="4"/>
      <c r="HPD410" s="4"/>
      <c r="HPE410" s="4"/>
      <c r="HPF410" s="4"/>
      <c r="HPG410" s="4"/>
      <c r="HPH410" s="4"/>
      <c r="HPI410" s="4"/>
      <c r="HPJ410" s="4"/>
      <c r="HPK410" s="4"/>
      <c r="HPL410" s="4"/>
      <c r="HPM410" s="4"/>
      <c r="HPN410" s="4"/>
      <c r="HPO410" s="4"/>
      <c r="HPP410" s="4"/>
      <c r="HPQ410" s="4"/>
      <c r="HPR410" s="4"/>
      <c r="HPS410" s="4"/>
      <c r="HPT410" s="4"/>
      <c r="HPU410" s="4"/>
      <c r="HPV410" s="4"/>
      <c r="HPW410" s="4"/>
      <c r="HPX410" s="4"/>
      <c r="HPY410" s="4"/>
      <c r="HPZ410" s="4"/>
      <c r="HQA410" s="4"/>
      <c r="HQB410" s="4"/>
      <c r="HQC410" s="4"/>
      <c r="HQD410" s="4"/>
      <c r="HQE410" s="4"/>
      <c r="HQF410" s="4"/>
      <c r="HQG410" s="4"/>
      <c r="HQH410" s="4"/>
      <c r="HQI410" s="4"/>
      <c r="HQJ410" s="4"/>
      <c r="HQK410" s="4"/>
      <c r="HQL410" s="4"/>
      <c r="HQM410" s="4"/>
      <c r="HQN410" s="4"/>
      <c r="HQO410" s="4"/>
      <c r="HQP410" s="4"/>
      <c r="HQQ410" s="4"/>
      <c r="HQR410" s="4"/>
      <c r="HQS410" s="4"/>
      <c r="HQT410" s="4"/>
      <c r="HQU410" s="4"/>
      <c r="HQV410" s="4"/>
      <c r="HQW410" s="4"/>
      <c r="HQX410" s="4"/>
      <c r="HQY410" s="4"/>
      <c r="HQZ410" s="4"/>
      <c r="HRA410" s="4"/>
      <c r="HRB410" s="4"/>
      <c r="HRC410" s="4"/>
      <c r="HRD410" s="4"/>
      <c r="HRE410" s="4"/>
      <c r="HRF410" s="4"/>
      <c r="HRG410" s="4"/>
      <c r="HRH410" s="4"/>
      <c r="HRI410" s="4"/>
      <c r="HRJ410" s="4"/>
      <c r="HRK410" s="4"/>
      <c r="HRL410" s="4"/>
      <c r="HRM410" s="4"/>
      <c r="HRN410" s="4"/>
      <c r="HRO410" s="4"/>
      <c r="HRP410" s="4"/>
      <c r="HRQ410" s="4"/>
      <c r="HRR410" s="4"/>
      <c r="HRS410" s="4"/>
      <c r="HRT410" s="4"/>
      <c r="HRU410" s="4"/>
      <c r="HRV410" s="4"/>
      <c r="HRW410" s="4"/>
      <c r="HRX410" s="4"/>
      <c r="HRY410" s="4"/>
      <c r="HRZ410" s="4"/>
      <c r="HSA410" s="4"/>
      <c r="HSB410" s="4"/>
      <c r="HSC410" s="4"/>
      <c r="HSD410" s="4"/>
      <c r="HSE410" s="4"/>
      <c r="HSF410" s="4"/>
      <c r="HSG410" s="4"/>
      <c r="HSH410" s="4"/>
      <c r="HSI410" s="4"/>
      <c r="HSJ410" s="4"/>
      <c r="HSK410" s="4"/>
      <c r="HSL410" s="4"/>
      <c r="HSM410" s="4"/>
      <c r="HSN410" s="4"/>
      <c r="HSO410" s="4"/>
      <c r="HSP410" s="4"/>
      <c r="HSQ410" s="4"/>
      <c r="HSR410" s="4"/>
      <c r="HSS410" s="4"/>
      <c r="HST410" s="4"/>
      <c r="HSU410" s="4"/>
      <c r="HSV410" s="4"/>
      <c r="HSW410" s="4"/>
      <c r="HSX410" s="4"/>
      <c r="HSY410" s="4"/>
      <c r="HSZ410" s="4"/>
      <c r="HTA410" s="4"/>
      <c r="HTB410" s="4"/>
      <c r="HTC410" s="4"/>
      <c r="HTD410" s="4"/>
      <c r="HTE410" s="4"/>
      <c r="HTF410" s="4"/>
      <c r="HTG410" s="4"/>
      <c r="HTH410" s="4"/>
      <c r="HTI410" s="4"/>
      <c r="HTJ410" s="4"/>
      <c r="HTK410" s="4"/>
      <c r="HTL410" s="4"/>
      <c r="HTM410" s="4"/>
      <c r="HTN410" s="4"/>
      <c r="HTO410" s="4"/>
      <c r="HTP410" s="4"/>
      <c r="HTQ410" s="4"/>
      <c r="HTR410" s="4"/>
      <c r="HTS410" s="4"/>
      <c r="HTT410" s="4"/>
      <c r="HTU410" s="4"/>
      <c r="HTV410" s="4"/>
      <c r="HTW410" s="4"/>
      <c r="HTX410" s="4"/>
      <c r="HTY410" s="4"/>
      <c r="HTZ410" s="4"/>
      <c r="HUA410" s="4"/>
      <c r="HUB410" s="4"/>
      <c r="HUC410" s="4"/>
      <c r="HUD410" s="4"/>
      <c r="HUE410" s="4"/>
      <c r="HUF410" s="4"/>
      <c r="HUG410" s="4"/>
      <c r="HUH410" s="4"/>
      <c r="HUI410" s="4"/>
      <c r="HUJ410" s="4"/>
      <c r="HUK410" s="4"/>
      <c r="HUL410" s="4"/>
      <c r="HUM410" s="4"/>
      <c r="HUN410" s="4"/>
      <c r="HUO410" s="4"/>
      <c r="HUP410" s="4"/>
      <c r="HUQ410" s="4"/>
      <c r="HUR410" s="4"/>
      <c r="HUS410" s="4"/>
      <c r="HUT410" s="4"/>
      <c r="HUU410" s="4"/>
      <c r="HUV410" s="4"/>
      <c r="HUW410" s="4"/>
      <c r="HUX410" s="4"/>
      <c r="HUY410" s="4"/>
      <c r="HUZ410" s="4"/>
      <c r="HVA410" s="4"/>
      <c r="HVB410" s="4"/>
      <c r="HVC410" s="4"/>
      <c r="HVD410" s="4"/>
      <c r="HVE410" s="4"/>
      <c r="HVF410" s="4"/>
      <c r="HVG410" s="4"/>
      <c r="HVH410" s="4"/>
      <c r="HVI410" s="4"/>
      <c r="HVJ410" s="4"/>
      <c r="HVK410" s="4"/>
      <c r="HVL410" s="4"/>
      <c r="HVM410" s="4"/>
      <c r="HVN410" s="4"/>
      <c r="HVO410" s="4"/>
      <c r="HVP410" s="4"/>
      <c r="HVQ410" s="4"/>
      <c r="HVR410" s="4"/>
      <c r="HVS410" s="4"/>
      <c r="HVT410" s="4"/>
      <c r="HVU410" s="4"/>
      <c r="HVV410" s="4"/>
      <c r="HVW410" s="4"/>
      <c r="HVX410" s="4"/>
      <c r="HVY410" s="4"/>
      <c r="HVZ410" s="4"/>
      <c r="HWA410" s="4"/>
      <c r="HWB410" s="4"/>
      <c r="HWC410" s="4"/>
      <c r="HWD410" s="4"/>
      <c r="HWE410" s="4"/>
      <c r="HWF410" s="4"/>
      <c r="HWG410" s="4"/>
      <c r="HWH410" s="4"/>
      <c r="HWI410" s="4"/>
      <c r="HWJ410" s="4"/>
      <c r="HWK410" s="4"/>
      <c r="HWL410" s="4"/>
      <c r="HWM410" s="4"/>
      <c r="HWN410" s="4"/>
      <c r="HWO410" s="4"/>
      <c r="HWP410" s="4"/>
      <c r="HWQ410" s="4"/>
      <c r="HWR410" s="4"/>
      <c r="HWS410" s="4"/>
      <c r="HWT410" s="4"/>
      <c r="HWU410" s="4"/>
      <c r="HWV410" s="4"/>
      <c r="HWW410" s="4"/>
      <c r="HWX410" s="4"/>
      <c r="HWY410" s="4"/>
      <c r="HWZ410" s="4"/>
      <c r="HXA410" s="4"/>
      <c r="HXB410" s="4"/>
      <c r="HXC410" s="4"/>
      <c r="HXD410" s="4"/>
      <c r="HXE410" s="4"/>
      <c r="HXF410" s="4"/>
      <c r="HXG410" s="4"/>
      <c r="HXH410" s="4"/>
      <c r="HXI410" s="4"/>
      <c r="HXJ410" s="4"/>
      <c r="HXK410" s="4"/>
      <c r="HXL410" s="4"/>
      <c r="HXM410" s="4"/>
      <c r="HXN410" s="4"/>
      <c r="HXO410" s="4"/>
      <c r="HXP410" s="4"/>
      <c r="HXQ410" s="4"/>
      <c r="HXR410" s="4"/>
      <c r="HXS410" s="4"/>
      <c r="HXT410" s="4"/>
      <c r="HXU410" s="4"/>
      <c r="HXV410" s="4"/>
      <c r="HXW410" s="4"/>
      <c r="HXX410" s="4"/>
      <c r="HXY410" s="4"/>
      <c r="HXZ410" s="4"/>
      <c r="HYA410" s="4"/>
      <c r="HYB410" s="4"/>
      <c r="HYC410" s="4"/>
      <c r="HYD410" s="4"/>
      <c r="HYE410" s="4"/>
      <c r="HYF410" s="4"/>
      <c r="HYG410" s="4"/>
      <c r="HYH410" s="4"/>
      <c r="HYI410" s="4"/>
      <c r="HYJ410" s="4"/>
      <c r="HYK410" s="4"/>
      <c r="HYL410" s="4"/>
      <c r="HYM410" s="4"/>
      <c r="HYN410" s="4"/>
      <c r="HYO410" s="4"/>
      <c r="HYP410" s="4"/>
      <c r="HYQ410" s="4"/>
      <c r="HYR410" s="4"/>
      <c r="HYS410" s="4"/>
      <c r="HYT410" s="4"/>
      <c r="HYU410" s="4"/>
      <c r="HYV410" s="4"/>
      <c r="HYW410" s="4"/>
      <c r="HYX410" s="4"/>
      <c r="HYY410" s="4"/>
      <c r="HYZ410" s="4"/>
      <c r="HZA410" s="4"/>
      <c r="HZB410" s="4"/>
      <c r="HZC410" s="4"/>
      <c r="HZD410" s="4"/>
      <c r="HZE410" s="4"/>
      <c r="HZF410" s="4"/>
      <c r="HZG410" s="4"/>
      <c r="HZH410" s="4"/>
      <c r="HZI410" s="4"/>
      <c r="HZJ410" s="4"/>
      <c r="HZK410" s="4"/>
      <c r="HZL410" s="4"/>
      <c r="HZM410" s="4"/>
      <c r="HZN410" s="4"/>
      <c r="HZO410" s="4"/>
      <c r="HZP410" s="4"/>
      <c r="HZQ410" s="4"/>
      <c r="HZR410" s="4"/>
      <c r="HZS410" s="4"/>
      <c r="HZT410" s="4"/>
      <c r="HZU410" s="4"/>
      <c r="HZV410" s="4"/>
      <c r="HZW410" s="4"/>
      <c r="HZX410" s="4"/>
      <c r="HZY410" s="4"/>
      <c r="HZZ410" s="4"/>
      <c r="IAA410" s="4"/>
      <c r="IAB410" s="4"/>
      <c r="IAC410" s="4"/>
      <c r="IAD410" s="4"/>
      <c r="IAE410" s="4"/>
      <c r="IAF410" s="4"/>
      <c r="IAG410" s="4"/>
      <c r="IAH410" s="4"/>
      <c r="IAI410" s="4"/>
      <c r="IAJ410" s="4"/>
      <c r="IAK410" s="4"/>
      <c r="IAL410" s="4"/>
      <c r="IAM410" s="4"/>
      <c r="IAN410" s="4"/>
      <c r="IAO410" s="4"/>
      <c r="IAP410" s="4"/>
      <c r="IAQ410" s="4"/>
      <c r="IAR410" s="4"/>
      <c r="IAS410" s="4"/>
      <c r="IAT410" s="4"/>
      <c r="IAU410" s="4"/>
      <c r="IAV410" s="4"/>
      <c r="IAW410" s="4"/>
      <c r="IAX410" s="4"/>
      <c r="IAY410" s="4"/>
      <c r="IAZ410" s="4"/>
      <c r="IBA410" s="4"/>
      <c r="IBB410" s="4"/>
      <c r="IBC410" s="4"/>
      <c r="IBD410" s="4"/>
      <c r="IBE410" s="4"/>
      <c r="IBF410" s="4"/>
      <c r="IBG410" s="4"/>
      <c r="IBH410" s="4"/>
      <c r="IBI410" s="4"/>
      <c r="IBJ410" s="4"/>
      <c r="IBK410" s="4"/>
      <c r="IBL410" s="4"/>
      <c r="IBM410" s="4"/>
      <c r="IBN410" s="4"/>
      <c r="IBO410" s="4"/>
      <c r="IBP410" s="4"/>
      <c r="IBQ410" s="4"/>
      <c r="IBR410" s="4"/>
      <c r="IBS410" s="4"/>
      <c r="IBT410" s="4"/>
      <c r="IBU410" s="4"/>
      <c r="IBV410" s="4"/>
      <c r="IBW410" s="4"/>
      <c r="IBX410" s="4"/>
      <c r="IBY410" s="4"/>
      <c r="IBZ410" s="4"/>
      <c r="ICA410" s="4"/>
      <c r="ICB410" s="4"/>
      <c r="ICC410" s="4"/>
      <c r="ICD410" s="4"/>
      <c r="ICE410" s="4"/>
      <c r="ICF410" s="4"/>
      <c r="ICG410" s="4"/>
      <c r="ICH410" s="4"/>
      <c r="ICI410" s="4"/>
      <c r="ICJ410" s="4"/>
      <c r="ICK410" s="4"/>
      <c r="ICL410" s="4"/>
      <c r="ICM410" s="4"/>
      <c r="ICN410" s="4"/>
      <c r="ICO410" s="4"/>
      <c r="ICP410" s="4"/>
      <c r="ICQ410" s="4"/>
      <c r="ICR410" s="4"/>
      <c r="ICS410" s="4"/>
      <c r="ICT410" s="4"/>
      <c r="ICU410" s="4"/>
      <c r="ICV410" s="4"/>
      <c r="ICW410" s="4"/>
      <c r="ICX410" s="4"/>
      <c r="ICY410" s="4"/>
      <c r="ICZ410" s="4"/>
      <c r="IDA410" s="4"/>
      <c r="IDB410" s="4"/>
      <c r="IDC410" s="4"/>
      <c r="IDD410" s="4"/>
      <c r="IDE410" s="4"/>
      <c r="IDF410" s="4"/>
      <c r="IDG410" s="4"/>
      <c r="IDH410" s="4"/>
      <c r="IDI410" s="4"/>
      <c r="IDJ410" s="4"/>
      <c r="IDK410" s="4"/>
      <c r="IDL410" s="4"/>
      <c r="IDM410" s="4"/>
      <c r="IDN410" s="4"/>
      <c r="IDO410" s="4"/>
      <c r="IDP410" s="4"/>
      <c r="IDQ410" s="4"/>
      <c r="IDR410" s="4"/>
      <c r="IDS410" s="4"/>
      <c r="IDT410" s="4"/>
      <c r="IDU410" s="4"/>
      <c r="IDV410" s="4"/>
      <c r="IDW410" s="4"/>
      <c r="IDX410" s="4"/>
      <c r="IDY410" s="4"/>
      <c r="IDZ410" s="4"/>
      <c r="IEA410" s="4"/>
      <c r="IEB410" s="4"/>
      <c r="IEC410" s="4"/>
      <c r="IED410" s="4"/>
      <c r="IEE410" s="4"/>
      <c r="IEF410" s="4"/>
      <c r="IEG410" s="4"/>
      <c r="IEH410" s="4"/>
      <c r="IEI410" s="4"/>
      <c r="IEJ410" s="4"/>
      <c r="IEK410" s="4"/>
      <c r="IEL410" s="4"/>
      <c r="IEM410" s="4"/>
      <c r="IEN410" s="4"/>
      <c r="IEO410" s="4"/>
      <c r="IEP410" s="4"/>
      <c r="IEQ410" s="4"/>
      <c r="IER410" s="4"/>
      <c r="IES410" s="4"/>
      <c r="IET410" s="4"/>
      <c r="IEU410" s="4"/>
      <c r="IEV410" s="4"/>
      <c r="IEW410" s="4"/>
      <c r="IEX410" s="4"/>
      <c r="IEY410" s="4"/>
      <c r="IEZ410" s="4"/>
      <c r="IFA410" s="4"/>
      <c r="IFB410" s="4"/>
      <c r="IFC410" s="4"/>
      <c r="IFD410" s="4"/>
      <c r="IFE410" s="4"/>
      <c r="IFF410" s="4"/>
      <c r="IFG410" s="4"/>
      <c r="IFH410" s="4"/>
      <c r="IFI410" s="4"/>
      <c r="IFJ410" s="4"/>
      <c r="IFK410" s="4"/>
      <c r="IFL410" s="4"/>
      <c r="IFM410" s="4"/>
      <c r="IFN410" s="4"/>
      <c r="IFO410" s="4"/>
      <c r="IFP410" s="4"/>
      <c r="IFQ410" s="4"/>
      <c r="IFR410" s="4"/>
      <c r="IFS410" s="4"/>
      <c r="IFT410" s="4"/>
      <c r="IFU410" s="4"/>
      <c r="IFV410" s="4"/>
      <c r="IFW410" s="4"/>
      <c r="IFX410" s="4"/>
      <c r="IFY410" s="4"/>
      <c r="IFZ410" s="4"/>
      <c r="IGA410" s="4"/>
      <c r="IGB410" s="4"/>
      <c r="IGC410" s="4"/>
      <c r="IGD410" s="4"/>
      <c r="IGE410" s="4"/>
      <c r="IGF410" s="4"/>
      <c r="IGG410" s="4"/>
      <c r="IGH410" s="4"/>
      <c r="IGI410" s="4"/>
      <c r="IGJ410" s="4"/>
      <c r="IGK410" s="4"/>
      <c r="IGL410" s="4"/>
      <c r="IGM410" s="4"/>
      <c r="IGN410" s="4"/>
      <c r="IGO410" s="4"/>
      <c r="IGP410" s="4"/>
      <c r="IGQ410" s="4"/>
      <c r="IGR410" s="4"/>
      <c r="IGS410" s="4"/>
      <c r="IGT410" s="4"/>
      <c r="IGU410" s="4"/>
      <c r="IGV410" s="4"/>
      <c r="IGW410" s="4"/>
      <c r="IGX410" s="4"/>
      <c r="IGY410" s="4"/>
      <c r="IGZ410" s="4"/>
      <c r="IHA410" s="4"/>
      <c r="IHB410" s="4"/>
      <c r="IHC410" s="4"/>
      <c r="IHD410" s="4"/>
      <c r="IHE410" s="4"/>
      <c r="IHF410" s="4"/>
      <c r="IHG410" s="4"/>
      <c r="IHH410" s="4"/>
      <c r="IHI410" s="4"/>
      <c r="IHJ410" s="4"/>
      <c r="IHK410" s="4"/>
      <c r="IHL410" s="4"/>
      <c r="IHM410" s="4"/>
      <c r="IHN410" s="4"/>
      <c r="IHO410" s="4"/>
      <c r="IHP410" s="4"/>
      <c r="IHQ410" s="4"/>
      <c r="IHR410" s="4"/>
      <c r="IHS410" s="4"/>
      <c r="IHT410" s="4"/>
      <c r="IHU410" s="4"/>
      <c r="IHV410" s="4"/>
      <c r="IHW410" s="4"/>
      <c r="IHX410" s="4"/>
      <c r="IHY410" s="4"/>
      <c r="IHZ410" s="4"/>
      <c r="IIA410" s="4"/>
      <c r="IIB410" s="4"/>
      <c r="IIC410" s="4"/>
      <c r="IID410" s="4"/>
      <c r="IIE410" s="4"/>
      <c r="IIF410" s="4"/>
      <c r="IIG410" s="4"/>
      <c r="IIH410" s="4"/>
      <c r="III410" s="4"/>
      <c r="IIJ410" s="4"/>
      <c r="IIK410" s="4"/>
      <c r="IIL410" s="4"/>
      <c r="IIM410" s="4"/>
      <c r="IIN410" s="4"/>
      <c r="IIO410" s="4"/>
      <c r="IIP410" s="4"/>
      <c r="IIQ410" s="4"/>
      <c r="IIR410" s="4"/>
      <c r="IIS410" s="4"/>
      <c r="IIT410" s="4"/>
      <c r="IIU410" s="4"/>
      <c r="IIV410" s="4"/>
      <c r="IIW410" s="4"/>
      <c r="IIX410" s="4"/>
      <c r="IIY410" s="4"/>
      <c r="IIZ410" s="4"/>
      <c r="IJA410" s="4"/>
      <c r="IJB410" s="4"/>
      <c r="IJC410" s="4"/>
      <c r="IJD410" s="4"/>
      <c r="IJE410" s="4"/>
      <c r="IJF410" s="4"/>
      <c r="IJG410" s="4"/>
      <c r="IJH410" s="4"/>
      <c r="IJI410" s="4"/>
      <c r="IJJ410" s="4"/>
      <c r="IJK410" s="4"/>
      <c r="IJL410" s="4"/>
      <c r="IJM410" s="4"/>
      <c r="IJN410" s="4"/>
      <c r="IJO410" s="4"/>
      <c r="IJP410" s="4"/>
      <c r="IJQ410" s="4"/>
      <c r="IJR410" s="4"/>
      <c r="IJS410" s="4"/>
      <c r="IJT410" s="4"/>
      <c r="IJU410" s="4"/>
      <c r="IJV410" s="4"/>
      <c r="IJW410" s="4"/>
      <c r="IJX410" s="4"/>
      <c r="IJY410" s="4"/>
      <c r="IJZ410" s="4"/>
      <c r="IKA410" s="4"/>
      <c r="IKB410" s="4"/>
      <c r="IKC410" s="4"/>
      <c r="IKD410" s="4"/>
      <c r="IKE410" s="4"/>
      <c r="IKF410" s="4"/>
      <c r="IKG410" s="4"/>
      <c r="IKH410" s="4"/>
      <c r="IKI410" s="4"/>
      <c r="IKJ410" s="4"/>
      <c r="IKK410" s="4"/>
      <c r="IKL410" s="4"/>
      <c r="IKM410" s="4"/>
      <c r="IKN410" s="4"/>
      <c r="IKO410" s="4"/>
      <c r="IKP410" s="4"/>
      <c r="IKQ410" s="4"/>
      <c r="IKR410" s="4"/>
      <c r="IKS410" s="4"/>
      <c r="IKT410" s="4"/>
      <c r="IKU410" s="4"/>
      <c r="IKV410" s="4"/>
      <c r="IKW410" s="4"/>
      <c r="IKX410" s="4"/>
      <c r="IKY410" s="4"/>
      <c r="IKZ410" s="4"/>
      <c r="ILA410" s="4"/>
      <c r="ILB410" s="4"/>
      <c r="ILC410" s="4"/>
      <c r="ILD410" s="4"/>
      <c r="ILE410" s="4"/>
      <c r="ILF410" s="4"/>
      <c r="ILG410" s="4"/>
      <c r="ILH410" s="4"/>
      <c r="ILI410" s="4"/>
      <c r="ILJ410" s="4"/>
      <c r="ILK410" s="4"/>
      <c r="ILL410" s="4"/>
      <c r="ILM410" s="4"/>
      <c r="ILN410" s="4"/>
      <c r="ILO410" s="4"/>
      <c r="ILP410" s="4"/>
      <c r="ILQ410" s="4"/>
      <c r="ILR410" s="4"/>
      <c r="ILS410" s="4"/>
      <c r="ILT410" s="4"/>
      <c r="ILU410" s="4"/>
      <c r="ILV410" s="4"/>
      <c r="ILW410" s="4"/>
      <c r="ILX410" s="4"/>
      <c r="ILY410" s="4"/>
      <c r="ILZ410" s="4"/>
      <c r="IMA410" s="4"/>
      <c r="IMB410" s="4"/>
      <c r="IMC410" s="4"/>
      <c r="IMD410" s="4"/>
      <c r="IME410" s="4"/>
      <c r="IMF410" s="4"/>
      <c r="IMG410" s="4"/>
      <c r="IMH410" s="4"/>
      <c r="IMI410" s="4"/>
      <c r="IMJ410" s="4"/>
      <c r="IMK410" s="4"/>
      <c r="IML410" s="4"/>
      <c r="IMM410" s="4"/>
      <c r="IMN410" s="4"/>
      <c r="IMO410" s="4"/>
      <c r="IMP410" s="4"/>
      <c r="IMQ410" s="4"/>
      <c r="IMR410" s="4"/>
      <c r="IMS410" s="4"/>
      <c r="IMT410" s="4"/>
      <c r="IMU410" s="4"/>
      <c r="IMV410" s="4"/>
      <c r="IMW410" s="4"/>
      <c r="IMX410" s="4"/>
      <c r="IMY410" s="4"/>
      <c r="IMZ410" s="4"/>
      <c r="INA410" s="4"/>
      <c r="INB410" s="4"/>
      <c r="INC410" s="4"/>
      <c r="IND410" s="4"/>
      <c r="INE410" s="4"/>
      <c r="INF410" s="4"/>
      <c r="ING410" s="4"/>
      <c r="INH410" s="4"/>
      <c r="INI410" s="4"/>
      <c r="INJ410" s="4"/>
      <c r="INK410" s="4"/>
      <c r="INL410" s="4"/>
      <c r="INM410" s="4"/>
      <c r="INN410" s="4"/>
      <c r="INO410" s="4"/>
      <c r="INP410" s="4"/>
      <c r="INQ410" s="4"/>
      <c r="INR410" s="4"/>
      <c r="INS410" s="4"/>
      <c r="INT410" s="4"/>
      <c r="INU410" s="4"/>
      <c r="INV410" s="4"/>
      <c r="INW410" s="4"/>
      <c r="INX410" s="4"/>
      <c r="INY410" s="4"/>
      <c r="INZ410" s="4"/>
      <c r="IOA410" s="4"/>
      <c r="IOB410" s="4"/>
      <c r="IOC410" s="4"/>
      <c r="IOD410" s="4"/>
      <c r="IOE410" s="4"/>
      <c r="IOF410" s="4"/>
      <c r="IOG410" s="4"/>
      <c r="IOH410" s="4"/>
      <c r="IOI410" s="4"/>
      <c r="IOJ410" s="4"/>
      <c r="IOK410" s="4"/>
      <c r="IOL410" s="4"/>
      <c r="IOM410" s="4"/>
      <c r="ION410" s="4"/>
      <c r="IOO410" s="4"/>
      <c r="IOP410" s="4"/>
      <c r="IOQ410" s="4"/>
      <c r="IOR410" s="4"/>
      <c r="IOS410" s="4"/>
      <c r="IOT410" s="4"/>
      <c r="IOU410" s="4"/>
      <c r="IOV410" s="4"/>
      <c r="IOW410" s="4"/>
      <c r="IOX410" s="4"/>
      <c r="IOY410" s="4"/>
      <c r="IOZ410" s="4"/>
      <c r="IPA410" s="4"/>
      <c r="IPB410" s="4"/>
      <c r="IPC410" s="4"/>
      <c r="IPD410" s="4"/>
      <c r="IPE410" s="4"/>
      <c r="IPF410" s="4"/>
      <c r="IPG410" s="4"/>
      <c r="IPH410" s="4"/>
      <c r="IPI410" s="4"/>
      <c r="IPJ410" s="4"/>
      <c r="IPK410" s="4"/>
      <c r="IPL410" s="4"/>
      <c r="IPM410" s="4"/>
      <c r="IPN410" s="4"/>
      <c r="IPO410" s="4"/>
      <c r="IPP410" s="4"/>
      <c r="IPQ410" s="4"/>
      <c r="IPR410" s="4"/>
      <c r="IPS410" s="4"/>
      <c r="IPT410" s="4"/>
      <c r="IPU410" s="4"/>
      <c r="IPV410" s="4"/>
      <c r="IPW410" s="4"/>
      <c r="IPX410" s="4"/>
      <c r="IPY410" s="4"/>
      <c r="IPZ410" s="4"/>
      <c r="IQA410" s="4"/>
      <c r="IQB410" s="4"/>
      <c r="IQC410" s="4"/>
      <c r="IQD410" s="4"/>
      <c r="IQE410" s="4"/>
      <c r="IQF410" s="4"/>
      <c r="IQG410" s="4"/>
      <c r="IQH410" s="4"/>
      <c r="IQI410" s="4"/>
      <c r="IQJ410" s="4"/>
      <c r="IQK410" s="4"/>
      <c r="IQL410" s="4"/>
      <c r="IQM410" s="4"/>
      <c r="IQN410" s="4"/>
      <c r="IQO410" s="4"/>
      <c r="IQP410" s="4"/>
      <c r="IQQ410" s="4"/>
      <c r="IQR410" s="4"/>
      <c r="IQS410" s="4"/>
      <c r="IQT410" s="4"/>
      <c r="IQU410" s="4"/>
      <c r="IQV410" s="4"/>
      <c r="IQW410" s="4"/>
      <c r="IQX410" s="4"/>
      <c r="IQY410" s="4"/>
      <c r="IQZ410" s="4"/>
      <c r="IRA410" s="4"/>
      <c r="IRB410" s="4"/>
      <c r="IRC410" s="4"/>
      <c r="IRD410" s="4"/>
      <c r="IRE410" s="4"/>
      <c r="IRF410" s="4"/>
      <c r="IRG410" s="4"/>
      <c r="IRH410" s="4"/>
      <c r="IRI410" s="4"/>
      <c r="IRJ410" s="4"/>
      <c r="IRK410" s="4"/>
      <c r="IRL410" s="4"/>
      <c r="IRM410" s="4"/>
      <c r="IRN410" s="4"/>
      <c r="IRO410" s="4"/>
      <c r="IRP410" s="4"/>
      <c r="IRQ410" s="4"/>
      <c r="IRR410" s="4"/>
      <c r="IRS410" s="4"/>
      <c r="IRT410" s="4"/>
      <c r="IRU410" s="4"/>
      <c r="IRV410" s="4"/>
      <c r="IRW410" s="4"/>
      <c r="IRX410" s="4"/>
      <c r="IRY410" s="4"/>
      <c r="IRZ410" s="4"/>
      <c r="ISA410" s="4"/>
      <c r="ISB410" s="4"/>
      <c r="ISC410" s="4"/>
      <c r="ISD410" s="4"/>
      <c r="ISE410" s="4"/>
      <c r="ISF410" s="4"/>
      <c r="ISG410" s="4"/>
      <c r="ISH410" s="4"/>
      <c r="ISI410" s="4"/>
      <c r="ISJ410" s="4"/>
      <c r="ISK410" s="4"/>
      <c r="ISL410" s="4"/>
      <c r="ISM410" s="4"/>
      <c r="ISN410" s="4"/>
      <c r="ISO410" s="4"/>
      <c r="ISP410" s="4"/>
      <c r="ISQ410" s="4"/>
      <c r="ISR410" s="4"/>
      <c r="ISS410" s="4"/>
      <c r="IST410" s="4"/>
      <c r="ISU410" s="4"/>
      <c r="ISV410" s="4"/>
      <c r="ISW410" s="4"/>
      <c r="ISX410" s="4"/>
      <c r="ISY410" s="4"/>
      <c r="ISZ410" s="4"/>
      <c r="ITA410" s="4"/>
      <c r="ITB410" s="4"/>
      <c r="ITC410" s="4"/>
      <c r="ITD410" s="4"/>
      <c r="ITE410" s="4"/>
      <c r="ITF410" s="4"/>
      <c r="ITG410" s="4"/>
      <c r="ITH410" s="4"/>
      <c r="ITI410" s="4"/>
      <c r="ITJ410" s="4"/>
      <c r="ITK410" s="4"/>
      <c r="ITL410" s="4"/>
      <c r="ITM410" s="4"/>
      <c r="ITN410" s="4"/>
      <c r="ITO410" s="4"/>
      <c r="ITP410" s="4"/>
      <c r="ITQ410" s="4"/>
      <c r="ITR410" s="4"/>
      <c r="ITS410" s="4"/>
      <c r="ITT410" s="4"/>
      <c r="ITU410" s="4"/>
      <c r="ITV410" s="4"/>
      <c r="ITW410" s="4"/>
      <c r="ITX410" s="4"/>
      <c r="ITY410" s="4"/>
      <c r="ITZ410" s="4"/>
      <c r="IUA410" s="4"/>
      <c r="IUB410" s="4"/>
      <c r="IUC410" s="4"/>
      <c r="IUD410" s="4"/>
      <c r="IUE410" s="4"/>
      <c r="IUF410" s="4"/>
      <c r="IUG410" s="4"/>
      <c r="IUH410" s="4"/>
      <c r="IUI410" s="4"/>
      <c r="IUJ410" s="4"/>
      <c r="IUK410" s="4"/>
      <c r="IUL410" s="4"/>
      <c r="IUM410" s="4"/>
      <c r="IUN410" s="4"/>
      <c r="IUO410" s="4"/>
      <c r="IUP410" s="4"/>
      <c r="IUQ410" s="4"/>
      <c r="IUR410" s="4"/>
      <c r="IUS410" s="4"/>
      <c r="IUT410" s="4"/>
      <c r="IUU410" s="4"/>
      <c r="IUV410" s="4"/>
      <c r="IUW410" s="4"/>
      <c r="IUX410" s="4"/>
      <c r="IUY410" s="4"/>
      <c r="IUZ410" s="4"/>
      <c r="IVA410" s="4"/>
      <c r="IVB410" s="4"/>
      <c r="IVC410" s="4"/>
      <c r="IVD410" s="4"/>
      <c r="IVE410" s="4"/>
      <c r="IVF410" s="4"/>
      <c r="IVG410" s="4"/>
      <c r="IVH410" s="4"/>
      <c r="IVI410" s="4"/>
      <c r="IVJ410" s="4"/>
      <c r="IVK410" s="4"/>
      <c r="IVL410" s="4"/>
      <c r="IVM410" s="4"/>
      <c r="IVN410" s="4"/>
      <c r="IVO410" s="4"/>
      <c r="IVP410" s="4"/>
      <c r="IVQ410" s="4"/>
      <c r="IVR410" s="4"/>
      <c r="IVS410" s="4"/>
      <c r="IVT410" s="4"/>
      <c r="IVU410" s="4"/>
      <c r="IVV410" s="4"/>
      <c r="IVW410" s="4"/>
      <c r="IVX410" s="4"/>
      <c r="IVY410" s="4"/>
      <c r="IVZ410" s="4"/>
      <c r="IWA410" s="4"/>
      <c r="IWB410" s="4"/>
      <c r="IWC410" s="4"/>
      <c r="IWD410" s="4"/>
      <c r="IWE410" s="4"/>
      <c r="IWF410" s="4"/>
      <c r="IWG410" s="4"/>
      <c r="IWH410" s="4"/>
      <c r="IWI410" s="4"/>
      <c r="IWJ410" s="4"/>
      <c r="IWK410" s="4"/>
      <c r="IWL410" s="4"/>
      <c r="IWM410" s="4"/>
      <c r="IWN410" s="4"/>
      <c r="IWO410" s="4"/>
      <c r="IWP410" s="4"/>
      <c r="IWQ410" s="4"/>
      <c r="IWR410" s="4"/>
      <c r="IWS410" s="4"/>
      <c r="IWT410" s="4"/>
      <c r="IWU410" s="4"/>
      <c r="IWV410" s="4"/>
      <c r="IWW410" s="4"/>
      <c r="IWX410" s="4"/>
      <c r="IWY410" s="4"/>
      <c r="IWZ410" s="4"/>
      <c r="IXA410" s="4"/>
      <c r="IXB410" s="4"/>
      <c r="IXC410" s="4"/>
      <c r="IXD410" s="4"/>
      <c r="IXE410" s="4"/>
      <c r="IXF410" s="4"/>
      <c r="IXG410" s="4"/>
      <c r="IXH410" s="4"/>
      <c r="IXI410" s="4"/>
      <c r="IXJ410" s="4"/>
      <c r="IXK410" s="4"/>
      <c r="IXL410" s="4"/>
      <c r="IXM410" s="4"/>
      <c r="IXN410" s="4"/>
      <c r="IXO410" s="4"/>
      <c r="IXP410" s="4"/>
      <c r="IXQ410" s="4"/>
      <c r="IXR410" s="4"/>
      <c r="IXS410" s="4"/>
      <c r="IXT410" s="4"/>
      <c r="IXU410" s="4"/>
      <c r="IXV410" s="4"/>
      <c r="IXW410" s="4"/>
      <c r="IXX410" s="4"/>
      <c r="IXY410" s="4"/>
      <c r="IXZ410" s="4"/>
      <c r="IYA410" s="4"/>
      <c r="IYB410" s="4"/>
      <c r="IYC410" s="4"/>
      <c r="IYD410" s="4"/>
      <c r="IYE410" s="4"/>
      <c r="IYF410" s="4"/>
      <c r="IYG410" s="4"/>
      <c r="IYH410" s="4"/>
      <c r="IYI410" s="4"/>
      <c r="IYJ410" s="4"/>
      <c r="IYK410" s="4"/>
      <c r="IYL410" s="4"/>
      <c r="IYM410" s="4"/>
      <c r="IYN410" s="4"/>
      <c r="IYO410" s="4"/>
      <c r="IYP410" s="4"/>
      <c r="IYQ410" s="4"/>
      <c r="IYR410" s="4"/>
      <c r="IYS410" s="4"/>
      <c r="IYT410" s="4"/>
      <c r="IYU410" s="4"/>
      <c r="IYV410" s="4"/>
      <c r="IYW410" s="4"/>
      <c r="IYX410" s="4"/>
      <c r="IYY410" s="4"/>
      <c r="IYZ410" s="4"/>
      <c r="IZA410" s="4"/>
      <c r="IZB410" s="4"/>
      <c r="IZC410" s="4"/>
      <c r="IZD410" s="4"/>
      <c r="IZE410" s="4"/>
      <c r="IZF410" s="4"/>
      <c r="IZG410" s="4"/>
      <c r="IZH410" s="4"/>
      <c r="IZI410" s="4"/>
      <c r="IZJ410" s="4"/>
      <c r="IZK410" s="4"/>
      <c r="IZL410" s="4"/>
      <c r="IZM410" s="4"/>
      <c r="IZN410" s="4"/>
      <c r="IZO410" s="4"/>
      <c r="IZP410" s="4"/>
      <c r="IZQ410" s="4"/>
      <c r="IZR410" s="4"/>
      <c r="IZS410" s="4"/>
      <c r="IZT410" s="4"/>
      <c r="IZU410" s="4"/>
      <c r="IZV410" s="4"/>
      <c r="IZW410" s="4"/>
      <c r="IZX410" s="4"/>
      <c r="IZY410" s="4"/>
      <c r="IZZ410" s="4"/>
      <c r="JAA410" s="4"/>
      <c r="JAB410" s="4"/>
      <c r="JAC410" s="4"/>
      <c r="JAD410" s="4"/>
      <c r="JAE410" s="4"/>
      <c r="JAF410" s="4"/>
      <c r="JAG410" s="4"/>
      <c r="JAH410" s="4"/>
      <c r="JAI410" s="4"/>
      <c r="JAJ410" s="4"/>
      <c r="JAK410" s="4"/>
      <c r="JAL410" s="4"/>
      <c r="JAM410" s="4"/>
      <c r="JAN410" s="4"/>
      <c r="JAO410" s="4"/>
      <c r="JAP410" s="4"/>
      <c r="JAQ410" s="4"/>
      <c r="JAR410" s="4"/>
      <c r="JAS410" s="4"/>
      <c r="JAT410" s="4"/>
      <c r="JAU410" s="4"/>
      <c r="JAV410" s="4"/>
      <c r="JAW410" s="4"/>
      <c r="JAX410" s="4"/>
      <c r="JAY410" s="4"/>
      <c r="JAZ410" s="4"/>
      <c r="JBA410" s="4"/>
      <c r="JBB410" s="4"/>
      <c r="JBC410" s="4"/>
      <c r="JBD410" s="4"/>
      <c r="JBE410" s="4"/>
      <c r="JBF410" s="4"/>
      <c r="JBG410" s="4"/>
      <c r="JBH410" s="4"/>
      <c r="JBI410" s="4"/>
      <c r="JBJ410" s="4"/>
      <c r="JBK410" s="4"/>
      <c r="JBL410" s="4"/>
      <c r="JBM410" s="4"/>
      <c r="JBN410" s="4"/>
      <c r="JBO410" s="4"/>
      <c r="JBP410" s="4"/>
      <c r="JBQ410" s="4"/>
      <c r="JBR410" s="4"/>
      <c r="JBS410" s="4"/>
      <c r="JBT410" s="4"/>
      <c r="JBU410" s="4"/>
      <c r="JBV410" s="4"/>
      <c r="JBW410" s="4"/>
      <c r="JBX410" s="4"/>
      <c r="JBY410" s="4"/>
      <c r="JBZ410" s="4"/>
      <c r="JCA410" s="4"/>
      <c r="JCB410" s="4"/>
      <c r="JCC410" s="4"/>
      <c r="JCD410" s="4"/>
      <c r="JCE410" s="4"/>
      <c r="JCF410" s="4"/>
      <c r="JCG410" s="4"/>
      <c r="JCH410" s="4"/>
      <c r="JCI410" s="4"/>
      <c r="JCJ410" s="4"/>
      <c r="JCK410" s="4"/>
      <c r="JCL410" s="4"/>
      <c r="JCM410" s="4"/>
      <c r="JCN410" s="4"/>
      <c r="JCO410" s="4"/>
      <c r="JCP410" s="4"/>
      <c r="JCQ410" s="4"/>
      <c r="JCR410" s="4"/>
      <c r="JCS410" s="4"/>
      <c r="JCT410" s="4"/>
      <c r="JCU410" s="4"/>
      <c r="JCV410" s="4"/>
      <c r="JCW410" s="4"/>
      <c r="JCX410" s="4"/>
      <c r="JCY410" s="4"/>
      <c r="JCZ410" s="4"/>
      <c r="JDA410" s="4"/>
      <c r="JDB410" s="4"/>
      <c r="JDC410" s="4"/>
      <c r="JDD410" s="4"/>
      <c r="JDE410" s="4"/>
      <c r="JDF410" s="4"/>
      <c r="JDG410" s="4"/>
      <c r="JDH410" s="4"/>
      <c r="JDI410" s="4"/>
      <c r="JDJ410" s="4"/>
      <c r="JDK410" s="4"/>
      <c r="JDL410" s="4"/>
      <c r="JDM410" s="4"/>
      <c r="JDN410" s="4"/>
      <c r="JDO410" s="4"/>
      <c r="JDP410" s="4"/>
      <c r="JDQ410" s="4"/>
      <c r="JDR410" s="4"/>
      <c r="JDS410" s="4"/>
      <c r="JDT410" s="4"/>
      <c r="JDU410" s="4"/>
      <c r="JDV410" s="4"/>
      <c r="JDW410" s="4"/>
      <c r="JDX410" s="4"/>
      <c r="JDY410" s="4"/>
      <c r="JDZ410" s="4"/>
      <c r="JEA410" s="4"/>
      <c r="JEB410" s="4"/>
      <c r="JEC410" s="4"/>
      <c r="JED410" s="4"/>
      <c r="JEE410" s="4"/>
      <c r="JEF410" s="4"/>
      <c r="JEG410" s="4"/>
      <c r="JEH410" s="4"/>
      <c r="JEI410" s="4"/>
      <c r="JEJ410" s="4"/>
      <c r="JEK410" s="4"/>
      <c r="JEL410" s="4"/>
      <c r="JEM410" s="4"/>
      <c r="JEN410" s="4"/>
      <c r="JEO410" s="4"/>
      <c r="JEP410" s="4"/>
      <c r="JEQ410" s="4"/>
      <c r="JER410" s="4"/>
      <c r="JES410" s="4"/>
      <c r="JET410" s="4"/>
      <c r="JEU410" s="4"/>
      <c r="JEV410" s="4"/>
      <c r="JEW410" s="4"/>
      <c r="JEX410" s="4"/>
      <c r="JEY410" s="4"/>
      <c r="JEZ410" s="4"/>
      <c r="JFA410" s="4"/>
      <c r="JFB410" s="4"/>
      <c r="JFC410" s="4"/>
      <c r="JFD410" s="4"/>
      <c r="JFE410" s="4"/>
      <c r="JFF410" s="4"/>
      <c r="JFG410" s="4"/>
      <c r="JFH410" s="4"/>
      <c r="JFI410" s="4"/>
      <c r="JFJ410" s="4"/>
      <c r="JFK410" s="4"/>
      <c r="JFL410" s="4"/>
      <c r="JFM410" s="4"/>
      <c r="JFN410" s="4"/>
      <c r="JFO410" s="4"/>
      <c r="JFP410" s="4"/>
      <c r="JFQ410" s="4"/>
      <c r="JFR410" s="4"/>
      <c r="JFS410" s="4"/>
      <c r="JFT410" s="4"/>
      <c r="JFU410" s="4"/>
      <c r="JFV410" s="4"/>
      <c r="JFW410" s="4"/>
      <c r="JFX410" s="4"/>
      <c r="JFY410" s="4"/>
      <c r="JFZ410" s="4"/>
      <c r="JGA410" s="4"/>
      <c r="JGB410" s="4"/>
      <c r="JGC410" s="4"/>
      <c r="JGD410" s="4"/>
      <c r="JGE410" s="4"/>
      <c r="JGF410" s="4"/>
      <c r="JGG410" s="4"/>
      <c r="JGH410" s="4"/>
      <c r="JGI410" s="4"/>
      <c r="JGJ410" s="4"/>
      <c r="JGK410" s="4"/>
      <c r="JGL410" s="4"/>
      <c r="JGM410" s="4"/>
      <c r="JGN410" s="4"/>
      <c r="JGO410" s="4"/>
      <c r="JGP410" s="4"/>
      <c r="JGQ410" s="4"/>
      <c r="JGR410" s="4"/>
      <c r="JGS410" s="4"/>
      <c r="JGT410" s="4"/>
      <c r="JGU410" s="4"/>
      <c r="JGV410" s="4"/>
      <c r="JGW410" s="4"/>
      <c r="JGX410" s="4"/>
      <c r="JGY410" s="4"/>
      <c r="JGZ410" s="4"/>
      <c r="JHA410" s="4"/>
      <c r="JHB410" s="4"/>
      <c r="JHC410" s="4"/>
      <c r="JHD410" s="4"/>
      <c r="JHE410" s="4"/>
      <c r="JHF410" s="4"/>
      <c r="JHG410" s="4"/>
      <c r="JHH410" s="4"/>
      <c r="JHI410" s="4"/>
      <c r="JHJ410" s="4"/>
      <c r="JHK410" s="4"/>
      <c r="JHL410" s="4"/>
      <c r="JHM410" s="4"/>
      <c r="JHN410" s="4"/>
      <c r="JHO410" s="4"/>
      <c r="JHP410" s="4"/>
      <c r="JHQ410" s="4"/>
      <c r="JHR410" s="4"/>
      <c r="JHS410" s="4"/>
      <c r="JHT410" s="4"/>
      <c r="JHU410" s="4"/>
      <c r="JHV410" s="4"/>
      <c r="JHW410" s="4"/>
      <c r="JHX410" s="4"/>
      <c r="JHY410" s="4"/>
      <c r="JHZ410" s="4"/>
      <c r="JIA410" s="4"/>
      <c r="JIB410" s="4"/>
      <c r="JIC410" s="4"/>
      <c r="JID410" s="4"/>
      <c r="JIE410" s="4"/>
      <c r="JIF410" s="4"/>
      <c r="JIG410" s="4"/>
      <c r="JIH410" s="4"/>
      <c r="JII410" s="4"/>
      <c r="JIJ410" s="4"/>
      <c r="JIK410" s="4"/>
      <c r="JIL410" s="4"/>
      <c r="JIM410" s="4"/>
      <c r="JIN410" s="4"/>
      <c r="JIO410" s="4"/>
      <c r="JIP410" s="4"/>
      <c r="JIQ410" s="4"/>
      <c r="JIR410" s="4"/>
      <c r="JIS410" s="4"/>
      <c r="JIT410" s="4"/>
      <c r="JIU410" s="4"/>
      <c r="JIV410" s="4"/>
      <c r="JIW410" s="4"/>
      <c r="JIX410" s="4"/>
      <c r="JIY410" s="4"/>
      <c r="JIZ410" s="4"/>
      <c r="JJA410" s="4"/>
      <c r="JJB410" s="4"/>
      <c r="JJC410" s="4"/>
      <c r="JJD410" s="4"/>
      <c r="JJE410" s="4"/>
      <c r="JJF410" s="4"/>
      <c r="JJG410" s="4"/>
      <c r="JJH410" s="4"/>
      <c r="JJI410" s="4"/>
      <c r="JJJ410" s="4"/>
      <c r="JJK410" s="4"/>
      <c r="JJL410" s="4"/>
      <c r="JJM410" s="4"/>
      <c r="JJN410" s="4"/>
      <c r="JJO410" s="4"/>
      <c r="JJP410" s="4"/>
      <c r="JJQ410" s="4"/>
      <c r="JJR410" s="4"/>
      <c r="JJS410" s="4"/>
      <c r="JJT410" s="4"/>
      <c r="JJU410" s="4"/>
      <c r="JJV410" s="4"/>
      <c r="JJW410" s="4"/>
      <c r="JJX410" s="4"/>
      <c r="JJY410" s="4"/>
      <c r="JJZ410" s="4"/>
      <c r="JKA410" s="4"/>
      <c r="JKB410" s="4"/>
      <c r="JKC410" s="4"/>
      <c r="JKD410" s="4"/>
      <c r="JKE410" s="4"/>
      <c r="JKF410" s="4"/>
      <c r="JKG410" s="4"/>
      <c r="JKH410" s="4"/>
      <c r="JKI410" s="4"/>
      <c r="JKJ410" s="4"/>
      <c r="JKK410" s="4"/>
      <c r="JKL410" s="4"/>
      <c r="JKM410" s="4"/>
      <c r="JKN410" s="4"/>
      <c r="JKO410" s="4"/>
      <c r="JKP410" s="4"/>
      <c r="JKQ410" s="4"/>
      <c r="JKR410" s="4"/>
      <c r="JKS410" s="4"/>
      <c r="JKT410" s="4"/>
      <c r="JKU410" s="4"/>
      <c r="JKV410" s="4"/>
      <c r="JKW410" s="4"/>
      <c r="JKX410" s="4"/>
      <c r="JKY410" s="4"/>
      <c r="JKZ410" s="4"/>
      <c r="JLA410" s="4"/>
      <c r="JLB410" s="4"/>
      <c r="JLC410" s="4"/>
      <c r="JLD410" s="4"/>
      <c r="JLE410" s="4"/>
      <c r="JLF410" s="4"/>
      <c r="JLG410" s="4"/>
      <c r="JLH410" s="4"/>
      <c r="JLI410" s="4"/>
      <c r="JLJ410" s="4"/>
      <c r="JLK410" s="4"/>
      <c r="JLL410" s="4"/>
      <c r="JLM410" s="4"/>
      <c r="JLN410" s="4"/>
      <c r="JLO410" s="4"/>
      <c r="JLP410" s="4"/>
      <c r="JLQ410" s="4"/>
      <c r="JLR410" s="4"/>
      <c r="JLS410" s="4"/>
      <c r="JLT410" s="4"/>
      <c r="JLU410" s="4"/>
      <c r="JLV410" s="4"/>
      <c r="JLW410" s="4"/>
      <c r="JLX410" s="4"/>
      <c r="JLY410" s="4"/>
      <c r="JLZ410" s="4"/>
      <c r="JMA410" s="4"/>
      <c r="JMB410" s="4"/>
      <c r="JMC410" s="4"/>
      <c r="JMD410" s="4"/>
      <c r="JME410" s="4"/>
      <c r="JMF410" s="4"/>
      <c r="JMG410" s="4"/>
      <c r="JMH410" s="4"/>
      <c r="JMI410" s="4"/>
      <c r="JMJ410" s="4"/>
      <c r="JMK410" s="4"/>
      <c r="JML410" s="4"/>
      <c r="JMM410" s="4"/>
      <c r="JMN410" s="4"/>
      <c r="JMO410" s="4"/>
      <c r="JMP410" s="4"/>
      <c r="JMQ410" s="4"/>
      <c r="JMR410" s="4"/>
      <c r="JMS410" s="4"/>
      <c r="JMT410" s="4"/>
      <c r="JMU410" s="4"/>
      <c r="JMV410" s="4"/>
      <c r="JMW410" s="4"/>
      <c r="JMX410" s="4"/>
      <c r="JMY410" s="4"/>
      <c r="JMZ410" s="4"/>
      <c r="JNA410" s="4"/>
      <c r="JNB410" s="4"/>
      <c r="JNC410" s="4"/>
      <c r="JND410" s="4"/>
      <c r="JNE410" s="4"/>
      <c r="JNF410" s="4"/>
      <c r="JNG410" s="4"/>
      <c r="JNH410" s="4"/>
      <c r="JNI410" s="4"/>
      <c r="JNJ410" s="4"/>
      <c r="JNK410" s="4"/>
      <c r="JNL410" s="4"/>
      <c r="JNM410" s="4"/>
      <c r="JNN410" s="4"/>
      <c r="JNO410" s="4"/>
      <c r="JNP410" s="4"/>
      <c r="JNQ410" s="4"/>
      <c r="JNR410" s="4"/>
      <c r="JNS410" s="4"/>
      <c r="JNT410" s="4"/>
      <c r="JNU410" s="4"/>
      <c r="JNV410" s="4"/>
      <c r="JNW410" s="4"/>
      <c r="JNX410" s="4"/>
      <c r="JNY410" s="4"/>
      <c r="JNZ410" s="4"/>
      <c r="JOA410" s="4"/>
      <c r="JOB410" s="4"/>
      <c r="JOC410" s="4"/>
      <c r="JOD410" s="4"/>
      <c r="JOE410" s="4"/>
      <c r="JOF410" s="4"/>
      <c r="JOG410" s="4"/>
      <c r="JOH410" s="4"/>
      <c r="JOI410" s="4"/>
      <c r="JOJ410" s="4"/>
      <c r="JOK410" s="4"/>
      <c r="JOL410" s="4"/>
      <c r="JOM410" s="4"/>
      <c r="JON410" s="4"/>
      <c r="JOO410" s="4"/>
      <c r="JOP410" s="4"/>
      <c r="JOQ410" s="4"/>
      <c r="JOR410" s="4"/>
      <c r="JOS410" s="4"/>
      <c r="JOT410" s="4"/>
      <c r="JOU410" s="4"/>
      <c r="JOV410" s="4"/>
      <c r="JOW410" s="4"/>
      <c r="JOX410" s="4"/>
      <c r="JOY410" s="4"/>
      <c r="JOZ410" s="4"/>
      <c r="JPA410" s="4"/>
      <c r="JPB410" s="4"/>
      <c r="JPC410" s="4"/>
      <c r="JPD410" s="4"/>
      <c r="JPE410" s="4"/>
      <c r="JPF410" s="4"/>
      <c r="JPG410" s="4"/>
      <c r="JPH410" s="4"/>
      <c r="JPI410" s="4"/>
      <c r="JPJ410" s="4"/>
      <c r="JPK410" s="4"/>
      <c r="JPL410" s="4"/>
      <c r="JPM410" s="4"/>
      <c r="JPN410" s="4"/>
      <c r="JPO410" s="4"/>
      <c r="JPP410" s="4"/>
      <c r="JPQ410" s="4"/>
      <c r="JPR410" s="4"/>
      <c r="JPS410" s="4"/>
      <c r="JPT410" s="4"/>
      <c r="JPU410" s="4"/>
      <c r="JPV410" s="4"/>
      <c r="JPW410" s="4"/>
      <c r="JPX410" s="4"/>
      <c r="JPY410" s="4"/>
      <c r="JPZ410" s="4"/>
      <c r="JQA410" s="4"/>
      <c r="JQB410" s="4"/>
      <c r="JQC410" s="4"/>
      <c r="JQD410" s="4"/>
      <c r="JQE410" s="4"/>
      <c r="JQF410" s="4"/>
      <c r="JQG410" s="4"/>
      <c r="JQH410" s="4"/>
      <c r="JQI410" s="4"/>
      <c r="JQJ410" s="4"/>
      <c r="JQK410" s="4"/>
      <c r="JQL410" s="4"/>
      <c r="JQM410" s="4"/>
      <c r="JQN410" s="4"/>
      <c r="JQO410" s="4"/>
      <c r="JQP410" s="4"/>
      <c r="JQQ410" s="4"/>
      <c r="JQR410" s="4"/>
      <c r="JQS410" s="4"/>
      <c r="JQT410" s="4"/>
      <c r="JQU410" s="4"/>
      <c r="JQV410" s="4"/>
      <c r="JQW410" s="4"/>
      <c r="JQX410" s="4"/>
      <c r="JQY410" s="4"/>
      <c r="JQZ410" s="4"/>
      <c r="JRA410" s="4"/>
      <c r="JRB410" s="4"/>
      <c r="JRC410" s="4"/>
      <c r="JRD410" s="4"/>
      <c r="JRE410" s="4"/>
      <c r="JRF410" s="4"/>
      <c r="JRG410" s="4"/>
      <c r="JRH410" s="4"/>
      <c r="JRI410" s="4"/>
      <c r="JRJ410" s="4"/>
      <c r="JRK410" s="4"/>
      <c r="JRL410" s="4"/>
      <c r="JRM410" s="4"/>
      <c r="JRN410" s="4"/>
      <c r="JRO410" s="4"/>
      <c r="JRP410" s="4"/>
      <c r="JRQ410" s="4"/>
      <c r="JRR410" s="4"/>
      <c r="JRS410" s="4"/>
      <c r="JRT410" s="4"/>
      <c r="JRU410" s="4"/>
      <c r="JRV410" s="4"/>
      <c r="JRW410" s="4"/>
      <c r="JRX410" s="4"/>
      <c r="JRY410" s="4"/>
      <c r="JRZ410" s="4"/>
      <c r="JSA410" s="4"/>
      <c r="JSB410" s="4"/>
      <c r="JSC410" s="4"/>
      <c r="JSD410" s="4"/>
      <c r="JSE410" s="4"/>
      <c r="JSF410" s="4"/>
      <c r="JSG410" s="4"/>
      <c r="JSH410" s="4"/>
      <c r="JSI410" s="4"/>
      <c r="JSJ410" s="4"/>
      <c r="JSK410" s="4"/>
      <c r="JSL410" s="4"/>
      <c r="JSM410" s="4"/>
      <c r="JSN410" s="4"/>
      <c r="JSO410" s="4"/>
      <c r="JSP410" s="4"/>
      <c r="JSQ410" s="4"/>
      <c r="JSR410" s="4"/>
      <c r="JSS410" s="4"/>
      <c r="JST410" s="4"/>
      <c r="JSU410" s="4"/>
      <c r="JSV410" s="4"/>
      <c r="JSW410" s="4"/>
      <c r="JSX410" s="4"/>
      <c r="JSY410" s="4"/>
      <c r="JSZ410" s="4"/>
      <c r="JTA410" s="4"/>
      <c r="JTB410" s="4"/>
      <c r="JTC410" s="4"/>
      <c r="JTD410" s="4"/>
      <c r="JTE410" s="4"/>
      <c r="JTF410" s="4"/>
      <c r="JTG410" s="4"/>
      <c r="JTH410" s="4"/>
      <c r="JTI410" s="4"/>
      <c r="JTJ410" s="4"/>
      <c r="JTK410" s="4"/>
      <c r="JTL410" s="4"/>
      <c r="JTM410" s="4"/>
      <c r="JTN410" s="4"/>
      <c r="JTO410" s="4"/>
      <c r="JTP410" s="4"/>
      <c r="JTQ410" s="4"/>
      <c r="JTR410" s="4"/>
      <c r="JTS410" s="4"/>
      <c r="JTT410" s="4"/>
      <c r="JTU410" s="4"/>
      <c r="JTV410" s="4"/>
      <c r="JTW410" s="4"/>
      <c r="JTX410" s="4"/>
      <c r="JTY410" s="4"/>
      <c r="JTZ410" s="4"/>
      <c r="JUA410" s="4"/>
      <c r="JUB410" s="4"/>
      <c r="JUC410" s="4"/>
      <c r="JUD410" s="4"/>
      <c r="JUE410" s="4"/>
      <c r="JUF410" s="4"/>
      <c r="JUG410" s="4"/>
      <c r="JUH410" s="4"/>
      <c r="JUI410" s="4"/>
      <c r="JUJ410" s="4"/>
      <c r="JUK410" s="4"/>
      <c r="JUL410" s="4"/>
      <c r="JUM410" s="4"/>
      <c r="JUN410" s="4"/>
      <c r="JUO410" s="4"/>
      <c r="JUP410" s="4"/>
      <c r="JUQ410" s="4"/>
      <c r="JUR410" s="4"/>
      <c r="JUS410" s="4"/>
      <c r="JUT410" s="4"/>
      <c r="JUU410" s="4"/>
      <c r="JUV410" s="4"/>
      <c r="JUW410" s="4"/>
      <c r="JUX410" s="4"/>
      <c r="JUY410" s="4"/>
      <c r="JUZ410" s="4"/>
      <c r="JVA410" s="4"/>
      <c r="JVB410" s="4"/>
      <c r="JVC410" s="4"/>
      <c r="JVD410" s="4"/>
      <c r="JVE410" s="4"/>
      <c r="JVF410" s="4"/>
      <c r="JVG410" s="4"/>
      <c r="JVH410" s="4"/>
      <c r="JVI410" s="4"/>
      <c r="JVJ410" s="4"/>
      <c r="JVK410" s="4"/>
      <c r="JVL410" s="4"/>
      <c r="JVM410" s="4"/>
      <c r="JVN410" s="4"/>
      <c r="JVO410" s="4"/>
      <c r="JVP410" s="4"/>
      <c r="JVQ410" s="4"/>
      <c r="JVR410" s="4"/>
      <c r="JVS410" s="4"/>
      <c r="JVT410" s="4"/>
      <c r="JVU410" s="4"/>
      <c r="JVV410" s="4"/>
      <c r="JVW410" s="4"/>
      <c r="JVX410" s="4"/>
      <c r="JVY410" s="4"/>
      <c r="JVZ410" s="4"/>
      <c r="JWA410" s="4"/>
      <c r="JWB410" s="4"/>
      <c r="JWC410" s="4"/>
      <c r="JWD410" s="4"/>
      <c r="JWE410" s="4"/>
      <c r="JWF410" s="4"/>
      <c r="JWG410" s="4"/>
      <c r="JWH410" s="4"/>
      <c r="JWI410" s="4"/>
      <c r="JWJ410" s="4"/>
      <c r="JWK410" s="4"/>
      <c r="JWL410" s="4"/>
      <c r="JWM410" s="4"/>
      <c r="JWN410" s="4"/>
      <c r="JWO410" s="4"/>
      <c r="JWP410" s="4"/>
      <c r="JWQ410" s="4"/>
      <c r="JWR410" s="4"/>
      <c r="JWS410" s="4"/>
      <c r="JWT410" s="4"/>
      <c r="JWU410" s="4"/>
      <c r="JWV410" s="4"/>
      <c r="JWW410" s="4"/>
      <c r="JWX410" s="4"/>
      <c r="JWY410" s="4"/>
      <c r="JWZ410" s="4"/>
      <c r="JXA410" s="4"/>
      <c r="JXB410" s="4"/>
      <c r="JXC410" s="4"/>
      <c r="JXD410" s="4"/>
      <c r="JXE410" s="4"/>
      <c r="JXF410" s="4"/>
      <c r="JXG410" s="4"/>
      <c r="JXH410" s="4"/>
      <c r="JXI410" s="4"/>
      <c r="JXJ410" s="4"/>
      <c r="JXK410" s="4"/>
      <c r="JXL410" s="4"/>
      <c r="JXM410" s="4"/>
      <c r="JXN410" s="4"/>
      <c r="JXO410" s="4"/>
      <c r="JXP410" s="4"/>
      <c r="JXQ410" s="4"/>
      <c r="JXR410" s="4"/>
      <c r="JXS410" s="4"/>
      <c r="JXT410" s="4"/>
      <c r="JXU410" s="4"/>
      <c r="JXV410" s="4"/>
      <c r="JXW410" s="4"/>
      <c r="JXX410" s="4"/>
      <c r="JXY410" s="4"/>
      <c r="JXZ410" s="4"/>
      <c r="JYA410" s="4"/>
      <c r="JYB410" s="4"/>
      <c r="JYC410" s="4"/>
      <c r="JYD410" s="4"/>
      <c r="JYE410" s="4"/>
      <c r="JYF410" s="4"/>
      <c r="JYG410" s="4"/>
      <c r="JYH410" s="4"/>
      <c r="JYI410" s="4"/>
      <c r="JYJ410" s="4"/>
      <c r="JYK410" s="4"/>
      <c r="JYL410" s="4"/>
      <c r="JYM410" s="4"/>
      <c r="JYN410" s="4"/>
      <c r="JYO410" s="4"/>
      <c r="JYP410" s="4"/>
      <c r="JYQ410" s="4"/>
      <c r="JYR410" s="4"/>
      <c r="JYS410" s="4"/>
      <c r="JYT410" s="4"/>
      <c r="JYU410" s="4"/>
      <c r="JYV410" s="4"/>
      <c r="JYW410" s="4"/>
      <c r="JYX410" s="4"/>
      <c r="JYY410" s="4"/>
      <c r="JYZ410" s="4"/>
      <c r="JZA410" s="4"/>
      <c r="JZB410" s="4"/>
      <c r="JZC410" s="4"/>
      <c r="JZD410" s="4"/>
      <c r="JZE410" s="4"/>
      <c r="JZF410" s="4"/>
      <c r="JZG410" s="4"/>
      <c r="JZH410" s="4"/>
      <c r="JZI410" s="4"/>
      <c r="JZJ410" s="4"/>
      <c r="JZK410" s="4"/>
      <c r="JZL410" s="4"/>
      <c r="JZM410" s="4"/>
      <c r="JZN410" s="4"/>
      <c r="JZO410" s="4"/>
      <c r="JZP410" s="4"/>
      <c r="JZQ410" s="4"/>
      <c r="JZR410" s="4"/>
      <c r="JZS410" s="4"/>
      <c r="JZT410" s="4"/>
      <c r="JZU410" s="4"/>
      <c r="JZV410" s="4"/>
      <c r="JZW410" s="4"/>
      <c r="JZX410" s="4"/>
      <c r="JZY410" s="4"/>
      <c r="JZZ410" s="4"/>
      <c r="KAA410" s="4"/>
      <c r="KAB410" s="4"/>
      <c r="KAC410" s="4"/>
      <c r="KAD410" s="4"/>
      <c r="KAE410" s="4"/>
      <c r="KAF410" s="4"/>
      <c r="KAG410" s="4"/>
      <c r="KAH410" s="4"/>
      <c r="KAI410" s="4"/>
      <c r="KAJ410" s="4"/>
      <c r="KAK410" s="4"/>
      <c r="KAL410" s="4"/>
      <c r="KAM410" s="4"/>
      <c r="KAN410" s="4"/>
      <c r="KAO410" s="4"/>
      <c r="KAP410" s="4"/>
      <c r="KAQ410" s="4"/>
      <c r="KAR410" s="4"/>
      <c r="KAS410" s="4"/>
      <c r="KAT410" s="4"/>
      <c r="KAU410" s="4"/>
      <c r="KAV410" s="4"/>
      <c r="KAW410" s="4"/>
      <c r="KAX410" s="4"/>
      <c r="KAY410" s="4"/>
      <c r="KAZ410" s="4"/>
      <c r="KBA410" s="4"/>
      <c r="KBB410" s="4"/>
      <c r="KBC410" s="4"/>
      <c r="KBD410" s="4"/>
      <c r="KBE410" s="4"/>
      <c r="KBF410" s="4"/>
      <c r="KBG410" s="4"/>
      <c r="KBH410" s="4"/>
      <c r="KBI410" s="4"/>
      <c r="KBJ410" s="4"/>
      <c r="KBK410" s="4"/>
      <c r="KBL410" s="4"/>
      <c r="KBM410" s="4"/>
      <c r="KBN410" s="4"/>
      <c r="KBO410" s="4"/>
      <c r="KBP410" s="4"/>
      <c r="KBQ410" s="4"/>
      <c r="KBR410" s="4"/>
      <c r="KBS410" s="4"/>
      <c r="KBT410" s="4"/>
      <c r="KBU410" s="4"/>
      <c r="KBV410" s="4"/>
      <c r="KBW410" s="4"/>
      <c r="KBX410" s="4"/>
      <c r="KBY410" s="4"/>
      <c r="KBZ410" s="4"/>
      <c r="KCA410" s="4"/>
      <c r="KCB410" s="4"/>
      <c r="KCC410" s="4"/>
      <c r="KCD410" s="4"/>
      <c r="KCE410" s="4"/>
      <c r="KCF410" s="4"/>
      <c r="KCG410" s="4"/>
      <c r="KCH410" s="4"/>
      <c r="KCI410" s="4"/>
      <c r="KCJ410" s="4"/>
      <c r="KCK410" s="4"/>
      <c r="KCL410" s="4"/>
      <c r="KCM410" s="4"/>
      <c r="KCN410" s="4"/>
      <c r="KCO410" s="4"/>
      <c r="KCP410" s="4"/>
      <c r="KCQ410" s="4"/>
      <c r="KCR410" s="4"/>
      <c r="KCS410" s="4"/>
      <c r="KCT410" s="4"/>
      <c r="KCU410" s="4"/>
      <c r="KCV410" s="4"/>
      <c r="KCW410" s="4"/>
      <c r="KCX410" s="4"/>
      <c r="KCY410" s="4"/>
      <c r="KCZ410" s="4"/>
      <c r="KDA410" s="4"/>
      <c r="KDB410" s="4"/>
      <c r="KDC410" s="4"/>
      <c r="KDD410" s="4"/>
      <c r="KDE410" s="4"/>
      <c r="KDF410" s="4"/>
      <c r="KDG410" s="4"/>
      <c r="KDH410" s="4"/>
      <c r="KDI410" s="4"/>
      <c r="KDJ410" s="4"/>
      <c r="KDK410" s="4"/>
      <c r="KDL410" s="4"/>
      <c r="KDM410" s="4"/>
      <c r="KDN410" s="4"/>
      <c r="KDO410" s="4"/>
      <c r="KDP410" s="4"/>
      <c r="KDQ410" s="4"/>
      <c r="KDR410" s="4"/>
      <c r="KDS410" s="4"/>
      <c r="KDT410" s="4"/>
      <c r="KDU410" s="4"/>
      <c r="KDV410" s="4"/>
      <c r="KDW410" s="4"/>
      <c r="KDX410" s="4"/>
      <c r="KDY410" s="4"/>
      <c r="KDZ410" s="4"/>
      <c r="KEA410" s="4"/>
      <c r="KEB410" s="4"/>
      <c r="KEC410" s="4"/>
      <c r="KED410" s="4"/>
      <c r="KEE410" s="4"/>
      <c r="KEF410" s="4"/>
      <c r="KEG410" s="4"/>
      <c r="KEH410" s="4"/>
      <c r="KEI410" s="4"/>
      <c r="KEJ410" s="4"/>
      <c r="KEK410" s="4"/>
      <c r="KEL410" s="4"/>
      <c r="KEM410" s="4"/>
      <c r="KEN410" s="4"/>
      <c r="KEO410" s="4"/>
      <c r="KEP410" s="4"/>
      <c r="KEQ410" s="4"/>
      <c r="KER410" s="4"/>
      <c r="KES410" s="4"/>
      <c r="KET410" s="4"/>
      <c r="KEU410" s="4"/>
      <c r="KEV410" s="4"/>
      <c r="KEW410" s="4"/>
      <c r="KEX410" s="4"/>
      <c r="KEY410" s="4"/>
      <c r="KEZ410" s="4"/>
      <c r="KFA410" s="4"/>
      <c r="KFB410" s="4"/>
      <c r="KFC410" s="4"/>
      <c r="KFD410" s="4"/>
      <c r="KFE410" s="4"/>
      <c r="KFF410" s="4"/>
      <c r="KFG410" s="4"/>
      <c r="KFH410" s="4"/>
      <c r="KFI410" s="4"/>
      <c r="KFJ410" s="4"/>
      <c r="KFK410" s="4"/>
      <c r="KFL410" s="4"/>
      <c r="KFM410" s="4"/>
      <c r="KFN410" s="4"/>
      <c r="KFO410" s="4"/>
      <c r="KFP410" s="4"/>
      <c r="KFQ410" s="4"/>
      <c r="KFR410" s="4"/>
      <c r="KFS410" s="4"/>
      <c r="KFT410" s="4"/>
      <c r="KFU410" s="4"/>
      <c r="KFV410" s="4"/>
      <c r="KFW410" s="4"/>
      <c r="KFX410" s="4"/>
      <c r="KFY410" s="4"/>
      <c r="KFZ410" s="4"/>
      <c r="KGA410" s="4"/>
      <c r="KGB410" s="4"/>
      <c r="KGC410" s="4"/>
      <c r="KGD410" s="4"/>
      <c r="KGE410" s="4"/>
      <c r="KGF410" s="4"/>
      <c r="KGG410" s="4"/>
      <c r="KGH410" s="4"/>
      <c r="KGI410" s="4"/>
      <c r="KGJ410" s="4"/>
      <c r="KGK410" s="4"/>
      <c r="KGL410" s="4"/>
      <c r="KGM410" s="4"/>
      <c r="KGN410" s="4"/>
      <c r="KGO410" s="4"/>
      <c r="KGP410" s="4"/>
      <c r="KGQ410" s="4"/>
      <c r="KGR410" s="4"/>
      <c r="KGS410" s="4"/>
      <c r="KGT410" s="4"/>
      <c r="KGU410" s="4"/>
      <c r="KGV410" s="4"/>
      <c r="KGW410" s="4"/>
      <c r="KGX410" s="4"/>
      <c r="KGY410" s="4"/>
      <c r="KGZ410" s="4"/>
      <c r="KHA410" s="4"/>
      <c r="KHB410" s="4"/>
      <c r="KHC410" s="4"/>
      <c r="KHD410" s="4"/>
      <c r="KHE410" s="4"/>
      <c r="KHF410" s="4"/>
      <c r="KHG410" s="4"/>
      <c r="KHH410" s="4"/>
      <c r="KHI410" s="4"/>
      <c r="KHJ410" s="4"/>
      <c r="KHK410" s="4"/>
      <c r="KHL410" s="4"/>
      <c r="KHM410" s="4"/>
      <c r="KHN410" s="4"/>
      <c r="KHO410" s="4"/>
      <c r="KHP410" s="4"/>
      <c r="KHQ410" s="4"/>
      <c r="KHR410" s="4"/>
      <c r="KHS410" s="4"/>
      <c r="KHT410" s="4"/>
      <c r="KHU410" s="4"/>
      <c r="KHV410" s="4"/>
      <c r="KHW410" s="4"/>
      <c r="KHX410" s="4"/>
      <c r="KHY410" s="4"/>
      <c r="KHZ410" s="4"/>
      <c r="KIA410" s="4"/>
      <c r="KIB410" s="4"/>
      <c r="KIC410" s="4"/>
      <c r="KID410" s="4"/>
      <c r="KIE410" s="4"/>
      <c r="KIF410" s="4"/>
      <c r="KIG410" s="4"/>
      <c r="KIH410" s="4"/>
      <c r="KII410" s="4"/>
      <c r="KIJ410" s="4"/>
      <c r="KIK410" s="4"/>
      <c r="KIL410" s="4"/>
      <c r="KIM410" s="4"/>
      <c r="KIN410" s="4"/>
      <c r="KIO410" s="4"/>
      <c r="KIP410" s="4"/>
      <c r="KIQ410" s="4"/>
      <c r="KIR410" s="4"/>
      <c r="KIS410" s="4"/>
      <c r="KIT410" s="4"/>
      <c r="KIU410" s="4"/>
      <c r="KIV410" s="4"/>
      <c r="KIW410" s="4"/>
      <c r="KIX410" s="4"/>
      <c r="KIY410" s="4"/>
      <c r="KIZ410" s="4"/>
      <c r="KJA410" s="4"/>
      <c r="KJB410" s="4"/>
      <c r="KJC410" s="4"/>
      <c r="KJD410" s="4"/>
      <c r="KJE410" s="4"/>
      <c r="KJF410" s="4"/>
      <c r="KJG410" s="4"/>
      <c r="KJH410" s="4"/>
      <c r="KJI410" s="4"/>
      <c r="KJJ410" s="4"/>
      <c r="KJK410" s="4"/>
      <c r="KJL410" s="4"/>
      <c r="KJM410" s="4"/>
      <c r="KJN410" s="4"/>
      <c r="KJO410" s="4"/>
      <c r="KJP410" s="4"/>
      <c r="KJQ410" s="4"/>
      <c r="KJR410" s="4"/>
      <c r="KJS410" s="4"/>
      <c r="KJT410" s="4"/>
      <c r="KJU410" s="4"/>
      <c r="KJV410" s="4"/>
      <c r="KJW410" s="4"/>
      <c r="KJX410" s="4"/>
      <c r="KJY410" s="4"/>
      <c r="KJZ410" s="4"/>
      <c r="KKA410" s="4"/>
      <c r="KKB410" s="4"/>
      <c r="KKC410" s="4"/>
      <c r="KKD410" s="4"/>
      <c r="KKE410" s="4"/>
      <c r="KKF410" s="4"/>
      <c r="KKG410" s="4"/>
      <c r="KKH410" s="4"/>
      <c r="KKI410" s="4"/>
      <c r="KKJ410" s="4"/>
      <c r="KKK410" s="4"/>
      <c r="KKL410" s="4"/>
      <c r="KKM410" s="4"/>
      <c r="KKN410" s="4"/>
      <c r="KKO410" s="4"/>
      <c r="KKP410" s="4"/>
      <c r="KKQ410" s="4"/>
      <c r="KKR410" s="4"/>
      <c r="KKS410" s="4"/>
      <c r="KKT410" s="4"/>
      <c r="KKU410" s="4"/>
      <c r="KKV410" s="4"/>
      <c r="KKW410" s="4"/>
      <c r="KKX410" s="4"/>
      <c r="KKY410" s="4"/>
      <c r="KKZ410" s="4"/>
      <c r="KLA410" s="4"/>
      <c r="KLB410" s="4"/>
      <c r="KLC410" s="4"/>
      <c r="KLD410" s="4"/>
      <c r="KLE410" s="4"/>
      <c r="KLF410" s="4"/>
      <c r="KLG410" s="4"/>
      <c r="KLH410" s="4"/>
      <c r="KLI410" s="4"/>
      <c r="KLJ410" s="4"/>
      <c r="KLK410" s="4"/>
      <c r="KLL410" s="4"/>
      <c r="KLM410" s="4"/>
      <c r="KLN410" s="4"/>
      <c r="KLO410" s="4"/>
      <c r="KLP410" s="4"/>
      <c r="KLQ410" s="4"/>
      <c r="KLR410" s="4"/>
      <c r="KLS410" s="4"/>
      <c r="KLT410" s="4"/>
      <c r="KLU410" s="4"/>
      <c r="KLV410" s="4"/>
      <c r="KLW410" s="4"/>
      <c r="KLX410" s="4"/>
      <c r="KLY410" s="4"/>
      <c r="KLZ410" s="4"/>
      <c r="KMA410" s="4"/>
      <c r="KMB410" s="4"/>
      <c r="KMC410" s="4"/>
      <c r="KMD410" s="4"/>
      <c r="KME410" s="4"/>
      <c r="KMF410" s="4"/>
      <c r="KMG410" s="4"/>
      <c r="KMH410" s="4"/>
      <c r="KMI410" s="4"/>
      <c r="KMJ410" s="4"/>
      <c r="KMK410" s="4"/>
      <c r="KML410" s="4"/>
      <c r="KMM410" s="4"/>
      <c r="KMN410" s="4"/>
      <c r="KMO410" s="4"/>
      <c r="KMP410" s="4"/>
      <c r="KMQ410" s="4"/>
      <c r="KMR410" s="4"/>
      <c r="KMS410" s="4"/>
      <c r="KMT410" s="4"/>
      <c r="KMU410" s="4"/>
      <c r="KMV410" s="4"/>
      <c r="KMW410" s="4"/>
      <c r="KMX410" s="4"/>
      <c r="KMY410" s="4"/>
      <c r="KMZ410" s="4"/>
      <c r="KNA410" s="4"/>
      <c r="KNB410" s="4"/>
      <c r="KNC410" s="4"/>
      <c r="KND410" s="4"/>
      <c r="KNE410" s="4"/>
      <c r="KNF410" s="4"/>
      <c r="KNG410" s="4"/>
      <c r="KNH410" s="4"/>
      <c r="KNI410" s="4"/>
      <c r="KNJ410" s="4"/>
      <c r="KNK410" s="4"/>
      <c r="KNL410" s="4"/>
      <c r="KNM410" s="4"/>
      <c r="KNN410" s="4"/>
      <c r="KNO410" s="4"/>
      <c r="KNP410" s="4"/>
      <c r="KNQ410" s="4"/>
      <c r="KNR410" s="4"/>
      <c r="KNS410" s="4"/>
      <c r="KNT410" s="4"/>
      <c r="KNU410" s="4"/>
      <c r="KNV410" s="4"/>
      <c r="KNW410" s="4"/>
      <c r="KNX410" s="4"/>
      <c r="KNY410" s="4"/>
      <c r="KNZ410" s="4"/>
      <c r="KOA410" s="4"/>
      <c r="KOB410" s="4"/>
      <c r="KOC410" s="4"/>
      <c r="KOD410" s="4"/>
      <c r="KOE410" s="4"/>
      <c r="KOF410" s="4"/>
      <c r="KOG410" s="4"/>
      <c r="KOH410" s="4"/>
      <c r="KOI410" s="4"/>
      <c r="KOJ410" s="4"/>
      <c r="KOK410" s="4"/>
      <c r="KOL410" s="4"/>
      <c r="KOM410" s="4"/>
      <c r="KON410" s="4"/>
      <c r="KOO410" s="4"/>
      <c r="KOP410" s="4"/>
      <c r="KOQ410" s="4"/>
      <c r="KOR410" s="4"/>
      <c r="KOS410" s="4"/>
      <c r="KOT410" s="4"/>
      <c r="KOU410" s="4"/>
      <c r="KOV410" s="4"/>
      <c r="KOW410" s="4"/>
      <c r="KOX410" s="4"/>
      <c r="KOY410" s="4"/>
      <c r="KOZ410" s="4"/>
      <c r="KPA410" s="4"/>
      <c r="KPB410" s="4"/>
      <c r="KPC410" s="4"/>
      <c r="KPD410" s="4"/>
      <c r="KPE410" s="4"/>
      <c r="KPF410" s="4"/>
      <c r="KPG410" s="4"/>
      <c r="KPH410" s="4"/>
      <c r="KPI410" s="4"/>
      <c r="KPJ410" s="4"/>
      <c r="KPK410" s="4"/>
      <c r="KPL410" s="4"/>
      <c r="KPM410" s="4"/>
      <c r="KPN410" s="4"/>
      <c r="KPO410" s="4"/>
      <c r="KPP410" s="4"/>
      <c r="KPQ410" s="4"/>
      <c r="KPR410" s="4"/>
      <c r="KPS410" s="4"/>
      <c r="KPT410" s="4"/>
      <c r="KPU410" s="4"/>
      <c r="KPV410" s="4"/>
      <c r="KPW410" s="4"/>
      <c r="KPX410" s="4"/>
      <c r="KPY410" s="4"/>
      <c r="KPZ410" s="4"/>
      <c r="KQA410" s="4"/>
      <c r="KQB410" s="4"/>
      <c r="KQC410" s="4"/>
      <c r="KQD410" s="4"/>
      <c r="KQE410" s="4"/>
      <c r="KQF410" s="4"/>
      <c r="KQG410" s="4"/>
      <c r="KQH410" s="4"/>
      <c r="KQI410" s="4"/>
      <c r="KQJ410" s="4"/>
      <c r="KQK410" s="4"/>
      <c r="KQL410" s="4"/>
      <c r="KQM410" s="4"/>
      <c r="KQN410" s="4"/>
      <c r="KQO410" s="4"/>
      <c r="KQP410" s="4"/>
      <c r="KQQ410" s="4"/>
      <c r="KQR410" s="4"/>
      <c r="KQS410" s="4"/>
      <c r="KQT410" s="4"/>
      <c r="KQU410" s="4"/>
      <c r="KQV410" s="4"/>
      <c r="KQW410" s="4"/>
      <c r="KQX410" s="4"/>
      <c r="KQY410" s="4"/>
      <c r="KQZ410" s="4"/>
      <c r="KRA410" s="4"/>
      <c r="KRB410" s="4"/>
      <c r="KRC410" s="4"/>
      <c r="KRD410" s="4"/>
      <c r="KRE410" s="4"/>
      <c r="KRF410" s="4"/>
      <c r="KRG410" s="4"/>
      <c r="KRH410" s="4"/>
      <c r="KRI410" s="4"/>
      <c r="KRJ410" s="4"/>
      <c r="KRK410" s="4"/>
      <c r="KRL410" s="4"/>
      <c r="KRM410" s="4"/>
      <c r="KRN410" s="4"/>
      <c r="KRO410" s="4"/>
      <c r="KRP410" s="4"/>
      <c r="KRQ410" s="4"/>
      <c r="KRR410" s="4"/>
      <c r="KRS410" s="4"/>
      <c r="KRT410" s="4"/>
      <c r="KRU410" s="4"/>
      <c r="KRV410" s="4"/>
      <c r="KRW410" s="4"/>
      <c r="KRX410" s="4"/>
      <c r="KRY410" s="4"/>
      <c r="KRZ410" s="4"/>
      <c r="KSA410" s="4"/>
      <c r="KSB410" s="4"/>
      <c r="KSC410" s="4"/>
      <c r="KSD410" s="4"/>
      <c r="KSE410" s="4"/>
      <c r="KSF410" s="4"/>
      <c r="KSG410" s="4"/>
      <c r="KSH410" s="4"/>
      <c r="KSI410" s="4"/>
      <c r="KSJ410" s="4"/>
      <c r="KSK410" s="4"/>
      <c r="KSL410" s="4"/>
      <c r="KSM410" s="4"/>
      <c r="KSN410" s="4"/>
      <c r="KSO410" s="4"/>
      <c r="KSP410" s="4"/>
      <c r="KSQ410" s="4"/>
      <c r="KSR410" s="4"/>
      <c r="KSS410" s="4"/>
      <c r="KST410" s="4"/>
      <c r="KSU410" s="4"/>
      <c r="KSV410" s="4"/>
      <c r="KSW410" s="4"/>
      <c r="KSX410" s="4"/>
      <c r="KSY410" s="4"/>
      <c r="KSZ410" s="4"/>
      <c r="KTA410" s="4"/>
      <c r="KTB410" s="4"/>
      <c r="KTC410" s="4"/>
      <c r="KTD410" s="4"/>
      <c r="KTE410" s="4"/>
      <c r="KTF410" s="4"/>
      <c r="KTG410" s="4"/>
      <c r="KTH410" s="4"/>
      <c r="KTI410" s="4"/>
      <c r="KTJ410" s="4"/>
      <c r="KTK410" s="4"/>
      <c r="KTL410" s="4"/>
      <c r="KTM410" s="4"/>
      <c r="KTN410" s="4"/>
      <c r="KTO410" s="4"/>
      <c r="KTP410" s="4"/>
      <c r="KTQ410" s="4"/>
      <c r="KTR410" s="4"/>
      <c r="KTS410" s="4"/>
      <c r="KTT410" s="4"/>
      <c r="KTU410" s="4"/>
      <c r="KTV410" s="4"/>
      <c r="KTW410" s="4"/>
      <c r="KTX410" s="4"/>
      <c r="KTY410" s="4"/>
      <c r="KTZ410" s="4"/>
      <c r="KUA410" s="4"/>
      <c r="KUB410" s="4"/>
      <c r="KUC410" s="4"/>
      <c r="KUD410" s="4"/>
      <c r="KUE410" s="4"/>
      <c r="KUF410" s="4"/>
      <c r="KUG410" s="4"/>
      <c r="KUH410" s="4"/>
      <c r="KUI410" s="4"/>
      <c r="KUJ410" s="4"/>
      <c r="KUK410" s="4"/>
      <c r="KUL410" s="4"/>
      <c r="KUM410" s="4"/>
      <c r="KUN410" s="4"/>
      <c r="KUO410" s="4"/>
      <c r="KUP410" s="4"/>
      <c r="KUQ410" s="4"/>
      <c r="KUR410" s="4"/>
      <c r="KUS410" s="4"/>
      <c r="KUT410" s="4"/>
      <c r="KUU410" s="4"/>
      <c r="KUV410" s="4"/>
      <c r="KUW410" s="4"/>
      <c r="KUX410" s="4"/>
      <c r="KUY410" s="4"/>
      <c r="KUZ410" s="4"/>
      <c r="KVA410" s="4"/>
      <c r="KVB410" s="4"/>
      <c r="KVC410" s="4"/>
      <c r="KVD410" s="4"/>
      <c r="KVE410" s="4"/>
      <c r="KVF410" s="4"/>
      <c r="KVG410" s="4"/>
      <c r="KVH410" s="4"/>
      <c r="KVI410" s="4"/>
      <c r="KVJ410" s="4"/>
      <c r="KVK410" s="4"/>
      <c r="KVL410" s="4"/>
      <c r="KVM410" s="4"/>
      <c r="KVN410" s="4"/>
      <c r="KVO410" s="4"/>
      <c r="KVP410" s="4"/>
      <c r="KVQ410" s="4"/>
      <c r="KVR410" s="4"/>
      <c r="KVS410" s="4"/>
      <c r="KVT410" s="4"/>
      <c r="KVU410" s="4"/>
      <c r="KVV410" s="4"/>
      <c r="KVW410" s="4"/>
      <c r="KVX410" s="4"/>
      <c r="KVY410" s="4"/>
      <c r="KVZ410" s="4"/>
      <c r="KWA410" s="4"/>
      <c r="KWB410" s="4"/>
      <c r="KWC410" s="4"/>
      <c r="KWD410" s="4"/>
      <c r="KWE410" s="4"/>
      <c r="KWF410" s="4"/>
      <c r="KWG410" s="4"/>
      <c r="KWH410" s="4"/>
      <c r="KWI410" s="4"/>
      <c r="KWJ410" s="4"/>
      <c r="KWK410" s="4"/>
      <c r="KWL410" s="4"/>
      <c r="KWM410" s="4"/>
      <c r="KWN410" s="4"/>
      <c r="KWO410" s="4"/>
      <c r="KWP410" s="4"/>
      <c r="KWQ410" s="4"/>
      <c r="KWR410" s="4"/>
      <c r="KWS410" s="4"/>
      <c r="KWT410" s="4"/>
      <c r="KWU410" s="4"/>
      <c r="KWV410" s="4"/>
      <c r="KWW410" s="4"/>
      <c r="KWX410" s="4"/>
      <c r="KWY410" s="4"/>
      <c r="KWZ410" s="4"/>
      <c r="KXA410" s="4"/>
      <c r="KXB410" s="4"/>
      <c r="KXC410" s="4"/>
      <c r="KXD410" s="4"/>
      <c r="KXE410" s="4"/>
      <c r="KXF410" s="4"/>
      <c r="KXG410" s="4"/>
      <c r="KXH410" s="4"/>
      <c r="KXI410" s="4"/>
      <c r="KXJ410" s="4"/>
      <c r="KXK410" s="4"/>
      <c r="KXL410" s="4"/>
      <c r="KXM410" s="4"/>
      <c r="KXN410" s="4"/>
      <c r="KXO410" s="4"/>
      <c r="KXP410" s="4"/>
      <c r="KXQ410" s="4"/>
      <c r="KXR410" s="4"/>
      <c r="KXS410" s="4"/>
      <c r="KXT410" s="4"/>
      <c r="KXU410" s="4"/>
      <c r="KXV410" s="4"/>
      <c r="KXW410" s="4"/>
      <c r="KXX410" s="4"/>
      <c r="KXY410" s="4"/>
      <c r="KXZ410" s="4"/>
      <c r="KYA410" s="4"/>
      <c r="KYB410" s="4"/>
      <c r="KYC410" s="4"/>
      <c r="KYD410" s="4"/>
      <c r="KYE410" s="4"/>
      <c r="KYF410" s="4"/>
      <c r="KYG410" s="4"/>
      <c r="KYH410" s="4"/>
      <c r="KYI410" s="4"/>
      <c r="KYJ410" s="4"/>
      <c r="KYK410" s="4"/>
      <c r="KYL410" s="4"/>
      <c r="KYM410" s="4"/>
      <c r="KYN410" s="4"/>
      <c r="KYO410" s="4"/>
      <c r="KYP410" s="4"/>
      <c r="KYQ410" s="4"/>
      <c r="KYR410" s="4"/>
      <c r="KYS410" s="4"/>
      <c r="KYT410" s="4"/>
      <c r="KYU410" s="4"/>
      <c r="KYV410" s="4"/>
      <c r="KYW410" s="4"/>
      <c r="KYX410" s="4"/>
      <c r="KYY410" s="4"/>
      <c r="KYZ410" s="4"/>
      <c r="KZA410" s="4"/>
      <c r="KZB410" s="4"/>
      <c r="KZC410" s="4"/>
      <c r="KZD410" s="4"/>
      <c r="KZE410" s="4"/>
      <c r="KZF410" s="4"/>
      <c r="KZG410" s="4"/>
      <c r="KZH410" s="4"/>
      <c r="KZI410" s="4"/>
      <c r="KZJ410" s="4"/>
      <c r="KZK410" s="4"/>
      <c r="KZL410" s="4"/>
      <c r="KZM410" s="4"/>
      <c r="KZN410" s="4"/>
      <c r="KZO410" s="4"/>
      <c r="KZP410" s="4"/>
      <c r="KZQ410" s="4"/>
      <c r="KZR410" s="4"/>
      <c r="KZS410" s="4"/>
      <c r="KZT410" s="4"/>
      <c r="KZU410" s="4"/>
      <c r="KZV410" s="4"/>
      <c r="KZW410" s="4"/>
      <c r="KZX410" s="4"/>
      <c r="KZY410" s="4"/>
      <c r="KZZ410" s="4"/>
      <c r="LAA410" s="4"/>
      <c r="LAB410" s="4"/>
      <c r="LAC410" s="4"/>
      <c r="LAD410" s="4"/>
      <c r="LAE410" s="4"/>
      <c r="LAF410" s="4"/>
      <c r="LAG410" s="4"/>
      <c r="LAH410" s="4"/>
      <c r="LAI410" s="4"/>
      <c r="LAJ410" s="4"/>
      <c r="LAK410" s="4"/>
      <c r="LAL410" s="4"/>
      <c r="LAM410" s="4"/>
      <c r="LAN410" s="4"/>
      <c r="LAO410" s="4"/>
      <c r="LAP410" s="4"/>
      <c r="LAQ410" s="4"/>
      <c r="LAR410" s="4"/>
      <c r="LAS410" s="4"/>
      <c r="LAT410" s="4"/>
      <c r="LAU410" s="4"/>
      <c r="LAV410" s="4"/>
      <c r="LAW410" s="4"/>
      <c r="LAX410" s="4"/>
      <c r="LAY410" s="4"/>
      <c r="LAZ410" s="4"/>
      <c r="LBA410" s="4"/>
      <c r="LBB410" s="4"/>
      <c r="LBC410" s="4"/>
      <c r="LBD410" s="4"/>
      <c r="LBE410" s="4"/>
      <c r="LBF410" s="4"/>
      <c r="LBG410" s="4"/>
      <c r="LBH410" s="4"/>
      <c r="LBI410" s="4"/>
      <c r="LBJ410" s="4"/>
      <c r="LBK410" s="4"/>
      <c r="LBL410" s="4"/>
      <c r="LBM410" s="4"/>
      <c r="LBN410" s="4"/>
      <c r="LBO410" s="4"/>
      <c r="LBP410" s="4"/>
      <c r="LBQ410" s="4"/>
      <c r="LBR410" s="4"/>
      <c r="LBS410" s="4"/>
      <c r="LBT410" s="4"/>
      <c r="LBU410" s="4"/>
      <c r="LBV410" s="4"/>
      <c r="LBW410" s="4"/>
      <c r="LBX410" s="4"/>
      <c r="LBY410" s="4"/>
      <c r="LBZ410" s="4"/>
      <c r="LCA410" s="4"/>
      <c r="LCB410" s="4"/>
      <c r="LCC410" s="4"/>
      <c r="LCD410" s="4"/>
      <c r="LCE410" s="4"/>
      <c r="LCF410" s="4"/>
      <c r="LCG410" s="4"/>
      <c r="LCH410" s="4"/>
      <c r="LCI410" s="4"/>
      <c r="LCJ410" s="4"/>
      <c r="LCK410" s="4"/>
      <c r="LCL410" s="4"/>
      <c r="LCM410" s="4"/>
      <c r="LCN410" s="4"/>
      <c r="LCO410" s="4"/>
      <c r="LCP410" s="4"/>
      <c r="LCQ410" s="4"/>
      <c r="LCR410" s="4"/>
      <c r="LCS410" s="4"/>
      <c r="LCT410" s="4"/>
      <c r="LCU410" s="4"/>
      <c r="LCV410" s="4"/>
      <c r="LCW410" s="4"/>
      <c r="LCX410" s="4"/>
      <c r="LCY410" s="4"/>
      <c r="LCZ410" s="4"/>
      <c r="LDA410" s="4"/>
      <c r="LDB410" s="4"/>
      <c r="LDC410" s="4"/>
      <c r="LDD410" s="4"/>
      <c r="LDE410" s="4"/>
      <c r="LDF410" s="4"/>
      <c r="LDG410" s="4"/>
      <c r="LDH410" s="4"/>
      <c r="LDI410" s="4"/>
      <c r="LDJ410" s="4"/>
      <c r="LDK410" s="4"/>
      <c r="LDL410" s="4"/>
      <c r="LDM410" s="4"/>
      <c r="LDN410" s="4"/>
      <c r="LDO410" s="4"/>
      <c r="LDP410" s="4"/>
      <c r="LDQ410" s="4"/>
      <c r="LDR410" s="4"/>
      <c r="LDS410" s="4"/>
      <c r="LDT410" s="4"/>
      <c r="LDU410" s="4"/>
      <c r="LDV410" s="4"/>
      <c r="LDW410" s="4"/>
      <c r="LDX410" s="4"/>
      <c r="LDY410" s="4"/>
      <c r="LDZ410" s="4"/>
      <c r="LEA410" s="4"/>
      <c r="LEB410" s="4"/>
      <c r="LEC410" s="4"/>
      <c r="LED410" s="4"/>
      <c r="LEE410" s="4"/>
      <c r="LEF410" s="4"/>
      <c r="LEG410" s="4"/>
      <c r="LEH410" s="4"/>
      <c r="LEI410" s="4"/>
      <c r="LEJ410" s="4"/>
      <c r="LEK410" s="4"/>
      <c r="LEL410" s="4"/>
      <c r="LEM410" s="4"/>
      <c r="LEN410" s="4"/>
      <c r="LEO410" s="4"/>
      <c r="LEP410" s="4"/>
      <c r="LEQ410" s="4"/>
      <c r="LER410" s="4"/>
      <c r="LES410" s="4"/>
      <c r="LET410" s="4"/>
      <c r="LEU410" s="4"/>
      <c r="LEV410" s="4"/>
      <c r="LEW410" s="4"/>
      <c r="LEX410" s="4"/>
      <c r="LEY410" s="4"/>
      <c r="LEZ410" s="4"/>
      <c r="LFA410" s="4"/>
      <c r="LFB410" s="4"/>
      <c r="LFC410" s="4"/>
      <c r="LFD410" s="4"/>
      <c r="LFE410" s="4"/>
      <c r="LFF410" s="4"/>
      <c r="LFG410" s="4"/>
      <c r="LFH410" s="4"/>
      <c r="LFI410" s="4"/>
      <c r="LFJ410" s="4"/>
      <c r="LFK410" s="4"/>
      <c r="LFL410" s="4"/>
      <c r="LFM410" s="4"/>
      <c r="LFN410" s="4"/>
      <c r="LFO410" s="4"/>
      <c r="LFP410" s="4"/>
      <c r="LFQ410" s="4"/>
      <c r="LFR410" s="4"/>
      <c r="LFS410" s="4"/>
      <c r="LFT410" s="4"/>
      <c r="LFU410" s="4"/>
      <c r="LFV410" s="4"/>
      <c r="LFW410" s="4"/>
      <c r="LFX410" s="4"/>
      <c r="LFY410" s="4"/>
      <c r="LFZ410" s="4"/>
      <c r="LGA410" s="4"/>
      <c r="LGB410" s="4"/>
      <c r="LGC410" s="4"/>
      <c r="LGD410" s="4"/>
      <c r="LGE410" s="4"/>
      <c r="LGF410" s="4"/>
      <c r="LGG410" s="4"/>
      <c r="LGH410" s="4"/>
      <c r="LGI410" s="4"/>
      <c r="LGJ410" s="4"/>
      <c r="LGK410" s="4"/>
      <c r="LGL410" s="4"/>
      <c r="LGM410" s="4"/>
      <c r="LGN410" s="4"/>
      <c r="LGO410" s="4"/>
      <c r="LGP410" s="4"/>
      <c r="LGQ410" s="4"/>
      <c r="LGR410" s="4"/>
      <c r="LGS410" s="4"/>
      <c r="LGT410" s="4"/>
      <c r="LGU410" s="4"/>
      <c r="LGV410" s="4"/>
      <c r="LGW410" s="4"/>
      <c r="LGX410" s="4"/>
      <c r="LGY410" s="4"/>
      <c r="LGZ410" s="4"/>
      <c r="LHA410" s="4"/>
      <c r="LHB410" s="4"/>
      <c r="LHC410" s="4"/>
      <c r="LHD410" s="4"/>
      <c r="LHE410" s="4"/>
      <c r="LHF410" s="4"/>
      <c r="LHG410" s="4"/>
      <c r="LHH410" s="4"/>
      <c r="LHI410" s="4"/>
      <c r="LHJ410" s="4"/>
      <c r="LHK410" s="4"/>
      <c r="LHL410" s="4"/>
      <c r="LHM410" s="4"/>
      <c r="LHN410" s="4"/>
      <c r="LHO410" s="4"/>
      <c r="LHP410" s="4"/>
      <c r="LHQ410" s="4"/>
      <c r="LHR410" s="4"/>
      <c r="LHS410" s="4"/>
      <c r="LHT410" s="4"/>
      <c r="LHU410" s="4"/>
      <c r="LHV410" s="4"/>
      <c r="LHW410" s="4"/>
      <c r="LHX410" s="4"/>
      <c r="LHY410" s="4"/>
      <c r="LHZ410" s="4"/>
      <c r="LIA410" s="4"/>
      <c r="LIB410" s="4"/>
      <c r="LIC410" s="4"/>
      <c r="LID410" s="4"/>
      <c r="LIE410" s="4"/>
      <c r="LIF410" s="4"/>
      <c r="LIG410" s="4"/>
      <c r="LIH410" s="4"/>
      <c r="LII410" s="4"/>
      <c r="LIJ410" s="4"/>
      <c r="LIK410" s="4"/>
      <c r="LIL410" s="4"/>
      <c r="LIM410" s="4"/>
      <c r="LIN410" s="4"/>
      <c r="LIO410" s="4"/>
      <c r="LIP410" s="4"/>
      <c r="LIQ410" s="4"/>
      <c r="LIR410" s="4"/>
      <c r="LIS410" s="4"/>
      <c r="LIT410" s="4"/>
      <c r="LIU410" s="4"/>
      <c r="LIV410" s="4"/>
      <c r="LIW410" s="4"/>
      <c r="LIX410" s="4"/>
      <c r="LIY410" s="4"/>
      <c r="LIZ410" s="4"/>
      <c r="LJA410" s="4"/>
      <c r="LJB410" s="4"/>
      <c r="LJC410" s="4"/>
      <c r="LJD410" s="4"/>
      <c r="LJE410" s="4"/>
      <c r="LJF410" s="4"/>
      <c r="LJG410" s="4"/>
      <c r="LJH410" s="4"/>
      <c r="LJI410" s="4"/>
      <c r="LJJ410" s="4"/>
      <c r="LJK410" s="4"/>
      <c r="LJL410" s="4"/>
      <c r="LJM410" s="4"/>
      <c r="LJN410" s="4"/>
      <c r="LJO410" s="4"/>
      <c r="LJP410" s="4"/>
      <c r="LJQ410" s="4"/>
      <c r="LJR410" s="4"/>
      <c r="LJS410" s="4"/>
      <c r="LJT410" s="4"/>
      <c r="LJU410" s="4"/>
      <c r="LJV410" s="4"/>
      <c r="LJW410" s="4"/>
      <c r="LJX410" s="4"/>
      <c r="LJY410" s="4"/>
      <c r="LJZ410" s="4"/>
      <c r="LKA410" s="4"/>
      <c r="LKB410" s="4"/>
      <c r="LKC410" s="4"/>
      <c r="LKD410" s="4"/>
      <c r="LKE410" s="4"/>
      <c r="LKF410" s="4"/>
      <c r="LKG410" s="4"/>
      <c r="LKH410" s="4"/>
      <c r="LKI410" s="4"/>
      <c r="LKJ410" s="4"/>
      <c r="LKK410" s="4"/>
      <c r="LKL410" s="4"/>
      <c r="LKM410" s="4"/>
      <c r="LKN410" s="4"/>
      <c r="LKO410" s="4"/>
      <c r="LKP410" s="4"/>
      <c r="LKQ410" s="4"/>
      <c r="LKR410" s="4"/>
      <c r="LKS410" s="4"/>
      <c r="LKT410" s="4"/>
      <c r="LKU410" s="4"/>
      <c r="LKV410" s="4"/>
      <c r="LKW410" s="4"/>
      <c r="LKX410" s="4"/>
      <c r="LKY410" s="4"/>
      <c r="LKZ410" s="4"/>
      <c r="LLA410" s="4"/>
      <c r="LLB410" s="4"/>
      <c r="LLC410" s="4"/>
      <c r="LLD410" s="4"/>
      <c r="LLE410" s="4"/>
      <c r="LLF410" s="4"/>
      <c r="LLG410" s="4"/>
      <c r="LLH410" s="4"/>
      <c r="LLI410" s="4"/>
      <c r="LLJ410" s="4"/>
      <c r="LLK410" s="4"/>
      <c r="LLL410" s="4"/>
      <c r="LLM410" s="4"/>
      <c r="LLN410" s="4"/>
      <c r="LLO410" s="4"/>
      <c r="LLP410" s="4"/>
      <c r="LLQ410" s="4"/>
      <c r="LLR410" s="4"/>
      <c r="LLS410" s="4"/>
      <c r="LLT410" s="4"/>
      <c r="LLU410" s="4"/>
      <c r="LLV410" s="4"/>
      <c r="LLW410" s="4"/>
      <c r="LLX410" s="4"/>
      <c r="LLY410" s="4"/>
      <c r="LLZ410" s="4"/>
      <c r="LMA410" s="4"/>
      <c r="LMB410" s="4"/>
      <c r="LMC410" s="4"/>
      <c r="LMD410" s="4"/>
      <c r="LME410" s="4"/>
      <c r="LMF410" s="4"/>
      <c r="LMG410" s="4"/>
      <c r="LMH410" s="4"/>
      <c r="LMI410" s="4"/>
      <c r="LMJ410" s="4"/>
      <c r="LMK410" s="4"/>
      <c r="LML410" s="4"/>
      <c r="LMM410" s="4"/>
      <c r="LMN410" s="4"/>
      <c r="LMO410" s="4"/>
      <c r="LMP410" s="4"/>
      <c r="LMQ410" s="4"/>
      <c r="LMR410" s="4"/>
      <c r="LMS410" s="4"/>
      <c r="LMT410" s="4"/>
      <c r="LMU410" s="4"/>
      <c r="LMV410" s="4"/>
      <c r="LMW410" s="4"/>
      <c r="LMX410" s="4"/>
      <c r="LMY410" s="4"/>
      <c r="LMZ410" s="4"/>
      <c r="LNA410" s="4"/>
      <c r="LNB410" s="4"/>
      <c r="LNC410" s="4"/>
      <c r="LND410" s="4"/>
      <c r="LNE410" s="4"/>
      <c r="LNF410" s="4"/>
      <c r="LNG410" s="4"/>
      <c r="LNH410" s="4"/>
      <c r="LNI410" s="4"/>
      <c r="LNJ410" s="4"/>
      <c r="LNK410" s="4"/>
      <c r="LNL410" s="4"/>
      <c r="LNM410" s="4"/>
      <c r="LNN410" s="4"/>
      <c r="LNO410" s="4"/>
      <c r="LNP410" s="4"/>
      <c r="LNQ410" s="4"/>
      <c r="LNR410" s="4"/>
      <c r="LNS410" s="4"/>
      <c r="LNT410" s="4"/>
      <c r="LNU410" s="4"/>
      <c r="LNV410" s="4"/>
      <c r="LNW410" s="4"/>
      <c r="LNX410" s="4"/>
      <c r="LNY410" s="4"/>
      <c r="LNZ410" s="4"/>
      <c r="LOA410" s="4"/>
      <c r="LOB410" s="4"/>
      <c r="LOC410" s="4"/>
      <c r="LOD410" s="4"/>
      <c r="LOE410" s="4"/>
      <c r="LOF410" s="4"/>
      <c r="LOG410" s="4"/>
      <c r="LOH410" s="4"/>
      <c r="LOI410" s="4"/>
      <c r="LOJ410" s="4"/>
      <c r="LOK410" s="4"/>
      <c r="LOL410" s="4"/>
      <c r="LOM410" s="4"/>
      <c r="LON410" s="4"/>
      <c r="LOO410" s="4"/>
      <c r="LOP410" s="4"/>
      <c r="LOQ410" s="4"/>
      <c r="LOR410" s="4"/>
      <c r="LOS410" s="4"/>
      <c r="LOT410" s="4"/>
      <c r="LOU410" s="4"/>
      <c r="LOV410" s="4"/>
      <c r="LOW410" s="4"/>
      <c r="LOX410" s="4"/>
      <c r="LOY410" s="4"/>
      <c r="LOZ410" s="4"/>
      <c r="LPA410" s="4"/>
      <c r="LPB410" s="4"/>
      <c r="LPC410" s="4"/>
      <c r="LPD410" s="4"/>
      <c r="LPE410" s="4"/>
      <c r="LPF410" s="4"/>
      <c r="LPG410" s="4"/>
      <c r="LPH410" s="4"/>
      <c r="LPI410" s="4"/>
      <c r="LPJ410" s="4"/>
      <c r="LPK410" s="4"/>
      <c r="LPL410" s="4"/>
      <c r="LPM410" s="4"/>
      <c r="LPN410" s="4"/>
      <c r="LPO410" s="4"/>
      <c r="LPP410" s="4"/>
      <c r="LPQ410" s="4"/>
      <c r="LPR410" s="4"/>
      <c r="LPS410" s="4"/>
      <c r="LPT410" s="4"/>
      <c r="LPU410" s="4"/>
      <c r="LPV410" s="4"/>
      <c r="LPW410" s="4"/>
      <c r="LPX410" s="4"/>
      <c r="LPY410" s="4"/>
      <c r="LPZ410" s="4"/>
      <c r="LQA410" s="4"/>
      <c r="LQB410" s="4"/>
      <c r="LQC410" s="4"/>
      <c r="LQD410" s="4"/>
      <c r="LQE410" s="4"/>
      <c r="LQF410" s="4"/>
      <c r="LQG410" s="4"/>
      <c r="LQH410" s="4"/>
      <c r="LQI410" s="4"/>
      <c r="LQJ410" s="4"/>
      <c r="LQK410" s="4"/>
      <c r="LQL410" s="4"/>
      <c r="LQM410" s="4"/>
      <c r="LQN410" s="4"/>
      <c r="LQO410" s="4"/>
      <c r="LQP410" s="4"/>
      <c r="LQQ410" s="4"/>
      <c r="LQR410" s="4"/>
      <c r="LQS410" s="4"/>
      <c r="LQT410" s="4"/>
      <c r="LQU410" s="4"/>
      <c r="LQV410" s="4"/>
      <c r="LQW410" s="4"/>
      <c r="LQX410" s="4"/>
      <c r="LQY410" s="4"/>
      <c r="LQZ410" s="4"/>
      <c r="LRA410" s="4"/>
      <c r="LRB410" s="4"/>
      <c r="LRC410" s="4"/>
      <c r="LRD410" s="4"/>
      <c r="LRE410" s="4"/>
      <c r="LRF410" s="4"/>
      <c r="LRG410" s="4"/>
      <c r="LRH410" s="4"/>
      <c r="LRI410" s="4"/>
      <c r="LRJ410" s="4"/>
      <c r="LRK410" s="4"/>
      <c r="LRL410" s="4"/>
      <c r="LRM410" s="4"/>
      <c r="LRN410" s="4"/>
      <c r="LRO410" s="4"/>
      <c r="LRP410" s="4"/>
      <c r="LRQ410" s="4"/>
      <c r="LRR410" s="4"/>
      <c r="LRS410" s="4"/>
      <c r="LRT410" s="4"/>
      <c r="LRU410" s="4"/>
      <c r="LRV410" s="4"/>
      <c r="LRW410" s="4"/>
      <c r="LRX410" s="4"/>
      <c r="LRY410" s="4"/>
      <c r="LRZ410" s="4"/>
      <c r="LSA410" s="4"/>
      <c r="LSB410" s="4"/>
      <c r="LSC410" s="4"/>
      <c r="LSD410" s="4"/>
      <c r="LSE410" s="4"/>
      <c r="LSF410" s="4"/>
      <c r="LSG410" s="4"/>
      <c r="LSH410" s="4"/>
      <c r="LSI410" s="4"/>
      <c r="LSJ410" s="4"/>
      <c r="LSK410" s="4"/>
      <c r="LSL410" s="4"/>
      <c r="LSM410" s="4"/>
      <c r="LSN410" s="4"/>
      <c r="LSO410" s="4"/>
      <c r="LSP410" s="4"/>
      <c r="LSQ410" s="4"/>
      <c r="LSR410" s="4"/>
      <c r="LSS410" s="4"/>
      <c r="LST410" s="4"/>
      <c r="LSU410" s="4"/>
      <c r="LSV410" s="4"/>
      <c r="LSW410" s="4"/>
      <c r="LSX410" s="4"/>
      <c r="LSY410" s="4"/>
      <c r="LSZ410" s="4"/>
      <c r="LTA410" s="4"/>
      <c r="LTB410" s="4"/>
      <c r="LTC410" s="4"/>
      <c r="LTD410" s="4"/>
      <c r="LTE410" s="4"/>
      <c r="LTF410" s="4"/>
      <c r="LTG410" s="4"/>
      <c r="LTH410" s="4"/>
      <c r="LTI410" s="4"/>
      <c r="LTJ410" s="4"/>
      <c r="LTK410" s="4"/>
      <c r="LTL410" s="4"/>
      <c r="LTM410" s="4"/>
      <c r="LTN410" s="4"/>
      <c r="LTO410" s="4"/>
      <c r="LTP410" s="4"/>
      <c r="LTQ410" s="4"/>
      <c r="LTR410" s="4"/>
      <c r="LTS410" s="4"/>
      <c r="LTT410" s="4"/>
      <c r="LTU410" s="4"/>
      <c r="LTV410" s="4"/>
      <c r="LTW410" s="4"/>
      <c r="LTX410" s="4"/>
      <c r="LTY410" s="4"/>
      <c r="LTZ410" s="4"/>
      <c r="LUA410" s="4"/>
      <c r="LUB410" s="4"/>
      <c r="LUC410" s="4"/>
      <c r="LUD410" s="4"/>
      <c r="LUE410" s="4"/>
      <c r="LUF410" s="4"/>
      <c r="LUG410" s="4"/>
      <c r="LUH410" s="4"/>
      <c r="LUI410" s="4"/>
      <c r="LUJ410" s="4"/>
      <c r="LUK410" s="4"/>
      <c r="LUL410" s="4"/>
      <c r="LUM410" s="4"/>
      <c r="LUN410" s="4"/>
      <c r="LUO410" s="4"/>
      <c r="LUP410" s="4"/>
      <c r="LUQ410" s="4"/>
      <c r="LUR410" s="4"/>
      <c r="LUS410" s="4"/>
      <c r="LUT410" s="4"/>
      <c r="LUU410" s="4"/>
      <c r="LUV410" s="4"/>
      <c r="LUW410" s="4"/>
      <c r="LUX410" s="4"/>
      <c r="LUY410" s="4"/>
      <c r="LUZ410" s="4"/>
      <c r="LVA410" s="4"/>
      <c r="LVB410" s="4"/>
      <c r="LVC410" s="4"/>
      <c r="LVD410" s="4"/>
      <c r="LVE410" s="4"/>
      <c r="LVF410" s="4"/>
      <c r="LVG410" s="4"/>
      <c r="LVH410" s="4"/>
      <c r="LVI410" s="4"/>
      <c r="LVJ410" s="4"/>
      <c r="LVK410" s="4"/>
      <c r="LVL410" s="4"/>
      <c r="LVM410" s="4"/>
      <c r="LVN410" s="4"/>
      <c r="LVO410" s="4"/>
      <c r="LVP410" s="4"/>
      <c r="LVQ410" s="4"/>
      <c r="LVR410" s="4"/>
      <c r="LVS410" s="4"/>
      <c r="LVT410" s="4"/>
      <c r="LVU410" s="4"/>
      <c r="LVV410" s="4"/>
      <c r="LVW410" s="4"/>
      <c r="LVX410" s="4"/>
      <c r="LVY410" s="4"/>
      <c r="LVZ410" s="4"/>
      <c r="LWA410" s="4"/>
      <c r="LWB410" s="4"/>
      <c r="LWC410" s="4"/>
      <c r="LWD410" s="4"/>
      <c r="LWE410" s="4"/>
      <c r="LWF410" s="4"/>
      <c r="LWG410" s="4"/>
      <c r="LWH410" s="4"/>
      <c r="LWI410" s="4"/>
      <c r="LWJ410" s="4"/>
      <c r="LWK410" s="4"/>
      <c r="LWL410" s="4"/>
      <c r="LWM410" s="4"/>
      <c r="LWN410" s="4"/>
      <c r="LWO410" s="4"/>
      <c r="LWP410" s="4"/>
      <c r="LWQ410" s="4"/>
      <c r="LWR410" s="4"/>
      <c r="LWS410" s="4"/>
      <c r="LWT410" s="4"/>
      <c r="LWU410" s="4"/>
      <c r="LWV410" s="4"/>
      <c r="LWW410" s="4"/>
      <c r="LWX410" s="4"/>
      <c r="LWY410" s="4"/>
      <c r="LWZ410" s="4"/>
      <c r="LXA410" s="4"/>
      <c r="LXB410" s="4"/>
      <c r="LXC410" s="4"/>
      <c r="LXD410" s="4"/>
      <c r="LXE410" s="4"/>
      <c r="LXF410" s="4"/>
      <c r="LXG410" s="4"/>
      <c r="LXH410" s="4"/>
      <c r="LXI410" s="4"/>
      <c r="LXJ410" s="4"/>
      <c r="LXK410" s="4"/>
      <c r="LXL410" s="4"/>
      <c r="LXM410" s="4"/>
      <c r="LXN410" s="4"/>
      <c r="LXO410" s="4"/>
      <c r="LXP410" s="4"/>
      <c r="LXQ410" s="4"/>
      <c r="LXR410" s="4"/>
      <c r="LXS410" s="4"/>
      <c r="LXT410" s="4"/>
      <c r="LXU410" s="4"/>
      <c r="LXV410" s="4"/>
      <c r="LXW410" s="4"/>
      <c r="LXX410" s="4"/>
      <c r="LXY410" s="4"/>
      <c r="LXZ410" s="4"/>
      <c r="LYA410" s="4"/>
      <c r="LYB410" s="4"/>
      <c r="LYC410" s="4"/>
      <c r="LYD410" s="4"/>
      <c r="LYE410" s="4"/>
      <c r="LYF410" s="4"/>
      <c r="LYG410" s="4"/>
      <c r="LYH410" s="4"/>
      <c r="LYI410" s="4"/>
      <c r="LYJ410" s="4"/>
      <c r="LYK410" s="4"/>
      <c r="LYL410" s="4"/>
      <c r="LYM410" s="4"/>
      <c r="LYN410" s="4"/>
      <c r="LYO410" s="4"/>
      <c r="LYP410" s="4"/>
      <c r="LYQ410" s="4"/>
      <c r="LYR410" s="4"/>
      <c r="LYS410" s="4"/>
      <c r="LYT410" s="4"/>
      <c r="LYU410" s="4"/>
      <c r="LYV410" s="4"/>
      <c r="LYW410" s="4"/>
      <c r="LYX410" s="4"/>
      <c r="LYY410" s="4"/>
      <c r="LYZ410" s="4"/>
      <c r="LZA410" s="4"/>
      <c r="LZB410" s="4"/>
      <c r="LZC410" s="4"/>
      <c r="LZD410" s="4"/>
      <c r="LZE410" s="4"/>
      <c r="LZF410" s="4"/>
      <c r="LZG410" s="4"/>
      <c r="LZH410" s="4"/>
      <c r="LZI410" s="4"/>
      <c r="LZJ410" s="4"/>
      <c r="LZK410" s="4"/>
      <c r="LZL410" s="4"/>
      <c r="LZM410" s="4"/>
      <c r="LZN410" s="4"/>
      <c r="LZO410" s="4"/>
      <c r="LZP410" s="4"/>
      <c r="LZQ410" s="4"/>
      <c r="LZR410" s="4"/>
      <c r="LZS410" s="4"/>
      <c r="LZT410" s="4"/>
      <c r="LZU410" s="4"/>
      <c r="LZV410" s="4"/>
      <c r="LZW410" s="4"/>
      <c r="LZX410" s="4"/>
      <c r="LZY410" s="4"/>
      <c r="LZZ410" s="4"/>
      <c r="MAA410" s="4"/>
      <c r="MAB410" s="4"/>
      <c r="MAC410" s="4"/>
      <c r="MAD410" s="4"/>
      <c r="MAE410" s="4"/>
      <c r="MAF410" s="4"/>
      <c r="MAG410" s="4"/>
      <c r="MAH410" s="4"/>
      <c r="MAI410" s="4"/>
      <c r="MAJ410" s="4"/>
      <c r="MAK410" s="4"/>
      <c r="MAL410" s="4"/>
      <c r="MAM410" s="4"/>
      <c r="MAN410" s="4"/>
      <c r="MAO410" s="4"/>
      <c r="MAP410" s="4"/>
      <c r="MAQ410" s="4"/>
      <c r="MAR410" s="4"/>
      <c r="MAS410" s="4"/>
      <c r="MAT410" s="4"/>
      <c r="MAU410" s="4"/>
      <c r="MAV410" s="4"/>
      <c r="MAW410" s="4"/>
      <c r="MAX410" s="4"/>
      <c r="MAY410" s="4"/>
      <c r="MAZ410" s="4"/>
      <c r="MBA410" s="4"/>
      <c r="MBB410" s="4"/>
      <c r="MBC410" s="4"/>
      <c r="MBD410" s="4"/>
      <c r="MBE410" s="4"/>
      <c r="MBF410" s="4"/>
      <c r="MBG410" s="4"/>
      <c r="MBH410" s="4"/>
      <c r="MBI410" s="4"/>
      <c r="MBJ410" s="4"/>
      <c r="MBK410" s="4"/>
      <c r="MBL410" s="4"/>
      <c r="MBM410" s="4"/>
      <c r="MBN410" s="4"/>
      <c r="MBO410" s="4"/>
      <c r="MBP410" s="4"/>
      <c r="MBQ410" s="4"/>
      <c r="MBR410" s="4"/>
      <c r="MBS410" s="4"/>
      <c r="MBT410" s="4"/>
      <c r="MBU410" s="4"/>
      <c r="MBV410" s="4"/>
      <c r="MBW410" s="4"/>
      <c r="MBX410" s="4"/>
      <c r="MBY410" s="4"/>
      <c r="MBZ410" s="4"/>
      <c r="MCA410" s="4"/>
      <c r="MCB410" s="4"/>
      <c r="MCC410" s="4"/>
      <c r="MCD410" s="4"/>
      <c r="MCE410" s="4"/>
      <c r="MCF410" s="4"/>
      <c r="MCG410" s="4"/>
      <c r="MCH410" s="4"/>
      <c r="MCI410" s="4"/>
      <c r="MCJ410" s="4"/>
      <c r="MCK410" s="4"/>
      <c r="MCL410" s="4"/>
      <c r="MCM410" s="4"/>
      <c r="MCN410" s="4"/>
      <c r="MCO410" s="4"/>
      <c r="MCP410" s="4"/>
      <c r="MCQ410" s="4"/>
      <c r="MCR410" s="4"/>
      <c r="MCS410" s="4"/>
      <c r="MCT410" s="4"/>
      <c r="MCU410" s="4"/>
      <c r="MCV410" s="4"/>
      <c r="MCW410" s="4"/>
      <c r="MCX410" s="4"/>
      <c r="MCY410" s="4"/>
      <c r="MCZ410" s="4"/>
      <c r="MDA410" s="4"/>
      <c r="MDB410" s="4"/>
      <c r="MDC410" s="4"/>
      <c r="MDD410" s="4"/>
      <c r="MDE410" s="4"/>
      <c r="MDF410" s="4"/>
      <c r="MDG410" s="4"/>
      <c r="MDH410" s="4"/>
      <c r="MDI410" s="4"/>
      <c r="MDJ410" s="4"/>
      <c r="MDK410" s="4"/>
      <c r="MDL410" s="4"/>
      <c r="MDM410" s="4"/>
      <c r="MDN410" s="4"/>
      <c r="MDO410" s="4"/>
      <c r="MDP410" s="4"/>
      <c r="MDQ410" s="4"/>
      <c r="MDR410" s="4"/>
      <c r="MDS410" s="4"/>
      <c r="MDT410" s="4"/>
      <c r="MDU410" s="4"/>
      <c r="MDV410" s="4"/>
      <c r="MDW410" s="4"/>
      <c r="MDX410" s="4"/>
      <c r="MDY410" s="4"/>
      <c r="MDZ410" s="4"/>
      <c r="MEA410" s="4"/>
      <c r="MEB410" s="4"/>
      <c r="MEC410" s="4"/>
      <c r="MED410" s="4"/>
      <c r="MEE410" s="4"/>
      <c r="MEF410" s="4"/>
      <c r="MEG410" s="4"/>
      <c r="MEH410" s="4"/>
      <c r="MEI410" s="4"/>
      <c r="MEJ410" s="4"/>
      <c r="MEK410" s="4"/>
      <c r="MEL410" s="4"/>
      <c r="MEM410" s="4"/>
      <c r="MEN410" s="4"/>
      <c r="MEO410" s="4"/>
      <c r="MEP410" s="4"/>
      <c r="MEQ410" s="4"/>
      <c r="MER410" s="4"/>
      <c r="MES410" s="4"/>
      <c r="MET410" s="4"/>
      <c r="MEU410" s="4"/>
      <c r="MEV410" s="4"/>
      <c r="MEW410" s="4"/>
      <c r="MEX410" s="4"/>
      <c r="MEY410" s="4"/>
      <c r="MEZ410" s="4"/>
      <c r="MFA410" s="4"/>
      <c r="MFB410" s="4"/>
      <c r="MFC410" s="4"/>
      <c r="MFD410" s="4"/>
      <c r="MFE410" s="4"/>
      <c r="MFF410" s="4"/>
      <c r="MFG410" s="4"/>
      <c r="MFH410" s="4"/>
      <c r="MFI410" s="4"/>
      <c r="MFJ410" s="4"/>
      <c r="MFK410" s="4"/>
      <c r="MFL410" s="4"/>
      <c r="MFM410" s="4"/>
      <c r="MFN410" s="4"/>
      <c r="MFO410" s="4"/>
      <c r="MFP410" s="4"/>
      <c r="MFQ410" s="4"/>
      <c r="MFR410" s="4"/>
      <c r="MFS410" s="4"/>
      <c r="MFT410" s="4"/>
      <c r="MFU410" s="4"/>
      <c r="MFV410" s="4"/>
      <c r="MFW410" s="4"/>
      <c r="MFX410" s="4"/>
      <c r="MFY410" s="4"/>
      <c r="MFZ410" s="4"/>
      <c r="MGA410" s="4"/>
      <c r="MGB410" s="4"/>
      <c r="MGC410" s="4"/>
      <c r="MGD410" s="4"/>
      <c r="MGE410" s="4"/>
      <c r="MGF410" s="4"/>
      <c r="MGG410" s="4"/>
      <c r="MGH410" s="4"/>
      <c r="MGI410" s="4"/>
      <c r="MGJ410" s="4"/>
      <c r="MGK410" s="4"/>
      <c r="MGL410" s="4"/>
      <c r="MGM410" s="4"/>
      <c r="MGN410" s="4"/>
      <c r="MGO410" s="4"/>
      <c r="MGP410" s="4"/>
      <c r="MGQ410" s="4"/>
      <c r="MGR410" s="4"/>
      <c r="MGS410" s="4"/>
      <c r="MGT410" s="4"/>
      <c r="MGU410" s="4"/>
      <c r="MGV410" s="4"/>
      <c r="MGW410" s="4"/>
      <c r="MGX410" s="4"/>
      <c r="MGY410" s="4"/>
      <c r="MGZ410" s="4"/>
      <c r="MHA410" s="4"/>
      <c r="MHB410" s="4"/>
      <c r="MHC410" s="4"/>
      <c r="MHD410" s="4"/>
      <c r="MHE410" s="4"/>
      <c r="MHF410" s="4"/>
      <c r="MHG410" s="4"/>
      <c r="MHH410" s="4"/>
      <c r="MHI410" s="4"/>
      <c r="MHJ410" s="4"/>
      <c r="MHK410" s="4"/>
      <c r="MHL410" s="4"/>
      <c r="MHM410" s="4"/>
      <c r="MHN410" s="4"/>
      <c r="MHO410" s="4"/>
      <c r="MHP410" s="4"/>
      <c r="MHQ410" s="4"/>
      <c r="MHR410" s="4"/>
      <c r="MHS410" s="4"/>
      <c r="MHT410" s="4"/>
      <c r="MHU410" s="4"/>
      <c r="MHV410" s="4"/>
      <c r="MHW410" s="4"/>
      <c r="MHX410" s="4"/>
      <c r="MHY410" s="4"/>
      <c r="MHZ410" s="4"/>
      <c r="MIA410" s="4"/>
      <c r="MIB410" s="4"/>
      <c r="MIC410" s="4"/>
      <c r="MID410" s="4"/>
      <c r="MIE410" s="4"/>
      <c r="MIF410" s="4"/>
      <c r="MIG410" s="4"/>
      <c r="MIH410" s="4"/>
      <c r="MII410" s="4"/>
      <c r="MIJ410" s="4"/>
      <c r="MIK410" s="4"/>
      <c r="MIL410" s="4"/>
      <c r="MIM410" s="4"/>
      <c r="MIN410" s="4"/>
      <c r="MIO410" s="4"/>
      <c r="MIP410" s="4"/>
      <c r="MIQ410" s="4"/>
      <c r="MIR410" s="4"/>
      <c r="MIS410" s="4"/>
      <c r="MIT410" s="4"/>
      <c r="MIU410" s="4"/>
      <c r="MIV410" s="4"/>
      <c r="MIW410" s="4"/>
      <c r="MIX410" s="4"/>
      <c r="MIY410" s="4"/>
      <c r="MIZ410" s="4"/>
      <c r="MJA410" s="4"/>
      <c r="MJB410" s="4"/>
      <c r="MJC410" s="4"/>
      <c r="MJD410" s="4"/>
      <c r="MJE410" s="4"/>
      <c r="MJF410" s="4"/>
      <c r="MJG410" s="4"/>
      <c r="MJH410" s="4"/>
      <c r="MJI410" s="4"/>
      <c r="MJJ410" s="4"/>
      <c r="MJK410" s="4"/>
      <c r="MJL410" s="4"/>
      <c r="MJM410" s="4"/>
      <c r="MJN410" s="4"/>
      <c r="MJO410" s="4"/>
      <c r="MJP410" s="4"/>
      <c r="MJQ410" s="4"/>
      <c r="MJR410" s="4"/>
      <c r="MJS410" s="4"/>
      <c r="MJT410" s="4"/>
      <c r="MJU410" s="4"/>
      <c r="MJV410" s="4"/>
      <c r="MJW410" s="4"/>
      <c r="MJX410" s="4"/>
      <c r="MJY410" s="4"/>
      <c r="MJZ410" s="4"/>
      <c r="MKA410" s="4"/>
      <c r="MKB410" s="4"/>
      <c r="MKC410" s="4"/>
      <c r="MKD410" s="4"/>
      <c r="MKE410" s="4"/>
      <c r="MKF410" s="4"/>
      <c r="MKG410" s="4"/>
      <c r="MKH410" s="4"/>
      <c r="MKI410" s="4"/>
      <c r="MKJ410" s="4"/>
      <c r="MKK410" s="4"/>
      <c r="MKL410" s="4"/>
      <c r="MKM410" s="4"/>
      <c r="MKN410" s="4"/>
      <c r="MKO410" s="4"/>
      <c r="MKP410" s="4"/>
      <c r="MKQ410" s="4"/>
      <c r="MKR410" s="4"/>
      <c r="MKS410" s="4"/>
      <c r="MKT410" s="4"/>
      <c r="MKU410" s="4"/>
      <c r="MKV410" s="4"/>
      <c r="MKW410" s="4"/>
      <c r="MKX410" s="4"/>
      <c r="MKY410" s="4"/>
      <c r="MKZ410" s="4"/>
      <c r="MLA410" s="4"/>
      <c r="MLB410" s="4"/>
      <c r="MLC410" s="4"/>
      <c r="MLD410" s="4"/>
      <c r="MLE410" s="4"/>
      <c r="MLF410" s="4"/>
      <c r="MLG410" s="4"/>
      <c r="MLH410" s="4"/>
      <c r="MLI410" s="4"/>
      <c r="MLJ410" s="4"/>
      <c r="MLK410" s="4"/>
      <c r="MLL410" s="4"/>
      <c r="MLM410" s="4"/>
      <c r="MLN410" s="4"/>
      <c r="MLO410" s="4"/>
      <c r="MLP410" s="4"/>
      <c r="MLQ410" s="4"/>
      <c r="MLR410" s="4"/>
      <c r="MLS410" s="4"/>
      <c r="MLT410" s="4"/>
      <c r="MLU410" s="4"/>
      <c r="MLV410" s="4"/>
      <c r="MLW410" s="4"/>
      <c r="MLX410" s="4"/>
      <c r="MLY410" s="4"/>
      <c r="MLZ410" s="4"/>
      <c r="MMA410" s="4"/>
      <c r="MMB410" s="4"/>
      <c r="MMC410" s="4"/>
      <c r="MMD410" s="4"/>
      <c r="MME410" s="4"/>
      <c r="MMF410" s="4"/>
      <c r="MMG410" s="4"/>
      <c r="MMH410" s="4"/>
      <c r="MMI410" s="4"/>
      <c r="MMJ410" s="4"/>
      <c r="MMK410" s="4"/>
      <c r="MML410" s="4"/>
      <c r="MMM410" s="4"/>
      <c r="MMN410" s="4"/>
      <c r="MMO410" s="4"/>
      <c r="MMP410" s="4"/>
      <c r="MMQ410" s="4"/>
      <c r="MMR410" s="4"/>
      <c r="MMS410" s="4"/>
      <c r="MMT410" s="4"/>
      <c r="MMU410" s="4"/>
      <c r="MMV410" s="4"/>
      <c r="MMW410" s="4"/>
      <c r="MMX410" s="4"/>
      <c r="MMY410" s="4"/>
      <c r="MMZ410" s="4"/>
      <c r="MNA410" s="4"/>
      <c r="MNB410" s="4"/>
      <c r="MNC410" s="4"/>
      <c r="MND410" s="4"/>
      <c r="MNE410" s="4"/>
      <c r="MNF410" s="4"/>
      <c r="MNG410" s="4"/>
      <c r="MNH410" s="4"/>
      <c r="MNI410" s="4"/>
      <c r="MNJ410" s="4"/>
      <c r="MNK410" s="4"/>
      <c r="MNL410" s="4"/>
      <c r="MNM410" s="4"/>
      <c r="MNN410" s="4"/>
      <c r="MNO410" s="4"/>
      <c r="MNP410" s="4"/>
      <c r="MNQ410" s="4"/>
      <c r="MNR410" s="4"/>
      <c r="MNS410" s="4"/>
      <c r="MNT410" s="4"/>
      <c r="MNU410" s="4"/>
      <c r="MNV410" s="4"/>
      <c r="MNW410" s="4"/>
      <c r="MNX410" s="4"/>
      <c r="MNY410" s="4"/>
      <c r="MNZ410" s="4"/>
      <c r="MOA410" s="4"/>
      <c r="MOB410" s="4"/>
      <c r="MOC410" s="4"/>
      <c r="MOD410" s="4"/>
      <c r="MOE410" s="4"/>
      <c r="MOF410" s="4"/>
      <c r="MOG410" s="4"/>
      <c r="MOH410" s="4"/>
      <c r="MOI410" s="4"/>
      <c r="MOJ410" s="4"/>
      <c r="MOK410" s="4"/>
      <c r="MOL410" s="4"/>
      <c r="MOM410" s="4"/>
      <c r="MON410" s="4"/>
      <c r="MOO410" s="4"/>
      <c r="MOP410" s="4"/>
      <c r="MOQ410" s="4"/>
      <c r="MOR410" s="4"/>
      <c r="MOS410" s="4"/>
      <c r="MOT410" s="4"/>
      <c r="MOU410" s="4"/>
      <c r="MOV410" s="4"/>
      <c r="MOW410" s="4"/>
      <c r="MOX410" s="4"/>
      <c r="MOY410" s="4"/>
      <c r="MOZ410" s="4"/>
      <c r="MPA410" s="4"/>
      <c r="MPB410" s="4"/>
      <c r="MPC410" s="4"/>
      <c r="MPD410" s="4"/>
      <c r="MPE410" s="4"/>
      <c r="MPF410" s="4"/>
      <c r="MPG410" s="4"/>
      <c r="MPH410" s="4"/>
      <c r="MPI410" s="4"/>
      <c r="MPJ410" s="4"/>
      <c r="MPK410" s="4"/>
      <c r="MPL410" s="4"/>
      <c r="MPM410" s="4"/>
      <c r="MPN410" s="4"/>
      <c r="MPO410" s="4"/>
      <c r="MPP410" s="4"/>
      <c r="MPQ410" s="4"/>
      <c r="MPR410" s="4"/>
      <c r="MPS410" s="4"/>
      <c r="MPT410" s="4"/>
      <c r="MPU410" s="4"/>
      <c r="MPV410" s="4"/>
      <c r="MPW410" s="4"/>
      <c r="MPX410" s="4"/>
      <c r="MPY410" s="4"/>
      <c r="MPZ410" s="4"/>
      <c r="MQA410" s="4"/>
      <c r="MQB410" s="4"/>
      <c r="MQC410" s="4"/>
      <c r="MQD410" s="4"/>
      <c r="MQE410" s="4"/>
      <c r="MQF410" s="4"/>
      <c r="MQG410" s="4"/>
      <c r="MQH410" s="4"/>
      <c r="MQI410" s="4"/>
      <c r="MQJ410" s="4"/>
      <c r="MQK410" s="4"/>
      <c r="MQL410" s="4"/>
      <c r="MQM410" s="4"/>
      <c r="MQN410" s="4"/>
      <c r="MQO410" s="4"/>
      <c r="MQP410" s="4"/>
      <c r="MQQ410" s="4"/>
      <c r="MQR410" s="4"/>
      <c r="MQS410" s="4"/>
      <c r="MQT410" s="4"/>
      <c r="MQU410" s="4"/>
      <c r="MQV410" s="4"/>
      <c r="MQW410" s="4"/>
      <c r="MQX410" s="4"/>
      <c r="MQY410" s="4"/>
      <c r="MQZ410" s="4"/>
      <c r="MRA410" s="4"/>
      <c r="MRB410" s="4"/>
      <c r="MRC410" s="4"/>
      <c r="MRD410" s="4"/>
      <c r="MRE410" s="4"/>
      <c r="MRF410" s="4"/>
      <c r="MRG410" s="4"/>
      <c r="MRH410" s="4"/>
      <c r="MRI410" s="4"/>
      <c r="MRJ410" s="4"/>
      <c r="MRK410" s="4"/>
      <c r="MRL410" s="4"/>
      <c r="MRM410" s="4"/>
      <c r="MRN410" s="4"/>
      <c r="MRO410" s="4"/>
      <c r="MRP410" s="4"/>
      <c r="MRQ410" s="4"/>
      <c r="MRR410" s="4"/>
      <c r="MRS410" s="4"/>
      <c r="MRT410" s="4"/>
      <c r="MRU410" s="4"/>
      <c r="MRV410" s="4"/>
      <c r="MRW410" s="4"/>
      <c r="MRX410" s="4"/>
      <c r="MRY410" s="4"/>
      <c r="MRZ410" s="4"/>
      <c r="MSA410" s="4"/>
      <c r="MSB410" s="4"/>
      <c r="MSC410" s="4"/>
      <c r="MSD410" s="4"/>
      <c r="MSE410" s="4"/>
      <c r="MSF410" s="4"/>
      <c r="MSG410" s="4"/>
      <c r="MSH410" s="4"/>
      <c r="MSI410" s="4"/>
      <c r="MSJ410" s="4"/>
      <c r="MSK410" s="4"/>
      <c r="MSL410" s="4"/>
      <c r="MSM410" s="4"/>
      <c r="MSN410" s="4"/>
      <c r="MSO410" s="4"/>
      <c r="MSP410" s="4"/>
      <c r="MSQ410" s="4"/>
      <c r="MSR410" s="4"/>
      <c r="MSS410" s="4"/>
      <c r="MST410" s="4"/>
      <c r="MSU410" s="4"/>
      <c r="MSV410" s="4"/>
      <c r="MSW410" s="4"/>
      <c r="MSX410" s="4"/>
      <c r="MSY410" s="4"/>
      <c r="MSZ410" s="4"/>
      <c r="MTA410" s="4"/>
      <c r="MTB410" s="4"/>
      <c r="MTC410" s="4"/>
      <c r="MTD410" s="4"/>
      <c r="MTE410" s="4"/>
      <c r="MTF410" s="4"/>
      <c r="MTG410" s="4"/>
      <c r="MTH410" s="4"/>
      <c r="MTI410" s="4"/>
      <c r="MTJ410" s="4"/>
      <c r="MTK410" s="4"/>
      <c r="MTL410" s="4"/>
      <c r="MTM410" s="4"/>
      <c r="MTN410" s="4"/>
      <c r="MTO410" s="4"/>
      <c r="MTP410" s="4"/>
      <c r="MTQ410" s="4"/>
      <c r="MTR410" s="4"/>
      <c r="MTS410" s="4"/>
      <c r="MTT410" s="4"/>
      <c r="MTU410" s="4"/>
      <c r="MTV410" s="4"/>
      <c r="MTW410" s="4"/>
      <c r="MTX410" s="4"/>
      <c r="MTY410" s="4"/>
      <c r="MTZ410" s="4"/>
      <c r="MUA410" s="4"/>
      <c r="MUB410" s="4"/>
      <c r="MUC410" s="4"/>
      <c r="MUD410" s="4"/>
      <c r="MUE410" s="4"/>
      <c r="MUF410" s="4"/>
      <c r="MUG410" s="4"/>
      <c r="MUH410" s="4"/>
      <c r="MUI410" s="4"/>
      <c r="MUJ410" s="4"/>
      <c r="MUK410" s="4"/>
      <c r="MUL410" s="4"/>
      <c r="MUM410" s="4"/>
      <c r="MUN410" s="4"/>
      <c r="MUO410" s="4"/>
      <c r="MUP410" s="4"/>
      <c r="MUQ410" s="4"/>
      <c r="MUR410" s="4"/>
      <c r="MUS410" s="4"/>
      <c r="MUT410" s="4"/>
      <c r="MUU410" s="4"/>
      <c r="MUV410" s="4"/>
      <c r="MUW410" s="4"/>
      <c r="MUX410" s="4"/>
      <c r="MUY410" s="4"/>
      <c r="MUZ410" s="4"/>
      <c r="MVA410" s="4"/>
      <c r="MVB410" s="4"/>
      <c r="MVC410" s="4"/>
      <c r="MVD410" s="4"/>
      <c r="MVE410" s="4"/>
      <c r="MVF410" s="4"/>
      <c r="MVG410" s="4"/>
      <c r="MVH410" s="4"/>
      <c r="MVI410" s="4"/>
      <c r="MVJ410" s="4"/>
      <c r="MVK410" s="4"/>
      <c r="MVL410" s="4"/>
      <c r="MVM410" s="4"/>
      <c r="MVN410" s="4"/>
      <c r="MVO410" s="4"/>
      <c r="MVP410" s="4"/>
      <c r="MVQ410" s="4"/>
      <c r="MVR410" s="4"/>
      <c r="MVS410" s="4"/>
      <c r="MVT410" s="4"/>
      <c r="MVU410" s="4"/>
      <c r="MVV410" s="4"/>
      <c r="MVW410" s="4"/>
      <c r="MVX410" s="4"/>
      <c r="MVY410" s="4"/>
      <c r="MVZ410" s="4"/>
      <c r="MWA410" s="4"/>
      <c r="MWB410" s="4"/>
      <c r="MWC410" s="4"/>
      <c r="MWD410" s="4"/>
      <c r="MWE410" s="4"/>
      <c r="MWF410" s="4"/>
      <c r="MWG410" s="4"/>
      <c r="MWH410" s="4"/>
      <c r="MWI410" s="4"/>
      <c r="MWJ410" s="4"/>
      <c r="MWK410" s="4"/>
      <c r="MWL410" s="4"/>
      <c r="MWM410" s="4"/>
      <c r="MWN410" s="4"/>
      <c r="MWO410" s="4"/>
      <c r="MWP410" s="4"/>
      <c r="MWQ410" s="4"/>
      <c r="MWR410" s="4"/>
      <c r="MWS410" s="4"/>
      <c r="MWT410" s="4"/>
      <c r="MWU410" s="4"/>
      <c r="MWV410" s="4"/>
      <c r="MWW410" s="4"/>
      <c r="MWX410" s="4"/>
      <c r="MWY410" s="4"/>
      <c r="MWZ410" s="4"/>
      <c r="MXA410" s="4"/>
      <c r="MXB410" s="4"/>
      <c r="MXC410" s="4"/>
      <c r="MXD410" s="4"/>
      <c r="MXE410" s="4"/>
      <c r="MXF410" s="4"/>
      <c r="MXG410" s="4"/>
      <c r="MXH410" s="4"/>
      <c r="MXI410" s="4"/>
      <c r="MXJ410" s="4"/>
      <c r="MXK410" s="4"/>
      <c r="MXL410" s="4"/>
      <c r="MXM410" s="4"/>
      <c r="MXN410" s="4"/>
      <c r="MXO410" s="4"/>
      <c r="MXP410" s="4"/>
      <c r="MXQ410" s="4"/>
      <c r="MXR410" s="4"/>
      <c r="MXS410" s="4"/>
      <c r="MXT410" s="4"/>
      <c r="MXU410" s="4"/>
      <c r="MXV410" s="4"/>
      <c r="MXW410" s="4"/>
      <c r="MXX410" s="4"/>
      <c r="MXY410" s="4"/>
      <c r="MXZ410" s="4"/>
      <c r="MYA410" s="4"/>
      <c r="MYB410" s="4"/>
      <c r="MYC410" s="4"/>
      <c r="MYD410" s="4"/>
      <c r="MYE410" s="4"/>
      <c r="MYF410" s="4"/>
      <c r="MYG410" s="4"/>
      <c r="MYH410" s="4"/>
      <c r="MYI410" s="4"/>
      <c r="MYJ410" s="4"/>
      <c r="MYK410" s="4"/>
      <c r="MYL410" s="4"/>
      <c r="MYM410" s="4"/>
      <c r="MYN410" s="4"/>
      <c r="MYO410" s="4"/>
      <c r="MYP410" s="4"/>
      <c r="MYQ410" s="4"/>
      <c r="MYR410" s="4"/>
      <c r="MYS410" s="4"/>
      <c r="MYT410" s="4"/>
      <c r="MYU410" s="4"/>
      <c r="MYV410" s="4"/>
      <c r="MYW410" s="4"/>
      <c r="MYX410" s="4"/>
      <c r="MYY410" s="4"/>
      <c r="MYZ410" s="4"/>
      <c r="MZA410" s="4"/>
      <c r="MZB410" s="4"/>
      <c r="MZC410" s="4"/>
      <c r="MZD410" s="4"/>
      <c r="MZE410" s="4"/>
      <c r="MZF410" s="4"/>
      <c r="MZG410" s="4"/>
      <c r="MZH410" s="4"/>
      <c r="MZI410" s="4"/>
      <c r="MZJ410" s="4"/>
      <c r="MZK410" s="4"/>
      <c r="MZL410" s="4"/>
      <c r="MZM410" s="4"/>
      <c r="MZN410" s="4"/>
      <c r="MZO410" s="4"/>
      <c r="MZP410" s="4"/>
      <c r="MZQ410" s="4"/>
      <c r="MZR410" s="4"/>
      <c r="MZS410" s="4"/>
      <c r="MZT410" s="4"/>
      <c r="MZU410" s="4"/>
      <c r="MZV410" s="4"/>
      <c r="MZW410" s="4"/>
      <c r="MZX410" s="4"/>
      <c r="MZY410" s="4"/>
      <c r="MZZ410" s="4"/>
      <c r="NAA410" s="4"/>
      <c r="NAB410" s="4"/>
      <c r="NAC410" s="4"/>
      <c r="NAD410" s="4"/>
      <c r="NAE410" s="4"/>
      <c r="NAF410" s="4"/>
      <c r="NAG410" s="4"/>
      <c r="NAH410" s="4"/>
      <c r="NAI410" s="4"/>
      <c r="NAJ410" s="4"/>
      <c r="NAK410" s="4"/>
      <c r="NAL410" s="4"/>
      <c r="NAM410" s="4"/>
      <c r="NAN410" s="4"/>
      <c r="NAO410" s="4"/>
      <c r="NAP410" s="4"/>
      <c r="NAQ410" s="4"/>
      <c r="NAR410" s="4"/>
      <c r="NAS410" s="4"/>
      <c r="NAT410" s="4"/>
      <c r="NAU410" s="4"/>
      <c r="NAV410" s="4"/>
      <c r="NAW410" s="4"/>
      <c r="NAX410" s="4"/>
      <c r="NAY410" s="4"/>
      <c r="NAZ410" s="4"/>
      <c r="NBA410" s="4"/>
      <c r="NBB410" s="4"/>
      <c r="NBC410" s="4"/>
      <c r="NBD410" s="4"/>
      <c r="NBE410" s="4"/>
      <c r="NBF410" s="4"/>
      <c r="NBG410" s="4"/>
      <c r="NBH410" s="4"/>
      <c r="NBI410" s="4"/>
      <c r="NBJ410" s="4"/>
      <c r="NBK410" s="4"/>
      <c r="NBL410" s="4"/>
      <c r="NBM410" s="4"/>
      <c r="NBN410" s="4"/>
      <c r="NBO410" s="4"/>
      <c r="NBP410" s="4"/>
      <c r="NBQ410" s="4"/>
      <c r="NBR410" s="4"/>
      <c r="NBS410" s="4"/>
      <c r="NBT410" s="4"/>
      <c r="NBU410" s="4"/>
      <c r="NBV410" s="4"/>
      <c r="NBW410" s="4"/>
      <c r="NBX410" s="4"/>
      <c r="NBY410" s="4"/>
      <c r="NBZ410" s="4"/>
      <c r="NCA410" s="4"/>
      <c r="NCB410" s="4"/>
      <c r="NCC410" s="4"/>
      <c r="NCD410" s="4"/>
      <c r="NCE410" s="4"/>
      <c r="NCF410" s="4"/>
      <c r="NCG410" s="4"/>
      <c r="NCH410" s="4"/>
      <c r="NCI410" s="4"/>
      <c r="NCJ410" s="4"/>
      <c r="NCK410" s="4"/>
      <c r="NCL410" s="4"/>
      <c r="NCM410" s="4"/>
      <c r="NCN410" s="4"/>
      <c r="NCO410" s="4"/>
      <c r="NCP410" s="4"/>
      <c r="NCQ410" s="4"/>
      <c r="NCR410" s="4"/>
      <c r="NCS410" s="4"/>
      <c r="NCT410" s="4"/>
      <c r="NCU410" s="4"/>
      <c r="NCV410" s="4"/>
      <c r="NCW410" s="4"/>
      <c r="NCX410" s="4"/>
      <c r="NCY410" s="4"/>
      <c r="NCZ410" s="4"/>
      <c r="NDA410" s="4"/>
      <c r="NDB410" s="4"/>
      <c r="NDC410" s="4"/>
      <c r="NDD410" s="4"/>
      <c r="NDE410" s="4"/>
      <c r="NDF410" s="4"/>
      <c r="NDG410" s="4"/>
      <c r="NDH410" s="4"/>
      <c r="NDI410" s="4"/>
      <c r="NDJ410" s="4"/>
      <c r="NDK410" s="4"/>
      <c r="NDL410" s="4"/>
      <c r="NDM410" s="4"/>
      <c r="NDN410" s="4"/>
      <c r="NDO410" s="4"/>
      <c r="NDP410" s="4"/>
      <c r="NDQ410" s="4"/>
      <c r="NDR410" s="4"/>
      <c r="NDS410" s="4"/>
      <c r="NDT410" s="4"/>
      <c r="NDU410" s="4"/>
      <c r="NDV410" s="4"/>
      <c r="NDW410" s="4"/>
      <c r="NDX410" s="4"/>
      <c r="NDY410" s="4"/>
      <c r="NDZ410" s="4"/>
      <c r="NEA410" s="4"/>
      <c r="NEB410" s="4"/>
      <c r="NEC410" s="4"/>
      <c r="NED410" s="4"/>
      <c r="NEE410" s="4"/>
      <c r="NEF410" s="4"/>
      <c r="NEG410" s="4"/>
      <c r="NEH410" s="4"/>
      <c r="NEI410" s="4"/>
      <c r="NEJ410" s="4"/>
      <c r="NEK410" s="4"/>
      <c r="NEL410" s="4"/>
      <c r="NEM410" s="4"/>
      <c r="NEN410" s="4"/>
      <c r="NEO410" s="4"/>
      <c r="NEP410" s="4"/>
      <c r="NEQ410" s="4"/>
      <c r="NER410" s="4"/>
      <c r="NES410" s="4"/>
      <c r="NET410" s="4"/>
      <c r="NEU410" s="4"/>
      <c r="NEV410" s="4"/>
      <c r="NEW410" s="4"/>
      <c r="NEX410" s="4"/>
      <c r="NEY410" s="4"/>
      <c r="NEZ410" s="4"/>
      <c r="NFA410" s="4"/>
      <c r="NFB410" s="4"/>
      <c r="NFC410" s="4"/>
      <c r="NFD410" s="4"/>
      <c r="NFE410" s="4"/>
      <c r="NFF410" s="4"/>
      <c r="NFG410" s="4"/>
      <c r="NFH410" s="4"/>
      <c r="NFI410" s="4"/>
      <c r="NFJ410" s="4"/>
      <c r="NFK410" s="4"/>
      <c r="NFL410" s="4"/>
      <c r="NFM410" s="4"/>
      <c r="NFN410" s="4"/>
      <c r="NFO410" s="4"/>
      <c r="NFP410" s="4"/>
      <c r="NFQ410" s="4"/>
      <c r="NFR410" s="4"/>
      <c r="NFS410" s="4"/>
      <c r="NFT410" s="4"/>
      <c r="NFU410" s="4"/>
      <c r="NFV410" s="4"/>
      <c r="NFW410" s="4"/>
      <c r="NFX410" s="4"/>
      <c r="NFY410" s="4"/>
      <c r="NFZ410" s="4"/>
      <c r="NGA410" s="4"/>
      <c r="NGB410" s="4"/>
      <c r="NGC410" s="4"/>
      <c r="NGD410" s="4"/>
      <c r="NGE410" s="4"/>
      <c r="NGF410" s="4"/>
      <c r="NGG410" s="4"/>
      <c r="NGH410" s="4"/>
      <c r="NGI410" s="4"/>
      <c r="NGJ410" s="4"/>
      <c r="NGK410" s="4"/>
      <c r="NGL410" s="4"/>
      <c r="NGM410" s="4"/>
      <c r="NGN410" s="4"/>
      <c r="NGO410" s="4"/>
      <c r="NGP410" s="4"/>
      <c r="NGQ410" s="4"/>
      <c r="NGR410" s="4"/>
      <c r="NGS410" s="4"/>
      <c r="NGT410" s="4"/>
      <c r="NGU410" s="4"/>
      <c r="NGV410" s="4"/>
      <c r="NGW410" s="4"/>
      <c r="NGX410" s="4"/>
      <c r="NGY410" s="4"/>
      <c r="NGZ410" s="4"/>
      <c r="NHA410" s="4"/>
      <c r="NHB410" s="4"/>
      <c r="NHC410" s="4"/>
      <c r="NHD410" s="4"/>
      <c r="NHE410" s="4"/>
      <c r="NHF410" s="4"/>
      <c r="NHG410" s="4"/>
      <c r="NHH410" s="4"/>
      <c r="NHI410" s="4"/>
      <c r="NHJ410" s="4"/>
      <c r="NHK410" s="4"/>
      <c r="NHL410" s="4"/>
      <c r="NHM410" s="4"/>
      <c r="NHN410" s="4"/>
      <c r="NHO410" s="4"/>
      <c r="NHP410" s="4"/>
      <c r="NHQ410" s="4"/>
      <c r="NHR410" s="4"/>
      <c r="NHS410" s="4"/>
      <c r="NHT410" s="4"/>
      <c r="NHU410" s="4"/>
      <c r="NHV410" s="4"/>
      <c r="NHW410" s="4"/>
      <c r="NHX410" s="4"/>
      <c r="NHY410" s="4"/>
      <c r="NHZ410" s="4"/>
      <c r="NIA410" s="4"/>
      <c r="NIB410" s="4"/>
      <c r="NIC410" s="4"/>
      <c r="NID410" s="4"/>
      <c r="NIE410" s="4"/>
      <c r="NIF410" s="4"/>
      <c r="NIG410" s="4"/>
      <c r="NIH410" s="4"/>
      <c r="NII410" s="4"/>
      <c r="NIJ410" s="4"/>
      <c r="NIK410" s="4"/>
      <c r="NIL410" s="4"/>
      <c r="NIM410" s="4"/>
      <c r="NIN410" s="4"/>
      <c r="NIO410" s="4"/>
      <c r="NIP410" s="4"/>
      <c r="NIQ410" s="4"/>
      <c r="NIR410" s="4"/>
      <c r="NIS410" s="4"/>
      <c r="NIT410" s="4"/>
      <c r="NIU410" s="4"/>
      <c r="NIV410" s="4"/>
      <c r="NIW410" s="4"/>
      <c r="NIX410" s="4"/>
      <c r="NIY410" s="4"/>
      <c r="NIZ410" s="4"/>
      <c r="NJA410" s="4"/>
      <c r="NJB410" s="4"/>
      <c r="NJC410" s="4"/>
      <c r="NJD410" s="4"/>
      <c r="NJE410" s="4"/>
      <c r="NJF410" s="4"/>
      <c r="NJG410" s="4"/>
      <c r="NJH410" s="4"/>
      <c r="NJI410" s="4"/>
      <c r="NJJ410" s="4"/>
      <c r="NJK410" s="4"/>
      <c r="NJL410" s="4"/>
      <c r="NJM410" s="4"/>
      <c r="NJN410" s="4"/>
      <c r="NJO410" s="4"/>
      <c r="NJP410" s="4"/>
      <c r="NJQ410" s="4"/>
      <c r="NJR410" s="4"/>
      <c r="NJS410" s="4"/>
      <c r="NJT410" s="4"/>
      <c r="NJU410" s="4"/>
      <c r="NJV410" s="4"/>
      <c r="NJW410" s="4"/>
      <c r="NJX410" s="4"/>
      <c r="NJY410" s="4"/>
      <c r="NJZ410" s="4"/>
      <c r="NKA410" s="4"/>
      <c r="NKB410" s="4"/>
      <c r="NKC410" s="4"/>
      <c r="NKD410" s="4"/>
      <c r="NKE410" s="4"/>
      <c r="NKF410" s="4"/>
      <c r="NKG410" s="4"/>
      <c r="NKH410" s="4"/>
      <c r="NKI410" s="4"/>
      <c r="NKJ410" s="4"/>
      <c r="NKK410" s="4"/>
      <c r="NKL410" s="4"/>
      <c r="NKM410" s="4"/>
      <c r="NKN410" s="4"/>
      <c r="NKO410" s="4"/>
      <c r="NKP410" s="4"/>
      <c r="NKQ410" s="4"/>
      <c r="NKR410" s="4"/>
      <c r="NKS410" s="4"/>
      <c r="NKT410" s="4"/>
      <c r="NKU410" s="4"/>
      <c r="NKV410" s="4"/>
      <c r="NKW410" s="4"/>
      <c r="NKX410" s="4"/>
      <c r="NKY410" s="4"/>
      <c r="NKZ410" s="4"/>
      <c r="NLA410" s="4"/>
      <c r="NLB410" s="4"/>
      <c r="NLC410" s="4"/>
      <c r="NLD410" s="4"/>
      <c r="NLE410" s="4"/>
      <c r="NLF410" s="4"/>
      <c r="NLG410" s="4"/>
      <c r="NLH410" s="4"/>
      <c r="NLI410" s="4"/>
      <c r="NLJ410" s="4"/>
      <c r="NLK410" s="4"/>
      <c r="NLL410" s="4"/>
      <c r="NLM410" s="4"/>
      <c r="NLN410" s="4"/>
      <c r="NLO410" s="4"/>
      <c r="NLP410" s="4"/>
      <c r="NLQ410" s="4"/>
      <c r="NLR410" s="4"/>
      <c r="NLS410" s="4"/>
      <c r="NLT410" s="4"/>
      <c r="NLU410" s="4"/>
      <c r="NLV410" s="4"/>
      <c r="NLW410" s="4"/>
      <c r="NLX410" s="4"/>
      <c r="NLY410" s="4"/>
      <c r="NLZ410" s="4"/>
      <c r="NMA410" s="4"/>
      <c r="NMB410" s="4"/>
      <c r="NMC410" s="4"/>
      <c r="NMD410" s="4"/>
      <c r="NME410" s="4"/>
      <c r="NMF410" s="4"/>
      <c r="NMG410" s="4"/>
      <c r="NMH410" s="4"/>
      <c r="NMI410" s="4"/>
      <c r="NMJ410" s="4"/>
      <c r="NMK410" s="4"/>
      <c r="NML410" s="4"/>
      <c r="NMM410" s="4"/>
      <c r="NMN410" s="4"/>
      <c r="NMO410" s="4"/>
      <c r="NMP410" s="4"/>
      <c r="NMQ410" s="4"/>
      <c r="NMR410" s="4"/>
      <c r="NMS410" s="4"/>
      <c r="NMT410" s="4"/>
      <c r="NMU410" s="4"/>
      <c r="NMV410" s="4"/>
      <c r="NMW410" s="4"/>
      <c r="NMX410" s="4"/>
      <c r="NMY410" s="4"/>
      <c r="NMZ410" s="4"/>
      <c r="NNA410" s="4"/>
      <c r="NNB410" s="4"/>
      <c r="NNC410" s="4"/>
      <c r="NND410" s="4"/>
      <c r="NNE410" s="4"/>
      <c r="NNF410" s="4"/>
      <c r="NNG410" s="4"/>
      <c r="NNH410" s="4"/>
      <c r="NNI410" s="4"/>
      <c r="NNJ410" s="4"/>
      <c r="NNK410" s="4"/>
      <c r="NNL410" s="4"/>
      <c r="NNM410" s="4"/>
      <c r="NNN410" s="4"/>
      <c r="NNO410" s="4"/>
      <c r="NNP410" s="4"/>
      <c r="NNQ410" s="4"/>
      <c r="NNR410" s="4"/>
      <c r="NNS410" s="4"/>
      <c r="NNT410" s="4"/>
      <c r="NNU410" s="4"/>
      <c r="NNV410" s="4"/>
      <c r="NNW410" s="4"/>
      <c r="NNX410" s="4"/>
      <c r="NNY410" s="4"/>
      <c r="NNZ410" s="4"/>
      <c r="NOA410" s="4"/>
      <c r="NOB410" s="4"/>
      <c r="NOC410" s="4"/>
      <c r="NOD410" s="4"/>
      <c r="NOE410" s="4"/>
      <c r="NOF410" s="4"/>
      <c r="NOG410" s="4"/>
      <c r="NOH410" s="4"/>
      <c r="NOI410" s="4"/>
      <c r="NOJ410" s="4"/>
      <c r="NOK410" s="4"/>
      <c r="NOL410" s="4"/>
      <c r="NOM410" s="4"/>
      <c r="NON410" s="4"/>
      <c r="NOO410" s="4"/>
      <c r="NOP410" s="4"/>
      <c r="NOQ410" s="4"/>
      <c r="NOR410" s="4"/>
      <c r="NOS410" s="4"/>
      <c r="NOT410" s="4"/>
      <c r="NOU410" s="4"/>
      <c r="NOV410" s="4"/>
      <c r="NOW410" s="4"/>
      <c r="NOX410" s="4"/>
      <c r="NOY410" s="4"/>
      <c r="NOZ410" s="4"/>
      <c r="NPA410" s="4"/>
      <c r="NPB410" s="4"/>
      <c r="NPC410" s="4"/>
      <c r="NPD410" s="4"/>
      <c r="NPE410" s="4"/>
      <c r="NPF410" s="4"/>
      <c r="NPG410" s="4"/>
      <c r="NPH410" s="4"/>
      <c r="NPI410" s="4"/>
      <c r="NPJ410" s="4"/>
      <c r="NPK410" s="4"/>
      <c r="NPL410" s="4"/>
      <c r="NPM410" s="4"/>
      <c r="NPN410" s="4"/>
      <c r="NPO410" s="4"/>
      <c r="NPP410" s="4"/>
      <c r="NPQ410" s="4"/>
      <c r="NPR410" s="4"/>
      <c r="NPS410" s="4"/>
      <c r="NPT410" s="4"/>
      <c r="NPU410" s="4"/>
      <c r="NPV410" s="4"/>
      <c r="NPW410" s="4"/>
      <c r="NPX410" s="4"/>
      <c r="NPY410" s="4"/>
      <c r="NPZ410" s="4"/>
      <c r="NQA410" s="4"/>
      <c r="NQB410" s="4"/>
      <c r="NQC410" s="4"/>
      <c r="NQD410" s="4"/>
      <c r="NQE410" s="4"/>
      <c r="NQF410" s="4"/>
      <c r="NQG410" s="4"/>
      <c r="NQH410" s="4"/>
      <c r="NQI410" s="4"/>
      <c r="NQJ410" s="4"/>
      <c r="NQK410" s="4"/>
      <c r="NQL410" s="4"/>
      <c r="NQM410" s="4"/>
      <c r="NQN410" s="4"/>
      <c r="NQO410" s="4"/>
      <c r="NQP410" s="4"/>
      <c r="NQQ410" s="4"/>
      <c r="NQR410" s="4"/>
      <c r="NQS410" s="4"/>
      <c r="NQT410" s="4"/>
      <c r="NQU410" s="4"/>
      <c r="NQV410" s="4"/>
      <c r="NQW410" s="4"/>
      <c r="NQX410" s="4"/>
      <c r="NQY410" s="4"/>
      <c r="NQZ410" s="4"/>
      <c r="NRA410" s="4"/>
      <c r="NRB410" s="4"/>
      <c r="NRC410" s="4"/>
      <c r="NRD410" s="4"/>
      <c r="NRE410" s="4"/>
      <c r="NRF410" s="4"/>
      <c r="NRG410" s="4"/>
      <c r="NRH410" s="4"/>
      <c r="NRI410" s="4"/>
      <c r="NRJ410" s="4"/>
      <c r="NRK410" s="4"/>
      <c r="NRL410" s="4"/>
      <c r="NRM410" s="4"/>
      <c r="NRN410" s="4"/>
      <c r="NRO410" s="4"/>
      <c r="NRP410" s="4"/>
      <c r="NRQ410" s="4"/>
      <c r="NRR410" s="4"/>
      <c r="NRS410" s="4"/>
      <c r="NRT410" s="4"/>
      <c r="NRU410" s="4"/>
      <c r="NRV410" s="4"/>
      <c r="NRW410" s="4"/>
      <c r="NRX410" s="4"/>
      <c r="NRY410" s="4"/>
      <c r="NRZ410" s="4"/>
      <c r="NSA410" s="4"/>
      <c r="NSB410" s="4"/>
      <c r="NSC410" s="4"/>
      <c r="NSD410" s="4"/>
      <c r="NSE410" s="4"/>
      <c r="NSF410" s="4"/>
      <c r="NSG410" s="4"/>
      <c r="NSH410" s="4"/>
      <c r="NSI410" s="4"/>
      <c r="NSJ410" s="4"/>
      <c r="NSK410" s="4"/>
      <c r="NSL410" s="4"/>
      <c r="NSM410" s="4"/>
      <c r="NSN410" s="4"/>
      <c r="NSO410" s="4"/>
      <c r="NSP410" s="4"/>
      <c r="NSQ410" s="4"/>
      <c r="NSR410" s="4"/>
      <c r="NSS410" s="4"/>
      <c r="NST410" s="4"/>
      <c r="NSU410" s="4"/>
      <c r="NSV410" s="4"/>
      <c r="NSW410" s="4"/>
      <c r="NSX410" s="4"/>
      <c r="NSY410" s="4"/>
      <c r="NSZ410" s="4"/>
      <c r="NTA410" s="4"/>
      <c r="NTB410" s="4"/>
      <c r="NTC410" s="4"/>
      <c r="NTD410" s="4"/>
      <c r="NTE410" s="4"/>
      <c r="NTF410" s="4"/>
      <c r="NTG410" s="4"/>
      <c r="NTH410" s="4"/>
      <c r="NTI410" s="4"/>
      <c r="NTJ410" s="4"/>
      <c r="NTK410" s="4"/>
      <c r="NTL410" s="4"/>
      <c r="NTM410" s="4"/>
      <c r="NTN410" s="4"/>
      <c r="NTO410" s="4"/>
      <c r="NTP410" s="4"/>
      <c r="NTQ410" s="4"/>
      <c r="NTR410" s="4"/>
      <c r="NTS410" s="4"/>
      <c r="NTT410" s="4"/>
      <c r="NTU410" s="4"/>
      <c r="NTV410" s="4"/>
      <c r="NTW410" s="4"/>
      <c r="NTX410" s="4"/>
      <c r="NTY410" s="4"/>
      <c r="NTZ410" s="4"/>
      <c r="NUA410" s="4"/>
      <c r="NUB410" s="4"/>
      <c r="NUC410" s="4"/>
      <c r="NUD410" s="4"/>
      <c r="NUE410" s="4"/>
      <c r="NUF410" s="4"/>
      <c r="NUG410" s="4"/>
      <c r="NUH410" s="4"/>
      <c r="NUI410" s="4"/>
      <c r="NUJ410" s="4"/>
      <c r="NUK410" s="4"/>
      <c r="NUL410" s="4"/>
      <c r="NUM410" s="4"/>
      <c r="NUN410" s="4"/>
      <c r="NUO410" s="4"/>
      <c r="NUP410" s="4"/>
      <c r="NUQ410" s="4"/>
      <c r="NUR410" s="4"/>
      <c r="NUS410" s="4"/>
      <c r="NUT410" s="4"/>
      <c r="NUU410" s="4"/>
      <c r="NUV410" s="4"/>
      <c r="NUW410" s="4"/>
      <c r="NUX410" s="4"/>
      <c r="NUY410" s="4"/>
      <c r="NUZ410" s="4"/>
      <c r="NVA410" s="4"/>
      <c r="NVB410" s="4"/>
      <c r="NVC410" s="4"/>
      <c r="NVD410" s="4"/>
      <c r="NVE410" s="4"/>
      <c r="NVF410" s="4"/>
      <c r="NVG410" s="4"/>
      <c r="NVH410" s="4"/>
      <c r="NVI410" s="4"/>
      <c r="NVJ410" s="4"/>
      <c r="NVK410" s="4"/>
      <c r="NVL410" s="4"/>
      <c r="NVM410" s="4"/>
      <c r="NVN410" s="4"/>
      <c r="NVO410" s="4"/>
      <c r="NVP410" s="4"/>
      <c r="NVQ410" s="4"/>
      <c r="NVR410" s="4"/>
      <c r="NVS410" s="4"/>
      <c r="NVT410" s="4"/>
      <c r="NVU410" s="4"/>
      <c r="NVV410" s="4"/>
      <c r="NVW410" s="4"/>
      <c r="NVX410" s="4"/>
      <c r="NVY410" s="4"/>
      <c r="NVZ410" s="4"/>
      <c r="NWA410" s="4"/>
      <c r="NWB410" s="4"/>
      <c r="NWC410" s="4"/>
      <c r="NWD410" s="4"/>
      <c r="NWE410" s="4"/>
      <c r="NWF410" s="4"/>
      <c r="NWG410" s="4"/>
      <c r="NWH410" s="4"/>
      <c r="NWI410" s="4"/>
      <c r="NWJ410" s="4"/>
      <c r="NWK410" s="4"/>
      <c r="NWL410" s="4"/>
      <c r="NWM410" s="4"/>
      <c r="NWN410" s="4"/>
      <c r="NWO410" s="4"/>
      <c r="NWP410" s="4"/>
      <c r="NWQ410" s="4"/>
      <c r="NWR410" s="4"/>
      <c r="NWS410" s="4"/>
      <c r="NWT410" s="4"/>
      <c r="NWU410" s="4"/>
      <c r="NWV410" s="4"/>
      <c r="NWW410" s="4"/>
      <c r="NWX410" s="4"/>
      <c r="NWY410" s="4"/>
      <c r="NWZ410" s="4"/>
      <c r="NXA410" s="4"/>
      <c r="NXB410" s="4"/>
      <c r="NXC410" s="4"/>
      <c r="NXD410" s="4"/>
      <c r="NXE410" s="4"/>
      <c r="NXF410" s="4"/>
      <c r="NXG410" s="4"/>
      <c r="NXH410" s="4"/>
      <c r="NXI410" s="4"/>
      <c r="NXJ410" s="4"/>
      <c r="NXK410" s="4"/>
      <c r="NXL410" s="4"/>
      <c r="NXM410" s="4"/>
      <c r="NXN410" s="4"/>
      <c r="NXO410" s="4"/>
      <c r="NXP410" s="4"/>
      <c r="NXQ410" s="4"/>
      <c r="NXR410" s="4"/>
      <c r="NXS410" s="4"/>
      <c r="NXT410" s="4"/>
      <c r="NXU410" s="4"/>
      <c r="NXV410" s="4"/>
      <c r="NXW410" s="4"/>
      <c r="NXX410" s="4"/>
      <c r="NXY410" s="4"/>
      <c r="NXZ410" s="4"/>
      <c r="NYA410" s="4"/>
      <c r="NYB410" s="4"/>
      <c r="NYC410" s="4"/>
      <c r="NYD410" s="4"/>
      <c r="NYE410" s="4"/>
      <c r="NYF410" s="4"/>
      <c r="NYG410" s="4"/>
      <c r="NYH410" s="4"/>
      <c r="NYI410" s="4"/>
      <c r="NYJ410" s="4"/>
      <c r="NYK410" s="4"/>
      <c r="NYL410" s="4"/>
      <c r="NYM410" s="4"/>
      <c r="NYN410" s="4"/>
      <c r="NYO410" s="4"/>
      <c r="NYP410" s="4"/>
      <c r="NYQ410" s="4"/>
      <c r="NYR410" s="4"/>
      <c r="NYS410" s="4"/>
      <c r="NYT410" s="4"/>
      <c r="NYU410" s="4"/>
      <c r="NYV410" s="4"/>
      <c r="NYW410" s="4"/>
      <c r="NYX410" s="4"/>
      <c r="NYY410" s="4"/>
      <c r="NYZ410" s="4"/>
      <c r="NZA410" s="4"/>
      <c r="NZB410" s="4"/>
      <c r="NZC410" s="4"/>
      <c r="NZD410" s="4"/>
      <c r="NZE410" s="4"/>
      <c r="NZF410" s="4"/>
      <c r="NZG410" s="4"/>
      <c r="NZH410" s="4"/>
      <c r="NZI410" s="4"/>
      <c r="NZJ410" s="4"/>
      <c r="NZK410" s="4"/>
      <c r="NZL410" s="4"/>
      <c r="NZM410" s="4"/>
      <c r="NZN410" s="4"/>
      <c r="NZO410" s="4"/>
      <c r="NZP410" s="4"/>
      <c r="NZQ410" s="4"/>
      <c r="NZR410" s="4"/>
      <c r="NZS410" s="4"/>
      <c r="NZT410" s="4"/>
      <c r="NZU410" s="4"/>
      <c r="NZV410" s="4"/>
      <c r="NZW410" s="4"/>
      <c r="NZX410" s="4"/>
      <c r="NZY410" s="4"/>
      <c r="NZZ410" s="4"/>
      <c r="OAA410" s="4"/>
      <c r="OAB410" s="4"/>
      <c r="OAC410" s="4"/>
      <c r="OAD410" s="4"/>
      <c r="OAE410" s="4"/>
      <c r="OAF410" s="4"/>
      <c r="OAG410" s="4"/>
      <c r="OAH410" s="4"/>
      <c r="OAI410" s="4"/>
      <c r="OAJ410" s="4"/>
      <c r="OAK410" s="4"/>
      <c r="OAL410" s="4"/>
      <c r="OAM410" s="4"/>
      <c r="OAN410" s="4"/>
      <c r="OAO410" s="4"/>
      <c r="OAP410" s="4"/>
      <c r="OAQ410" s="4"/>
      <c r="OAR410" s="4"/>
      <c r="OAS410" s="4"/>
      <c r="OAT410" s="4"/>
      <c r="OAU410" s="4"/>
      <c r="OAV410" s="4"/>
      <c r="OAW410" s="4"/>
      <c r="OAX410" s="4"/>
      <c r="OAY410" s="4"/>
      <c r="OAZ410" s="4"/>
      <c r="OBA410" s="4"/>
      <c r="OBB410" s="4"/>
      <c r="OBC410" s="4"/>
      <c r="OBD410" s="4"/>
      <c r="OBE410" s="4"/>
      <c r="OBF410" s="4"/>
      <c r="OBG410" s="4"/>
      <c r="OBH410" s="4"/>
      <c r="OBI410" s="4"/>
      <c r="OBJ410" s="4"/>
      <c r="OBK410" s="4"/>
      <c r="OBL410" s="4"/>
      <c r="OBM410" s="4"/>
      <c r="OBN410" s="4"/>
      <c r="OBO410" s="4"/>
      <c r="OBP410" s="4"/>
      <c r="OBQ410" s="4"/>
      <c r="OBR410" s="4"/>
      <c r="OBS410" s="4"/>
      <c r="OBT410" s="4"/>
      <c r="OBU410" s="4"/>
      <c r="OBV410" s="4"/>
      <c r="OBW410" s="4"/>
      <c r="OBX410" s="4"/>
      <c r="OBY410" s="4"/>
      <c r="OBZ410" s="4"/>
      <c r="OCA410" s="4"/>
      <c r="OCB410" s="4"/>
      <c r="OCC410" s="4"/>
      <c r="OCD410" s="4"/>
      <c r="OCE410" s="4"/>
      <c r="OCF410" s="4"/>
      <c r="OCG410" s="4"/>
      <c r="OCH410" s="4"/>
      <c r="OCI410" s="4"/>
      <c r="OCJ410" s="4"/>
      <c r="OCK410" s="4"/>
      <c r="OCL410" s="4"/>
      <c r="OCM410" s="4"/>
      <c r="OCN410" s="4"/>
      <c r="OCO410" s="4"/>
      <c r="OCP410" s="4"/>
      <c r="OCQ410" s="4"/>
      <c r="OCR410" s="4"/>
      <c r="OCS410" s="4"/>
      <c r="OCT410" s="4"/>
      <c r="OCU410" s="4"/>
      <c r="OCV410" s="4"/>
      <c r="OCW410" s="4"/>
      <c r="OCX410" s="4"/>
      <c r="OCY410" s="4"/>
      <c r="OCZ410" s="4"/>
      <c r="ODA410" s="4"/>
      <c r="ODB410" s="4"/>
      <c r="ODC410" s="4"/>
      <c r="ODD410" s="4"/>
      <c r="ODE410" s="4"/>
      <c r="ODF410" s="4"/>
      <c r="ODG410" s="4"/>
      <c r="ODH410" s="4"/>
      <c r="ODI410" s="4"/>
      <c r="ODJ410" s="4"/>
      <c r="ODK410" s="4"/>
      <c r="ODL410" s="4"/>
      <c r="ODM410" s="4"/>
      <c r="ODN410" s="4"/>
      <c r="ODO410" s="4"/>
      <c r="ODP410" s="4"/>
      <c r="ODQ410" s="4"/>
      <c r="ODR410" s="4"/>
      <c r="ODS410" s="4"/>
      <c r="ODT410" s="4"/>
      <c r="ODU410" s="4"/>
      <c r="ODV410" s="4"/>
      <c r="ODW410" s="4"/>
      <c r="ODX410" s="4"/>
      <c r="ODY410" s="4"/>
      <c r="ODZ410" s="4"/>
      <c r="OEA410" s="4"/>
      <c r="OEB410" s="4"/>
      <c r="OEC410" s="4"/>
      <c r="OED410" s="4"/>
      <c r="OEE410" s="4"/>
      <c r="OEF410" s="4"/>
      <c r="OEG410" s="4"/>
      <c r="OEH410" s="4"/>
      <c r="OEI410" s="4"/>
      <c r="OEJ410" s="4"/>
      <c r="OEK410" s="4"/>
      <c r="OEL410" s="4"/>
      <c r="OEM410" s="4"/>
      <c r="OEN410" s="4"/>
      <c r="OEO410" s="4"/>
      <c r="OEP410" s="4"/>
      <c r="OEQ410" s="4"/>
      <c r="OER410" s="4"/>
      <c r="OES410" s="4"/>
      <c r="OET410" s="4"/>
      <c r="OEU410" s="4"/>
      <c r="OEV410" s="4"/>
      <c r="OEW410" s="4"/>
      <c r="OEX410" s="4"/>
      <c r="OEY410" s="4"/>
      <c r="OEZ410" s="4"/>
      <c r="OFA410" s="4"/>
      <c r="OFB410" s="4"/>
      <c r="OFC410" s="4"/>
      <c r="OFD410" s="4"/>
      <c r="OFE410" s="4"/>
      <c r="OFF410" s="4"/>
      <c r="OFG410" s="4"/>
      <c r="OFH410" s="4"/>
      <c r="OFI410" s="4"/>
      <c r="OFJ410" s="4"/>
      <c r="OFK410" s="4"/>
      <c r="OFL410" s="4"/>
      <c r="OFM410" s="4"/>
      <c r="OFN410" s="4"/>
      <c r="OFO410" s="4"/>
      <c r="OFP410" s="4"/>
      <c r="OFQ410" s="4"/>
      <c r="OFR410" s="4"/>
      <c r="OFS410" s="4"/>
      <c r="OFT410" s="4"/>
      <c r="OFU410" s="4"/>
      <c r="OFV410" s="4"/>
      <c r="OFW410" s="4"/>
      <c r="OFX410" s="4"/>
      <c r="OFY410" s="4"/>
      <c r="OFZ410" s="4"/>
      <c r="OGA410" s="4"/>
      <c r="OGB410" s="4"/>
      <c r="OGC410" s="4"/>
      <c r="OGD410" s="4"/>
      <c r="OGE410" s="4"/>
      <c r="OGF410" s="4"/>
      <c r="OGG410" s="4"/>
      <c r="OGH410" s="4"/>
      <c r="OGI410" s="4"/>
      <c r="OGJ410" s="4"/>
      <c r="OGK410" s="4"/>
      <c r="OGL410" s="4"/>
      <c r="OGM410" s="4"/>
      <c r="OGN410" s="4"/>
      <c r="OGO410" s="4"/>
      <c r="OGP410" s="4"/>
      <c r="OGQ410" s="4"/>
      <c r="OGR410" s="4"/>
      <c r="OGS410" s="4"/>
      <c r="OGT410" s="4"/>
      <c r="OGU410" s="4"/>
      <c r="OGV410" s="4"/>
      <c r="OGW410" s="4"/>
      <c r="OGX410" s="4"/>
      <c r="OGY410" s="4"/>
      <c r="OGZ410" s="4"/>
      <c r="OHA410" s="4"/>
      <c r="OHB410" s="4"/>
      <c r="OHC410" s="4"/>
      <c r="OHD410" s="4"/>
      <c r="OHE410" s="4"/>
      <c r="OHF410" s="4"/>
      <c r="OHG410" s="4"/>
      <c r="OHH410" s="4"/>
      <c r="OHI410" s="4"/>
      <c r="OHJ410" s="4"/>
      <c r="OHK410" s="4"/>
      <c r="OHL410" s="4"/>
      <c r="OHM410" s="4"/>
      <c r="OHN410" s="4"/>
      <c r="OHO410" s="4"/>
      <c r="OHP410" s="4"/>
      <c r="OHQ410" s="4"/>
      <c r="OHR410" s="4"/>
      <c r="OHS410" s="4"/>
      <c r="OHT410" s="4"/>
      <c r="OHU410" s="4"/>
      <c r="OHV410" s="4"/>
      <c r="OHW410" s="4"/>
      <c r="OHX410" s="4"/>
      <c r="OHY410" s="4"/>
      <c r="OHZ410" s="4"/>
      <c r="OIA410" s="4"/>
      <c r="OIB410" s="4"/>
      <c r="OIC410" s="4"/>
      <c r="OID410" s="4"/>
      <c r="OIE410" s="4"/>
      <c r="OIF410" s="4"/>
      <c r="OIG410" s="4"/>
      <c r="OIH410" s="4"/>
      <c r="OII410" s="4"/>
      <c r="OIJ410" s="4"/>
      <c r="OIK410" s="4"/>
      <c r="OIL410" s="4"/>
      <c r="OIM410" s="4"/>
      <c r="OIN410" s="4"/>
      <c r="OIO410" s="4"/>
      <c r="OIP410" s="4"/>
      <c r="OIQ410" s="4"/>
      <c r="OIR410" s="4"/>
      <c r="OIS410" s="4"/>
      <c r="OIT410" s="4"/>
      <c r="OIU410" s="4"/>
      <c r="OIV410" s="4"/>
      <c r="OIW410" s="4"/>
      <c r="OIX410" s="4"/>
      <c r="OIY410" s="4"/>
      <c r="OIZ410" s="4"/>
      <c r="OJA410" s="4"/>
      <c r="OJB410" s="4"/>
      <c r="OJC410" s="4"/>
      <c r="OJD410" s="4"/>
      <c r="OJE410" s="4"/>
      <c r="OJF410" s="4"/>
      <c r="OJG410" s="4"/>
      <c r="OJH410" s="4"/>
      <c r="OJI410" s="4"/>
      <c r="OJJ410" s="4"/>
      <c r="OJK410" s="4"/>
      <c r="OJL410" s="4"/>
      <c r="OJM410" s="4"/>
      <c r="OJN410" s="4"/>
      <c r="OJO410" s="4"/>
      <c r="OJP410" s="4"/>
      <c r="OJQ410" s="4"/>
      <c r="OJR410" s="4"/>
      <c r="OJS410" s="4"/>
      <c r="OJT410" s="4"/>
      <c r="OJU410" s="4"/>
      <c r="OJV410" s="4"/>
      <c r="OJW410" s="4"/>
      <c r="OJX410" s="4"/>
      <c r="OJY410" s="4"/>
      <c r="OJZ410" s="4"/>
      <c r="OKA410" s="4"/>
      <c r="OKB410" s="4"/>
      <c r="OKC410" s="4"/>
      <c r="OKD410" s="4"/>
      <c r="OKE410" s="4"/>
      <c r="OKF410" s="4"/>
      <c r="OKG410" s="4"/>
      <c r="OKH410" s="4"/>
      <c r="OKI410" s="4"/>
      <c r="OKJ410" s="4"/>
      <c r="OKK410" s="4"/>
      <c r="OKL410" s="4"/>
      <c r="OKM410" s="4"/>
      <c r="OKN410" s="4"/>
      <c r="OKO410" s="4"/>
      <c r="OKP410" s="4"/>
      <c r="OKQ410" s="4"/>
      <c r="OKR410" s="4"/>
      <c r="OKS410" s="4"/>
      <c r="OKT410" s="4"/>
      <c r="OKU410" s="4"/>
      <c r="OKV410" s="4"/>
      <c r="OKW410" s="4"/>
      <c r="OKX410" s="4"/>
      <c r="OKY410" s="4"/>
      <c r="OKZ410" s="4"/>
      <c r="OLA410" s="4"/>
      <c r="OLB410" s="4"/>
      <c r="OLC410" s="4"/>
      <c r="OLD410" s="4"/>
      <c r="OLE410" s="4"/>
      <c r="OLF410" s="4"/>
      <c r="OLG410" s="4"/>
      <c r="OLH410" s="4"/>
      <c r="OLI410" s="4"/>
      <c r="OLJ410" s="4"/>
      <c r="OLK410" s="4"/>
      <c r="OLL410" s="4"/>
      <c r="OLM410" s="4"/>
      <c r="OLN410" s="4"/>
      <c r="OLO410" s="4"/>
      <c r="OLP410" s="4"/>
      <c r="OLQ410" s="4"/>
      <c r="OLR410" s="4"/>
      <c r="OLS410" s="4"/>
      <c r="OLT410" s="4"/>
      <c r="OLU410" s="4"/>
      <c r="OLV410" s="4"/>
      <c r="OLW410" s="4"/>
      <c r="OLX410" s="4"/>
      <c r="OLY410" s="4"/>
      <c r="OLZ410" s="4"/>
      <c r="OMA410" s="4"/>
      <c r="OMB410" s="4"/>
      <c r="OMC410" s="4"/>
      <c r="OMD410" s="4"/>
      <c r="OME410" s="4"/>
      <c r="OMF410" s="4"/>
      <c r="OMG410" s="4"/>
      <c r="OMH410" s="4"/>
      <c r="OMI410" s="4"/>
      <c r="OMJ410" s="4"/>
      <c r="OMK410" s="4"/>
      <c r="OML410" s="4"/>
      <c r="OMM410" s="4"/>
      <c r="OMN410" s="4"/>
      <c r="OMO410" s="4"/>
      <c r="OMP410" s="4"/>
      <c r="OMQ410" s="4"/>
      <c r="OMR410" s="4"/>
      <c r="OMS410" s="4"/>
      <c r="OMT410" s="4"/>
      <c r="OMU410" s="4"/>
      <c r="OMV410" s="4"/>
      <c r="OMW410" s="4"/>
      <c r="OMX410" s="4"/>
      <c r="OMY410" s="4"/>
      <c r="OMZ410" s="4"/>
      <c r="ONA410" s="4"/>
      <c r="ONB410" s="4"/>
      <c r="ONC410" s="4"/>
      <c r="OND410" s="4"/>
      <c r="ONE410" s="4"/>
      <c r="ONF410" s="4"/>
      <c r="ONG410" s="4"/>
      <c r="ONH410" s="4"/>
      <c r="ONI410" s="4"/>
      <c r="ONJ410" s="4"/>
      <c r="ONK410" s="4"/>
      <c r="ONL410" s="4"/>
      <c r="ONM410" s="4"/>
      <c r="ONN410" s="4"/>
      <c r="ONO410" s="4"/>
      <c r="ONP410" s="4"/>
      <c r="ONQ410" s="4"/>
      <c r="ONR410" s="4"/>
      <c r="ONS410" s="4"/>
      <c r="ONT410" s="4"/>
      <c r="ONU410" s="4"/>
      <c r="ONV410" s="4"/>
      <c r="ONW410" s="4"/>
      <c r="ONX410" s="4"/>
      <c r="ONY410" s="4"/>
      <c r="ONZ410" s="4"/>
      <c r="OOA410" s="4"/>
      <c r="OOB410" s="4"/>
      <c r="OOC410" s="4"/>
      <c r="OOD410" s="4"/>
      <c r="OOE410" s="4"/>
      <c r="OOF410" s="4"/>
      <c r="OOG410" s="4"/>
      <c r="OOH410" s="4"/>
      <c r="OOI410" s="4"/>
      <c r="OOJ410" s="4"/>
      <c r="OOK410" s="4"/>
      <c r="OOL410" s="4"/>
      <c r="OOM410" s="4"/>
      <c r="OON410" s="4"/>
      <c r="OOO410" s="4"/>
      <c r="OOP410" s="4"/>
      <c r="OOQ410" s="4"/>
      <c r="OOR410" s="4"/>
      <c r="OOS410" s="4"/>
      <c r="OOT410" s="4"/>
      <c r="OOU410" s="4"/>
      <c r="OOV410" s="4"/>
      <c r="OOW410" s="4"/>
      <c r="OOX410" s="4"/>
      <c r="OOY410" s="4"/>
      <c r="OOZ410" s="4"/>
      <c r="OPA410" s="4"/>
      <c r="OPB410" s="4"/>
      <c r="OPC410" s="4"/>
      <c r="OPD410" s="4"/>
      <c r="OPE410" s="4"/>
      <c r="OPF410" s="4"/>
      <c r="OPG410" s="4"/>
      <c r="OPH410" s="4"/>
      <c r="OPI410" s="4"/>
      <c r="OPJ410" s="4"/>
      <c r="OPK410" s="4"/>
      <c r="OPL410" s="4"/>
      <c r="OPM410" s="4"/>
      <c r="OPN410" s="4"/>
      <c r="OPO410" s="4"/>
      <c r="OPP410" s="4"/>
      <c r="OPQ410" s="4"/>
      <c r="OPR410" s="4"/>
      <c r="OPS410" s="4"/>
      <c r="OPT410" s="4"/>
      <c r="OPU410" s="4"/>
      <c r="OPV410" s="4"/>
      <c r="OPW410" s="4"/>
      <c r="OPX410" s="4"/>
      <c r="OPY410" s="4"/>
      <c r="OPZ410" s="4"/>
      <c r="OQA410" s="4"/>
      <c r="OQB410" s="4"/>
      <c r="OQC410" s="4"/>
      <c r="OQD410" s="4"/>
      <c r="OQE410" s="4"/>
      <c r="OQF410" s="4"/>
      <c r="OQG410" s="4"/>
      <c r="OQH410" s="4"/>
      <c r="OQI410" s="4"/>
      <c r="OQJ410" s="4"/>
      <c r="OQK410" s="4"/>
      <c r="OQL410" s="4"/>
      <c r="OQM410" s="4"/>
      <c r="OQN410" s="4"/>
      <c r="OQO410" s="4"/>
      <c r="OQP410" s="4"/>
      <c r="OQQ410" s="4"/>
      <c r="OQR410" s="4"/>
      <c r="OQS410" s="4"/>
      <c r="OQT410" s="4"/>
      <c r="OQU410" s="4"/>
      <c r="OQV410" s="4"/>
      <c r="OQW410" s="4"/>
      <c r="OQX410" s="4"/>
      <c r="OQY410" s="4"/>
      <c r="OQZ410" s="4"/>
      <c r="ORA410" s="4"/>
      <c r="ORB410" s="4"/>
      <c r="ORC410" s="4"/>
      <c r="ORD410" s="4"/>
      <c r="ORE410" s="4"/>
      <c r="ORF410" s="4"/>
      <c r="ORG410" s="4"/>
      <c r="ORH410" s="4"/>
      <c r="ORI410" s="4"/>
      <c r="ORJ410" s="4"/>
      <c r="ORK410" s="4"/>
      <c r="ORL410" s="4"/>
      <c r="ORM410" s="4"/>
      <c r="ORN410" s="4"/>
      <c r="ORO410" s="4"/>
      <c r="ORP410" s="4"/>
      <c r="ORQ410" s="4"/>
      <c r="ORR410" s="4"/>
      <c r="ORS410" s="4"/>
      <c r="ORT410" s="4"/>
      <c r="ORU410" s="4"/>
      <c r="ORV410" s="4"/>
      <c r="ORW410" s="4"/>
      <c r="ORX410" s="4"/>
      <c r="ORY410" s="4"/>
      <c r="ORZ410" s="4"/>
      <c r="OSA410" s="4"/>
      <c r="OSB410" s="4"/>
      <c r="OSC410" s="4"/>
      <c r="OSD410" s="4"/>
      <c r="OSE410" s="4"/>
      <c r="OSF410" s="4"/>
      <c r="OSG410" s="4"/>
      <c r="OSH410" s="4"/>
      <c r="OSI410" s="4"/>
      <c r="OSJ410" s="4"/>
      <c r="OSK410" s="4"/>
      <c r="OSL410" s="4"/>
      <c r="OSM410" s="4"/>
      <c r="OSN410" s="4"/>
      <c r="OSO410" s="4"/>
      <c r="OSP410" s="4"/>
      <c r="OSQ410" s="4"/>
      <c r="OSR410" s="4"/>
      <c r="OSS410" s="4"/>
      <c r="OST410" s="4"/>
      <c r="OSU410" s="4"/>
      <c r="OSV410" s="4"/>
      <c r="OSW410" s="4"/>
      <c r="OSX410" s="4"/>
      <c r="OSY410" s="4"/>
      <c r="OSZ410" s="4"/>
      <c r="OTA410" s="4"/>
      <c r="OTB410" s="4"/>
      <c r="OTC410" s="4"/>
      <c r="OTD410" s="4"/>
      <c r="OTE410" s="4"/>
      <c r="OTF410" s="4"/>
      <c r="OTG410" s="4"/>
      <c r="OTH410" s="4"/>
      <c r="OTI410" s="4"/>
      <c r="OTJ410" s="4"/>
      <c r="OTK410" s="4"/>
      <c r="OTL410" s="4"/>
      <c r="OTM410" s="4"/>
      <c r="OTN410" s="4"/>
      <c r="OTO410" s="4"/>
      <c r="OTP410" s="4"/>
      <c r="OTQ410" s="4"/>
      <c r="OTR410" s="4"/>
      <c r="OTS410" s="4"/>
      <c r="OTT410" s="4"/>
      <c r="OTU410" s="4"/>
      <c r="OTV410" s="4"/>
      <c r="OTW410" s="4"/>
      <c r="OTX410" s="4"/>
      <c r="OTY410" s="4"/>
      <c r="OTZ410" s="4"/>
      <c r="OUA410" s="4"/>
      <c r="OUB410" s="4"/>
      <c r="OUC410" s="4"/>
      <c r="OUD410" s="4"/>
      <c r="OUE410" s="4"/>
      <c r="OUF410" s="4"/>
      <c r="OUG410" s="4"/>
      <c r="OUH410" s="4"/>
      <c r="OUI410" s="4"/>
      <c r="OUJ410" s="4"/>
      <c r="OUK410" s="4"/>
      <c r="OUL410" s="4"/>
      <c r="OUM410" s="4"/>
      <c r="OUN410" s="4"/>
      <c r="OUO410" s="4"/>
      <c r="OUP410" s="4"/>
      <c r="OUQ410" s="4"/>
      <c r="OUR410" s="4"/>
      <c r="OUS410" s="4"/>
      <c r="OUT410" s="4"/>
      <c r="OUU410" s="4"/>
      <c r="OUV410" s="4"/>
      <c r="OUW410" s="4"/>
      <c r="OUX410" s="4"/>
      <c r="OUY410" s="4"/>
      <c r="OUZ410" s="4"/>
      <c r="OVA410" s="4"/>
      <c r="OVB410" s="4"/>
      <c r="OVC410" s="4"/>
      <c r="OVD410" s="4"/>
      <c r="OVE410" s="4"/>
      <c r="OVF410" s="4"/>
      <c r="OVG410" s="4"/>
      <c r="OVH410" s="4"/>
      <c r="OVI410" s="4"/>
      <c r="OVJ410" s="4"/>
      <c r="OVK410" s="4"/>
      <c r="OVL410" s="4"/>
      <c r="OVM410" s="4"/>
      <c r="OVN410" s="4"/>
      <c r="OVO410" s="4"/>
      <c r="OVP410" s="4"/>
      <c r="OVQ410" s="4"/>
      <c r="OVR410" s="4"/>
      <c r="OVS410" s="4"/>
      <c r="OVT410" s="4"/>
      <c r="OVU410" s="4"/>
      <c r="OVV410" s="4"/>
      <c r="OVW410" s="4"/>
      <c r="OVX410" s="4"/>
      <c r="OVY410" s="4"/>
      <c r="OVZ410" s="4"/>
      <c r="OWA410" s="4"/>
      <c r="OWB410" s="4"/>
      <c r="OWC410" s="4"/>
      <c r="OWD410" s="4"/>
      <c r="OWE410" s="4"/>
      <c r="OWF410" s="4"/>
      <c r="OWG410" s="4"/>
      <c r="OWH410" s="4"/>
      <c r="OWI410" s="4"/>
      <c r="OWJ410" s="4"/>
      <c r="OWK410" s="4"/>
      <c r="OWL410" s="4"/>
      <c r="OWM410" s="4"/>
      <c r="OWN410" s="4"/>
      <c r="OWO410" s="4"/>
      <c r="OWP410" s="4"/>
      <c r="OWQ410" s="4"/>
      <c r="OWR410" s="4"/>
      <c r="OWS410" s="4"/>
      <c r="OWT410" s="4"/>
      <c r="OWU410" s="4"/>
      <c r="OWV410" s="4"/>
      <c r="OWW410" s="4"/>
      <c r="OWX410" s="4"/>
      <c r="OWY410" s="4"/>
      <c r="OWZ410" s="4"/>
      <c r="OXA410" s="4"/>
      <c r="OXB410" s="4"/>
      <c r="OXC410" s="4"/>
      <c r="OXD410" s="4"/>
      <c r="OXE410" s="4"/>
      <c r="OXF410" s="4"/>
      <c r="OXG410" s="4"/>
      <c r="OXH410" s="4"/>
      <c r="OXI410" s="4"/>
      <c r="OXJ410" s="4"/>
      <c r="OXK410" s="4"/>
      <c r="OXL410" s="4"/>
      <c r="OXM410" s="4"/>
      <c r="OXN410" s="4"/>
      <c r="OXO410" s="4"/>
      <c r="OXP410" s="4"/>
      <c r="OXQ410" s="4"/>
      <c r="OXR410" s="4"/>
      <c r="OXS410" s="4"/>
      <c r="OXT410" s="4"/>
      <c r="OXU410" s="4"/>
      <c r="OXV410" s="4"/>
      <c r="OXW410" s="4"/>
      <c r="OXX410" s="4"/>
      <c r="OXY410" s="4"/>
      <c r="OXZ410" s="4"/>
      <c r="OYA410" s="4"/>
      <c r="OYB410" s="4"/>
      <c r="OYC410" s="4"/>
      <c r="OYD410" s="4"/>
      <c r="OYE410" s="4"/>
      <c r="OYF410" s="4"/>
      <c r="OYG410" s="4"/>
      <c r="OYH410" s="4"/>
      <c r="OYI410" s="4"/>
      <c r="OYJ410" s="4"/>
      <c r="OYK410" s="4"/>
      <c r="OYL410" s="4"/>
      <c r="OYM410" s="4"/>
      <c r="OYN410" s="4"/>
      <c r="OYO410" s="4"/>
      <c r="OYP410" s="4"/>
      <c r="OYQ410" s="4"/>
      <c r="OYR410" s="4"/>
      <c r="OYS410" s="4"/>
      <c r="OYT410" s="4"/>
      <c r="OYU410" s="4"/>
      <c r="OYV410" s="4"/>
      <c r="OYW410" s="4"/>
      <c r="OYX410" s="4"/>
      <c r="OYY410" s="4"/>
      <c r="OYZ410" s="4"/>
      <c r="OZA410" s="4"/>
      <c r="OZB410" s="4"/>
      <c r="OZC410" s="4"/>
      <c r="OZD410" s="4"/>
      <c r="OZE410" s="4"/>
      <c r="OZF410" s="4"/>
      <c r="OZG410" s="4"/>
      <c r="OZH410" s="4"/>
      <c r="OZI410" s="4"/>
      <c r="OZJ410" s="4"/>
      <c r="OZK410" s="4"/>
      <c r="OZL410" s="4"/>
      <c r="OZM410" s="4"/>
      <c r="OZN410" s="4"/>
      <c r="OZO410" s="4"/>
      <c r="OZP410" s="4"/>
      <c r="OZQ410" s="4"/>
      <c r="OZR410" s="4"/>
      <c r="OZS410" s="4"/>
      <c r="OZT410" s="4"/>
      <c r="OZU410" s="4"/>
      <c r="OZV410" s="4"/>
      <c r="OZW410" s="4"/>
      <c r="OZX410" s="4"/>
      <c r="OZY410" s="4"/>
      <c r="OZZ410" s="4"/>
      <c r="PAA410" s="4"/>
      <c r="PAB410" s="4"/>
      <c r="PAC410" s="4"/>
      <c r="PAD410" s="4"/>
      <c r="PAE410" s="4"/>
      <c r="PAF410" s="4"/>
      <c r="PAG410" s="4"/>
      <c r="PAH410" s="4"/>
      <c r="PAI410" s="4"/>
      <c r="PAJ410" s="4"/>
      <c r="PAK410" s="4"/>
      <c r="PAL410" s="4"/>
      <c r="PAM410" s="4"/>
      <c r="PAN410" s="4"/>
      <c r="PAO410" s="4"/>
      <c r="PAP410" s="4"/>
      <c r="PAQ410" s="4"/>
      <c r="PAR410" s="4"/>
      <c r="PAS410" s="4"/>
      <c r="PAT410" s="4"/>
      <c r="PAU410" s="4"/>
      <c r="PAV410" s="4"/>
      <c r="PAW410" s="4"/>
      <c r="PAX410" s="4"/>
      <c r="PAY410" s="4"/>
      <c r="PAZ410" s="4"/>
      <c r="PBA410" s="4"/>
      <c r="PBB410" s="4"/>
      <c r="PBC410" s="4"/>
      <c r="PBD410" s="4"/>
      <c r="PBE410" s="4"/>
      <c r="PBF410" s="4"/>
      <c r="PBG410" s="4"/>
      <c r="PBH410" s="4"/>
      <c r="PBI410" s="4"/>
      <c r="PBJ410" s="4"/>
      <c r="PBK410" s="4"/>
      <c r="PBL410" s="4"/>
      <c r="PBM410" s="4"/>
      <c r="PBN410" s="4"/>
      <c r="PBO410" s="4"/>
      <c r="PBP410" s="4"/>
      <c r="PBQ410" s="4"/>
      <c r="PBR410" s="4"/>
      <c r="PBS410" s="4"/>
      <c r="PBT410" s="4"/>
      <c r="PBU410" s="4"/>
      <c r="PBV410" s="4"/>
      <c r="PBW410" s="4"/>
      <c r="PBX410" s="4"/>
      <c r="PBY410" s="4"/>
      <c r="PBZ410" s="4"/>
      <c r="PCA410" s="4"/>
      <c r="PCB410" s="4"/>
      <c r="PCC410" s="4"/>
      <c r="PCD410" s="4"/>
      <c r="PCE410" s="4"/>
      <c r="PCF410" s="4"/>
      <c r="PCG410" s="4"/>
      <c r="PCH410" s="4"/>
      <c r="PCI410" s="4"/>
      <c r="PCJ410" s="4"/>
      <c r="PCK410" s="4"/>
      <c r="PCL410" s="4"/>
      <c r="PCM410" s="4"/>
      <c r="PCN410" s="4"/>
      <c r="PCO410" s="4"/>
      <c r="PCP410" s="4"/>
      <c r="PCQ410" s="4"/>
      <c r="PCR410" s="4"/>
      <c r="PCS410" s="4"/>
      <c r="PCT410" s="4"/>
      <c r="PCU410" s="4"/>
      <c r="PCV410" s="4"/>
      <c r="PCW410" s="4"/>
      <c r="PCX410" s="4"/>
      <c r="PCY410" s="4"/>
      <c r="PCZ410" s="4"/>
      <c r="PDA410" s="4"/>
      <c r="PDB410" s="4"/>
      <c r="PDC410" s="4"/>
      <c r="PDD410" s="4"/>
      <c r="PDE410" s="4"/>
      <c r="PDF410" s="4"/>
      <c r="PDG410" s="4"/>
      <c r="PDH410" s="4"/>
      <c r="PDI410" s="4"/>
      <c r="PDJ410" s="4"/>
      <c r="PDK410" s="4"/>
      <c r="PDL410" s="4"/>
      <c r="PDM410" s="4"/>
      <c r="PDN410" s="4"/>
      <c r="PDO410" s="4"/>
      <c r="PDP410" s="4"/>
      <c r="PDQ410" s="4"/>
      <c r="PDR410" s="4"/>
      <c r="PDS410" s="4"/>
      <c r="PDT410" s="4"/>
      <c r="PDU410" s="4"/>
      <c r="PDV410" s="4"/>
      <c r="PDW410" s="4"/>
      <c r="PDX410" s="4"/>
      <c r="PDY410" s="4"/>
      <c r="PDZ410" s="4"/>
      <c r="PEA410" s="4"/>
      <c r="PEB410" s="4"/>
      <c r="PEC410" s="4"/>
      <c r="PED410" s="4"/>
      <c r="PEE410" s="4"/>
      <c r="PEF410" s="4"/>
      <c r="PEG410" s="4"/>
      <c r="PEH410" s="4"/>
      <c r="PEI410" s="4"/>
      <c r="PEJ410" s="4"/>
      <c r="PEK410" s="4"/>
      <c r="PEL410" s="4"/>
      <c r="PEM410" s="4"/>
      <c r="PEN410" s="4"/>
      <c r="PEO410" s="4"/>
      <c r="PEP410" s="4"/>
      <c r="PEQ410" s="4"/>
      <c r="PER410" s="4"/>
      <c r="PES410" s="4"/>
      <c r="PET410" s="4"/>
      <c r="PEU410" s="4"/>
      <c r="PEV410" s="4"/>
      <c r="PEW410" s="4"/>
      <c r="PEX410" s="4"/>
      <c r="PEY410" s="4"/>
      <c r="PEZ410" s="4"/>
      <c r="PFA410" s="4"/>
      <c r="PFB410" s="4"/>
      <c r="PFC410" s="4"/>
      <c r="PFD410" s="4"/>
      <c r="PFE410" s="4"/>
      <c r="PFF410" s="4"/>
      <c r="PFG410" s="4"/>
      <c r="PFH410" s="4"/>
      <c r="PFI410" s="4"/>
      <c r="PFJ410" s="4"/>
      <c r="PFK410" s="4"/>
      <c r="PFL410" s="4"/>
      <c r="PFM410" s="4"/>
      <c r="PFN410" s="4"/>
      <c r="PFO410" s="4"/>
      <c r="PFP410" s="4"/>
      <c r="PFQ410" s="4"/>
      <c r="PFR410" s="4"/>
      <c r="PFS410" s="4"/>
      <c r="PFT410" s="4"/>
      <c r="PFU410" s="4"/>
      <c r="PFV410" s="4"/>
      <c r="PFW410" s="4"/>
      <c r="PFX410" s="4"/>
      <c r="PFY410" s="4"/>
      <c r="PFZ410" s="4"/>
      <c r="PGA410" s="4"/>
      <c r="PGB410" s="4"/>
      <c r="PGC410" s="4"/>
      <c r="PGD410" s="4"/>
      <c r="PGE410" s="4"/>
      <c r="PGF410" s="4"/>
      <c r="PGG410" s="4"/>
      <c r="PGH410" s="4"/>
      <c r="PGI410" s="4"/>
      <c r="PGJ410" s="4"/>
      <c r="PGK410" s="4"/>
      <c r="PGL410" s="4"/>
      <c r="PGM410" s="4"/>
      <c r="PGN410" s="4"/>
      <c r="PGO410" s="4"/>
      <c r="PGP410" s="4"/>
      <c r="PGQ410" s="4"/>
      <c r="PGR410" s="4"/>
      <c r="PGS410" s="4"/>
      <c r="PGT410" s="4"/>
      <c r="PGU410" s="4"/>
      <c r="PGV410" s="4"/>
      <c r="PGW410" s="4"/>
      <c r="PGX410" s="4"/>
      <c r="PGY410" s="4"/>
      <c r="PGZ410" s="4"/>
      <c r="PHA410" s="4"/>
      <c r="PHB410" s="4"/>
      <c r="PHC410" s="4"/>
      <c r="PHD410" s="4"/>
      <c r="PHE410" s="4"/>
      <c r="PHF410" s="4"/>
      <c r="PHG410" s="4"/>
      <c r="PHH410" s="4"/>
      <c r="PHI410" s="4"/>
      <c r="PHJ410" s="4"/>
      <c r="PHK410" s="4"/>
      <c r="PHL410" s="4"/>
      <c r="PHM410" s="4"/>
      <c r="PHN410" s="4"/>
      <c r="PHO410" s="4"/>
      <c r="PHP410" s="4"/>
      <c r="PHQ410" s="4"/>
      <c r="PHR410" s="4"/>
      <c r="PHS410" s="4"/>
      <c r="PHT410" s="4"/>
      <c r="PHU410" s="4"/>
      <c r="PHV410" s="4"/>
      <c r="PHW410" s="4"/>
      <c r="PHX410" s="4"/>
      <c r="PHY410" s="4"/>
      <c r="PHZ410" s="4"/>
      <c r="PIA410" s="4"/>
      <c r="PIB410" s="4"/>
      <c r="PIC410" s="4"/>
      <c r="PID410" s="4"/>
      <c r="PIE410" s="4"/>
      <c r="PIF410" s="4"/>
      <c r="PIG410" s="4"/>
      <c r="PIH410" s="4"/>
      <c r="PII410" s="4"/>
      <c r="PIJ410" s="4"/>
      <c r="PIK410" s="4"/>
      <c r="PIL410" s="4"/>
      <c r="PIM410" s="4"/>
      <c r="PIN410" s="4"/>
      <c r="PIO410" s="4"/>
      <c r="PIP410" s="4"/>
      <c r="PIQ410" s="4"/>
      <c r="PIR410" s="4"/>
      <c r="PIS410" s="4"/>
      <c r="PIT410" s="4"/>
      <c r="PIU410" s="4"/>
      <c r="PIV410" s="4"/>
      <c r="PIW410" s="4"/>
      <c r="PIX410" s="4"/>
      <c r="PIY410" s="4"/>
      <c r="PIZ410" s="4"/>
      <c r="PJA410" s="4"/>
      <c r="PJB410" s="4"/>
      <c r="PJC410" s="4"/>
      <c r="PJD410" s="4"/>
      <c r="PJE410" s="4"/>
      <c r="PJF410" s="4"/>
      <c r="PJG410" s="4"/>
      <c r="PJH410" s="4"/>
      <c r="PJI410" s="4"/>
      <c r="PJJ410" s="4"/>
      <c r="PJK410" s="4"/>
      <c r="PJL410" s="4"/>
      <c r="PJM410" s="4"/>
      <c r="PJN410" s="4"/>
      <c r="PJO410" s="4"/>
      <c r="PJP410" s="4"/>
      <c r="PJQ410" s="4"/>
      <c r="PJR410" s="4"/>
      <c r="PJS410" s="4"/>
      <c r="PJT410" s="4"/>
      <c r="PJU410" s="4"/>
      <c r="PJV410" s="4"/>
      <c r="PJW410" s="4"/>
      <c r="PJX410" s="4"/>
      <c r="PJY410" s="4"/>
      <c r="PJZ410" s="4"/>
      <c r="PKA410" s="4"/>
      <c r="PKB410" s="4"/>
      <c r="PKC410" s="4"/>
      <c r="PKD410" s="4"/>
      <c r="PKE410" s="4"/>
      <c r="PKF410" s="4"/>
      <c r="PKG410" s="4"/>
      <c r="PKH410" s="4"/>
      <c r="PKI410" s="4"/>
      <c r="PKJ410" s="4"/>
      <c r="PKK410" s="4"/>
      <c r="PKL410" s="4"/>
      <c r="PKM410" s="4"/>
      <c r="PKN410" s="4"/>
      <c r="PKO410" s="4"/>
      <c r="PKP410" s="4"/>
      <c r="PKQ410" s="4"/>
      <c r="PKR410" s="4"/>
      <c r="PKS410" s="4"/>
      <c r="PKT410" s="4"/>
      <c r="PKU410" s="4"/>
      <c r="PKV410" s="4"/>
      <c r="PKW410" s="4"/>
      <c r="PKX410" s="4"/>
      <c r="PKY410" s="4"/>
      <c r="PKZ410" s="4"/>
      <c r="PLA410" s="4"/>
      <c r="PLB410" s="4"/>
      <c r="PLC410" s="4"/>
      <c r="PLD410" s="4"/>
      <c r="PLE410" s="4"/>
      <c r="PLF410" s="4"/>
      <c r="PLG410" s="4"/>
      <c r="PLH410" s="4"/>
      <c r="PLI410" s="4"/>
      <c r="PLJ410" s="4"/>
      <c r="PLK410" s="4"/>
      <c r="PLL410" s="4"/>
      <c r="PLM410" s="4"/>
      <c r="PLN410" s="4"/>
      <c r="PLO410" s="4"/>
      <c r="PLP410" s="4"/>
      <c r="PLQ410" s="4"/>
      <c r="PLR410" s="4"/>
      <c r="PLS410" s="4"/>
      <c r="PLT410" s="4"/>
      <c r="PLU410" s="4"/>
      <c r="PLV410" s="4"/>
      <c r="PLW410" s="4"/>
      <c r="PLX410" s="4"/>
      <c r="PLY410" s="4"/>
      <c r="PLZ410" s="4"/>
      <c r="PMA410" s="4"/>
      <c r="PMB410" s="4"/>
      <c r="PMC410" s="4"/>
      <c r="PMD410" s="4"/>
      <c r="PME410" s="4"/>
      <c r="PMF410" s="4"/>
      <c r="PMG410" s="4"/>
      <c r="PMH410" s="4"/>
      <c r="PMI410" s="4"/>
      <c r="PMJ410" s="4"/>
      <c r="PMK410" s="4"/>
      <c r="PML410" s="4"/>
      <c r="PMM410" s="4"/>
      <c r="PMN410" s="4"/>
      <c r="PMO410" s="4"/>
      <c r="PMP410" s="4"/>
      <c r="PMQ410" s="4"/>
      <c r="PMR410" s="4"/>
      <c r="PMS410" s="4"/>
      <c r="PMT410" s="4"/>
      <c r="PMU410" s="4"/>
      <c r="PMV410" s="4"/>
      <c r="PMW410" s="4"/>
      <c r="PMX410" s="4"/>
      <c r="PMY410" s="4"/>
      <c r="PMZ410" s="4"/>
      <c r="PNA410" s="4"/>
      <c r="PNB410" s="4"/>
      <c r="PNC410" s="4"/>
      <c r="PND410" s="4"/>
      <c r="PNE410" s="4"/>
      <c r="PNF410" s="4"/>
      <c r="PNG410" s="4"/>
      <c r="PNH410" s="4"/>
      <c r="PNI410" s="4"/>
      <c r="PNJ410" s="4"/>
      <c r="PNK410" s="4"/>
      <c r="PNL410" s="4"/>
      <c r="PNM410" s="4"/>
      <c r="PNN410" s="4"/>
      <c r="PNO410" s="4"/>
      <c r="PNP410" s="4"/>
      <c r="PNQ410" s="4"/>
      <c r="PNR410" s="4"/>
      <c r="PNS410" s="4"/>
      <c r="PNT410" s="4"/>
      <c r="PNU410" s="4"/>
      <c r="PNV410" s="4"/>
      <c r="PNW410" s="4"/>
      <c r="PNX410" s="4"/>
      <c r="PNY410" s="4"/>
      <c r="PNZ410" s="4"/>
      <c r="POA410" s="4"/>
      <c r="POB410" s="4"/>
      <c r="POC410" s="4"/>
      <c r="POD410" s="4"/>
      <c r="POE410" s="4"/>
      <c r="POF410" s="4"/>
      <c r="POG410" s="4"/>
      <c r="POH410" s="4"/>
      <c r="POI410" s="4"/>
      <c r="POJ410" s="4"/>
      <c r="POK410" s="4"/>
      <c r="POL410" s="4"/>
      <c r="POM410" s="4"/>
      <c r="PON410" s="4"/>
      <c r="POO410" s="4"/>
      <c r="POP410" s="4"/>
      <c r="POQ410" s="4"/>
      <c r="POR410" s="4"/>
      <c r="POS410" s="4"/>
      <c r="POT410" s="4"/>
      <c r="POU410" s="4"/>
      <c r="POV410" s="4"/>
      <c r="POW410" s="4"/>
      <c r="POX410" s="4"/>
      <c r="POY410" s="4"/>
      <c r="POZ410" s="4"/>
      <c r="PPA410" s="4"/>
      <c r="PPB410" s="4"/>
      <c r="PPC410" s="4"/>
      <c r="PPD410" s="4"/>
      <c r="PPE410" s="4"/>
      <c r="PPF410" s="4"/>
      <c r="PPG410" s="4"/>
      <c r="PPH410" s="4"/>
      <c r="PPI410" s="4"/>
      <c r="PPJ410" s="4"/>
      <c r="PPK410" s="4"/>
      <c r="PPL410" s="4"/>
      <c r="PPM410" s="4"/>
      <c r="PPN410" s="4"/>
      <c r="PPO410" s="4"/>
      <c r="PPP410" s="4"/>
      <c r="PPQ410" s="4"/>
      <c r="PPR410" s="4"/>
      <c r="PPS410" s="4"/>
      <c r="PPT410" s="4"/>
      <c r="PPU410" s="4"/>
      <c r="PPV410" s="4"/>
      <c r="PPW410" s="4"/>
      <c r="PPX410" s="4"/>
      <c r="PPY410" s="4"/>
      <c r="PPZ410" s="4"/>
      <c r="PQA410" s="4"/>
      <c r="PQB410" s="4"/>
      <c r="PQC410" s="4"/>
      <c r="PQD410" s="4"/>
      <c r="PQE410" s="4"/>
      <c r="PQF410" s="4"/>
      <c r="PQG410" s="4"/>
      <c r="PQH410" s="4"/>
      <c r="PQI410" s="4"/>
      <c r="PQJ410" s="4"/>
      <c r="PQK410" s="4"/>
      <c r="PQL410" s="4"/>
      <c r="PQM410" s="4"/>
      <c r="PQN410" s="4"/>
      <c r="PQO410" s="4"/>
      <c r="PQP410" s="4"/>
      <c r="PQQ410" s="4"/>
      <c r="PQR410" s="4"/>
      <c r="PQS410" s="4"/>
      <c r="PQT410" s="4"/>
      <c r="PQU410" s="4"/>
      <c r="PQV410" s="4"/>
      <c r="PQW410" s="4"/>
      <c r="PQX410" s="4"/>
      <c r="PQY410" s="4"/>
      <c r="PQZ410" s="4"/>
      <c r="PRA410" s="4"/>
      <c r="PRB410" s="4"/>
      <c r="PRC410" s="4"/>
      <c r="PRD410" s="4"/>
      <c r="PRE410" s="4"/>
      <c r="PRF410" s="4"/>
      <c r="PRG410" s="4"/>
      <c r="PRH410" s="4"/>
      <c r="PRI410" s="4"/>
      <c r="PRJ410" s="4"/>
      <c r="PRK410" s="4"/>
      <c r="PRL410" s="4"/>
      <c r="PRM410" s="4"/>
      <c r="PRN410" s="4"/>
      <c r="PRO410" s="4"/>
      <c r="PRP410" s="4"/>
      <c r="PRQ410" s="4"/>
      <c r="PRR410" s="4"/>
      <c r="PRS410" s="4"/>
      <c r="PRT410" s="4"/>
      <c r="PRU410" s="4"/>
      <c r="PRV410" s="4"/>
      <c r="PRW410" s="4"/>
      <c r="PRX410" s="4"/>
      <c r="PRY410" s="4"/>
      <c r="PRZ410" s="4"/>
      <c r="PSA410" s="4"/>
      <c r="PSB410" s="4"/>
      <c r="PSC410" s="4"/>
      <c r="PSD410" s="4"/>
      <c r="PSE410" s="4"/>
      <c r="PSF410" s="4"/>
      <c r="PSG410" s="4"/>
      <c r="PSH410" s="4"/>
      <c r="PSI410" s="4"/>
      <c r="PSJ410" s="4"/>
      <c r="PSK410" s="4"/>
      <c r="PSL410" s="4"/>
      <c r="PSM410" s="4"/>
      <c r="PSN410" s="4"/>
      <c r="PSO410" s="4"/>
      <c r="PSP410" s="4"/>
      <c r="PSQ410" s="4"/>
      <c r="PSR410" s="4"/>
      <c r="PSS410" s="4"/>
      <c r="PST410" s="4"/>
      <c r="PSU410" s="4"/>
      <c r="PSV410" s="4"/>
      <c r="PSW410" s="4"/>
      <c r="PSX410" s="4"/>
      <c r="PSY410" s="4"/>
      <c r="PSZ410" s="4"/>
      <c r="PTA410" s="4"/>
      <c r="PTB410" s="4"/>
      <c r="PTC410" s="4"/>
      <c r="PTD410" s="4"/>
      <c r="PTE410" s="4"/>
      <c r="PTF410" s="4"/>
      <c r="PTG410" s="4"/>
      <c r="PTH410" s="4"/>
      <c r="PTI410" s="4"/>
      <c r="PTJ410" s="4"/>
      <c r="PTK410" s="4"/>
      <c r="PTL410" s="4"/>
      <c r="PTM410" s="4"/>
      <c r="PTN410" s="4"/>
      <c r="PTO410" s="4"/>
      <c r="PTP410" s="4"/>
      <c r="PTQ410" s="4"/>
      <c r="PTR410" s="4"/>
      <c r="PTS410" s="4"/>
      <c r="PTT410" s="4"/>
      <c r="PTU410" s="4"/>
      <c r="PTV410" s="4"/>
      <c r="PTW410" s="4"/>
      <c r="PTX410" s="4"/>
      <c r="PTY410" s="4"/>
      <c r="PTZ410" s="4"/>
      <c r="PUA410" s="4"/>
      <c r="PUB410" s="4"/>
      <c r="PUC410" s="4"/>
      <c r="PUD410" s="4"/>
      <c r="PUE410" s="4"/>
      <c r="PUF410" s="4"/>
      <c r="PUG410" s="4"/>
      <c r="PUH410" s="4"/>
      <c r="PUI410" s="4"/>
      <c r="PUJ410" s="4"/>
      <c r="PUK410" s="4"/>
      <c r="PUL410" s="4"/>
      <c r="PUM410" s="4"/>
      <c r="PUN410" s="4"/>
      <c r="PUO410" s="4"/>
      <c r="PUP410" s="4"/>
      <c r="PUQ410" s="4"/>
      <c r="PUR410" s="4"/>
      <c r="PUS410" s="4"/>
      <c r="PUT410" s="4"/>
      <c r="PUU410" s="4"/>
      <c r="PUV410" s="4"/>
      <c r="PUW410" s="4"/>
      <c r="PUX410" s="4"/>
      <c r="PUY410" s="4"/>
      <c r="PUZ410" s="4"/>
      <c r="PVA410" s="4"/>
      <c r="PVB410" s="4"/>
      <c r="PVC410" s="4"/>
      <c r="PVD410" s="4"/>
      <c r="PVE410" s="4"/>
      <c r="PVF410" s="4"/>
      <c r="PVG410" s="4"/>
      <c r="PVH410" s="4"/>
      <c r="PVI410" s="4"/>
      <c r="PVJ410" s="4"/>
      <c r="PVK410" s="4"/>
      <c r="PVL410" s="4"/>
      <c r="PVM410" s="4"/>
      <c r="PVN410" s="4"/>
      <c r="PVO410" s="4"/>
      <c r="PVP410" s="4"/>
      <c r="PVQ410" s="4"/>
      <c r="PVR410" s="4"/>
      <c r="PVS410" s="4"/>
      <c r="PVT410" s="4"/>
      <c r="PVU410" s="4"/>
      <c r="PVV410" s="4"/>
      <c r="PVW410" s="4"/>
      <c r="PVX410" s="4"/>
      <c r="PVY410" s="4"/>
      <c r="PVZ410" s="4"/>
      <c r="PWA410" s="4"/>
      <c r="PWB410" s="4"/>
      <c r="PWC410" s="4"/>
      <c r="PWD410" s="4"/>
      <c r="PWE410" s="4"/>
      <c r="PWF410" s="4"/>
      <c r="PWG410" s="4"/>
      <c r="PWH410" s="4"/>
      <c r="PWI410" s="4"/>
      <c r="PWJ410" s="4"/>
      <c r="PWK410" s="4"/>
      <c r="PWL410" s="4"/>
      <c r="PWM410" s="4"/>
      <c r="PWN410" s="4"/>
      <c r="PWO410" s="4"/>
      <c r="PWP410" s="4"/>
      <c r="PWQ410" s="4"/>
      <c r="PWR410" s="4"/>
      <c r="PWS410" s="4"/>
      <c r="PWT410" s="4"/>
      <c r="PWU410" s="4"/>
      <c r="PWV410" s="4"/>
      <c r="PWW410" s="4"/>
      <c r="PWX410" s="4"/>
      <c r="PWY410" s="4"/>
      <c r="PWZ410" s="4"/>
      <c r="PXA410" s="4"/>
      <c r="PXB410" s="4"/>
      <c r="PXC410" s="4"/>
      <c r="PXD410" s="4"/>
      <c r="PXE410" s="4"/>
      <c r="PXF410" s="4"/>
      <c r="PXG410" s="4"/>
      <c r="PXH410" s="4"/>
      <c r="PXI410" s="4"/>
      <c r="PXJ410" s="4"/>
      <c r="PXK410" s="4"/>
      <c r="PXL410" s="4"/>
      <c r="PXM410" s="4"/>
      <c r="PXN410" s="4"/>
      <c r="PXO410" s="4"/>
      <c r="PXP410" s="4"/>
      <c r="PXQ410" s="4"/>
      <c r="PXR410" s="4"/>
      <c r="PXS410" s="4"/>
      <c r="PXT410" s="4"/>
      <c r="PXU410" s="4"/>
      <c r="PXV410" s="4"/>
      <c r="PXW410" s="4"/>
      <c r="PXX410" s="4"/>
      <c r="PXY410" s="4"/>
      <c r="PXZ410" s="4"/>
      <c r="PYA410" s="4"/>
      <c r="PYB410" s="4"/>
      <c r="PYC410" s="4"/>
      <c r="PYD410" s="4"/>
      <c r="PYE410" s="4"/>
      <c r="PYF410" s="4"/>
      <c r="PYG410" s="4"/>
      <c r="PYH410" s="4"/>
      <c r="PYI410" s="4"/>
      <c r="PYJ410" s="4"/>
      <c r="PYK410" s="4"/>
      <c r="PYL410" s="4"/>
      <c r="PYM410" s="4"/>
      <c r="PYN410" s="4"/>
      <c r="PYO410" s="4"/>
      <c r="PYP410" s="4"/>
      <c r="PYQ410" s="4"/>
      <c r="PYR410" s="4"/>
      <c r="PYS410" s="4"/>
      <c r="PYT410" s="4"/>
      <c r="PYU410" s="4"/>
      <c r="PYV410" s="4"/>
      <c r="PYW410" s="4"/>
      <c r="PYX410" s="4"/>
      <c r="PYY410" s="4"/>
      <c r="PYZ410" s="4"/>
      <c r="PZA410" s="4"/>
      <c r="PZB410" s="4"/>
      <c r="PZC410" s="4"/>
      <c r="PZD410" s="4"/>
      <c r="PZE410" s="4"/>
      <c r="PZF410" s="4"/>
      <c r="PZG410" s="4"/>
      <c r="PZH410" s="4"/>
      <c r="PZI410" s="4"/>
      <c r="PZJ410" s="4"/>
      <c r="PZK410" s="4"/>
      <c r="PZL410" s="4"/>
      <c r="PZM410" s="4"/>
      <c r="PZN410" s="4"/>
      <c r="PZO410" s="4"/>
      <c r="PZP410" s="4"/>
      <c r="PZQ410" s="4"/>
      <c r="PZR410" s="4"/>
      <c r="PZS410" s="4"/>
      <c r="PZT410" s="4"/>
      <c r="PZU410" s="4"/>
      <c r="PZV410" s="4"/>
      <c r="PZW410" s="4"/>
      <c r="PZX410" s="4"/>
      <c r="PZY410" s="4"/>
      <c r="PZZ410" s="4"/>
      <c r="QAA410" s="4"/>
      <c r="QAB410" s="4"/>
      <c r="QAC410" s="4"/>
      <c r="QAD410" s="4"/>
      <c r="QAE410" s="4"/>
      <c r="QAF410" s="4"/>
      <c r="QAG410" s="4"/>
      <c r="QAH410" s="4"/>
      <c r="QAI410" s="4"/>
      <c r="QAJ410" s="4"/>
      <c r="QAK410" s="4"/>
      <c r="QAL410" s="4"/>
      <c r="QAM410" s="4"/>
      <c r="QAN410" s="4"/>
      <c r="QAO410" s="4"/>
      <c r="QAP410" s="4"/>
      <c r="QAQ410" s="4"/>
      <c r="QAR410" s="4"/>
      <c r="QAS410" s="4"/>
      <c r="QAT410" s="4"/>
      <c r="QAU410" s="4"/>
      <c r="QAV410" s="4"/>
      <c r="QAW410" s="4"/>
      <c r="QAX410" s="4"/>
      <c r="QAY410" s="4"/>
      <c r="QAZ410" s="4"/>
      <c r="QBA410" s="4"/>
      <c r="QBB410" s="4"/>
      <c r="QBC410" s="4"/>
      <c r="QBD410" s="4"/>
      <c r="QBE410" s="4"/>
      <c r="QBF410" s="4"/>
      <c r="QBG410" s="4"/>
      <c r="QBH410" s="4"/>
      <c r="QBI410" s="4"/>
      <c r="QBJ410" s="4"/>
      <c r="QBK410" s="4"/>
      <c r="QBL410" s="4"/>
      <c r="QBM410" s="4"/>
      <c r="QBN410" s="4"/>
      <c r="QBO410" s="4"/>
      <c r="QBP410" s="4"/>
      <c r="QBQ410" s="4"/>
      <c r="QBR410" s="4"/>
      <c r="QBS410" s="4"/>
      <c r="QBT410" s="4"/>
      <c r="QBU410" s="4"/>
      <c r="QBV410" s="4"/>
      <c r="QBW410" s="4"/>
      <c r="QBX410" s="4"/>
      <c r="QBY410" s="4"/>
      <c r="QBZ410" s="4"/>
      <c r="QCA410" s="4"/>
      <c r="QCB410" s="4"/>
      <c r="QCC410" s="4"/>
      <c r="QCD410" s="4"/>
      <c r="QCE410" s="4"/>
      <c r="QCF410" s="4"/>
      <c r="QCG410" s="4"/>
      <c r="QCH410" s="4"/>
      <c r="QCI410" s="4"/>
      <c r="QCJ410" s="4"/>
      <c r="QCK410" s="4"/>
      <c r="QCL410" s="4"/>
      <c r="QCM410" s="4"/>
      <c r="QCN410" s="4"/>
      <c r="QCO410" s="4"/>
      <c r="QCP410" s="4"/>
      <c r="QCQ410" s="4"/>
      <c r="QCR410" s="4"/>
      <c r="QCS410" s="4"/>
      <c r="QCT410" s="4"/>
      <c r="QCU410" s="4"/>
      <c r="QCV410" s="4"/>
      <c r="QCW410" s="4"/>
      <c r="QCX410" s="4"/>
      <c r="QCY410" s="4"/>
      <c r="QCZ410" s="4"/>
      <c r="QDA410" s="4"/>
      <c r="QDB410" s="4"/>
      <c r="QDC410" s="4"/>
      <c r="QDD410" s="4"/>
      <c r="QDE410" s="4"/>
      <c r="QDF410" s="4"/>
      <c r="QDG410" s="4"/>
      <c r="QDH410" s="4"/>
      <c r="QDI410" s="4"/>
      <c r="QDJ410" s="4"/>
      <c r="QDK410" s="4"/>
      <c r="QDL410" s="4"/>
      <c r="QDM410" s="4"/>
      <c r="QDN410" s="4"/>
      <c r="QDO410" s="4"/>
      <c r="QDP410" s="4"/>
      <c r="QDQ410" s="4"/>
      <c r="QDR410" s="4"/>
      <c r="QDS410" s="4"/>
      <c r="QDT410" s="4"/>
      <c r="QDU410" s="4"/>
      <c r="QDV410" s="4"/>
      <c r="QDW410" s="4"/>
      <c r="QDX410" s="4"/>
      <c r="QDY410" s="4"/>
      <c r="QDZ410" s="4"/>
      <c r="QEA410" s="4"/>
      <c r="QEB410" s="4"/>
      <c r="QEC410" s="4"/>
      <c r="QED410" s="4"/>
      <c r="QEE410" s="4"/>
      <c r="QEF410" s="4"/>
      <c r="QEG410" s="4"/>
      <c r="QEH410" s="4"/>
      <c r="QEI410" s="4"/>
      <c r="QEJ410" s="4"/>
      <c r="QEK410" s="4"/>
      <c r="QEL410" s="4"/>
      <c r="QEM410" s="4"/>
      <c r="QEN410" s="4"/>
      <c r="QEO410" s="4"/>
      <c r="QEP410" s="4"/>
      <c r="QEQ410" s="4"/>
      <c r="QER410" s="4"/>
      <c r="QES410" s="4"/>
      <c r="QET410" s="4"/>
      <c r="QEU410" s="4"/>
      <c r="QEV410" s="4"/>
      <c r="QEW410" s="4"/>
      <c r="QEX410" s="4"/>
      <c r="QEY410" s="4"/>
      <c r="QEZ410" s="4"/>
      <c r="QFA410" s="4"/>
      <c r="QFB410" s="4"/>
      <c r="QFC410" s="4"/>
      <c r="QFD410" s="4"/>
      <c r="QFE410" s="4"/>
      <c r="QFF410" s="4"/>
      <c r="QFG410" s="4"/>
      <c r="QFH410" s="4"/>
      <c r="QFI410" s="4"/>
      <c r="QFJ410" s="4"/>
      <c r="QFK410" s="4"/>
      <c r="QFL410" s="4"/>
      <c r="QFM410" s="4"/>
      <c r="QFN410" s="4"/>
      <c r="QFO410" s="4"/>
      <c r="QFP410" s="4"/>
      <c r="QFQ410" s="4"/>
      <c r="QFR410" s="4"/>
      <c r="QFS410" s="4"/>
      <c r="QFT410" s="4"/>
      <c r="QFU410" s="4"/>
      <c r="QFV410" s="4"/>
      <c r="QFW410" s="4"/>
      <c r="QFX410" s="4"/>
      <c r="QFY410" s="4"/>
      <c r="QFZ410" s="4"/>
      <c r="QGA410" s="4"/>
      <c r="QGB410" s="4"/>
      <c r="QGC410" s="4"/>
      <c r="QGD410" s="4"/>
      <c r="QGE410" s="4"/>
      <c r="QGF410" s="4"/>
      <c r="QGG410" s="4"/>
      <c r="QGH410" s="4"/>
      <c r="QGI410" s="4"/>
      <c r="QGJ410" s="4"/>
      <c r="QGK410" s="4"/>
      <c r="QGL410" s="4"/>
      <c r="QGM410" s="4"/>
      <c r="QGN410" s="4"/>
      <c r="QGO410" s="4"/>
      <c r="QGP410" s="4"/>
      <c r="QGQ410" s="4"/>
      <c r="QGR410" s="4"/>
      <c r="QGS410" s="4"/>
      <c r="QGT410" s="4"/>
      <c r="QGU410" s="4"/>
      <c r="QGV410" s="4"/>
      <c r="QGW410" s="4"/>
      <c r="QGX410" s="4"/>
      <c r="QGY410" s="4"/>
      <c r="QGZ410" s="4"/>
      <c r="QHA410" s="4"/>
      <c r="QHB410" s="4"/>
      <c r="QHC410" s="4"/>
      <c r="QHD410" s="4"/>
      <c r="QHE410" s="4"/>
      <c r="QHF410" s="4"/>
      <c r="QHG410" s="4"/>
      <c r="QHH410" s="4"/>
      <c r="QHI410" s="4"/>
      <c r="QHJ410" s="4"/>
      <c r="QHK410" s="4"/>
      <c r="QHL410" s="4"/>
      <c r="QHM410" s="4"/>
      <c r="QHN410" s="4"/>
      <c r="QHO410" s="4"/>
      <c r="QHP410" s="4"/>
      <c r="QHQ410" s="4"/>
      <c r="QHR410" s="4"/>
      <c r="QHS410" s="4"/>
      <c r="QHT410" s="4"/>
      <c r="QHU410" s="4"/>
      <c r="QHV410" s="4"/>
      <c r="QHW410" s="4"/>
      <c r="QHX410" s="4"/>
      <c r="QHY410" s="4"/>
      <c r="QHZ410" s="4"/>
      <c r="QIA410" s="4"/>
      <c r="QIB410" s="4"/>
      <c r="QIC410" s="4"/>
      <c r="QID410" s="4"/>
      <c r="QIE410" s="4"/>
      <c r="QIF410" s="4"/>
      <c r="QIG410" s="4"/>
      <c r="QIH410" s="4"/>
      <c r="QII410" s="4"/>
      <c r="QIJ410" s="4"/>
      <c r="QIK410" s="4"/>
      <c r="QIL410" s="4"/>
      <c r="QIM410" s="4"/>
      <c r="QIN410" s="4"/>
      <c r="QIO410" s="4"/>
      <c r="QIP410" s="4"/>
      <c r="QIQ410" s="4"/>
      <c r="QIR410" s="4"/>
      <c r="QIS410" s="4"/>
      <c r="QIT410" s="4"/>
      <c r="QIU410" s="4"/>
      <c r="QIV410" s="4"/>
      <c r="QIW410" s="4"/>
      <c r="QIX410" s="4"/>
      <c r="QIY410" s="4"/>
      <c r="QIZ410" s="4"/>
      <c r="QJA410" s="4"/>
      <c r="QJB410" s="4"/>
      <c r="QJC410" s="4"/>
      <c r="QJD410" s="4"/>
      <c r="QJE410" s="4"/>
      <c r="QJF410" s="4"/>
      <c r="QJG410" s="4"/>
      <c r="QJH410" s="4"/>
      <c r="QJI410" s="4"/>
      <c r="QJJ410" s="4"/>
      <c r="QJK410" s="4"/>
      <c r="QJL410" s="4"/>
      <c r="QJM410" s="4"/>
      <c r="QJN410" s="4"/>
      <c r="QJO410" s="4"/>
      <c r="QJP410" s="4"/>
      <c r="QJQ410" s="4"/>
      <c r="QJR410" s="4"/>
      <c r="QJS410" s="4"/>
      <c r="QJT410" s="4"/>
      <c r="QJU410" s="4"/>
      <c r="QJV410" s="4"/>
      <c r="QJW410" s="4"/>
      <c r="QJX410" s="4"/>
      <c r="QJY410" s="4"/>
      <c r="QJZ410" s="4"/>
      <c r="QKA410" s="4"/>
      <c r="QKB410" s="4"/>
      <c r="QKC410" s="4"/>
      <c r="QKD410" s="4"/>
      <c r="QKE410" s="4"/>
      <c r="QKF410" s="4"/>
      <c r="QKG410" s="4"/>
      <c r="QKH410" s="4"/>
      <c r="QKI410" s="4"/>
      <c r="QKJ410" s="4"/>
      <c r="QKK410" s="4"/>
      <c r="QKL410" s="4"/>
      <c r="QKM410" s="4"/>
      <c r="QKN410" s="4"/>
      <c r="QKO410" s="4"/>
      <c r="QKP410" s="4"/>
      <c r="QKQ410" s="4"/>
      <c r="QKR410" s="4"/>
      <c r="QKS410" s="4"/>
      <c r="QKT410" s="4"/>
      <c r="QKU410" s="4"/>
      <c r="QKV410" s="4"/>
      <c r="QKW410" s="4"/>
      <c r="QKX410" s="4"/>
      <c r="QKY410" s="4"/>
      <c r="QKZ410" s="4"/>
      <c r="QLA410" s="4"/>
      <c r="QLB410" s="4"/>
      <c r="QLC410" s="4"/>
      <c r="QLD410" s="4"/>
      <c r="QLE410" s="4"/>
      <c r="QLF410" s="4"/>
      <c r="QLG410" s="4"/>
      <c r="QLH410" s="4"/>
      <c r="QLI410" s="4"/>
      <c r="QLJ410" s="4"/>
      <c r="QLK410" s="4"/>
      <c r="QLL410" s="4"/>
      <c r="QLM410" s="4"/>
      <c r="QLN410" s="4"/>
      <c r="QLO410" s="4"/>
      <c r="QLP410" s="4"/>
      <c r="QLQ410" s="4"/>
      <c r="QLR410" s="4"/>
      <c r="QLS410" s="4"/>
      <c r="QLT410" s="4"/>
      <c r="QLU410" s="4"/>
      <c r="QLV410" s="4"/>
      <c r="QLW410" s="4"/>
      <c r="QLX410" s="4"/>
      <c r="QLY410" s="4"/>
      <c r="QLZ410" s="4"/>
      <c r="QMA410" s="4"/>
      <c r="QMB410" s="4"/>
      <c r="QMC410" s="4"/>
      <c r="QMD410" s="4"/>
      <c r="QME410" s="4"/>
      <c r="QMF410" s="4"/>
      <c r="QMG410" s="4"/>
      <c r="QMH410" s="4"/>
      <c r="QMI410" s="4"/>
      <c r="QMJ410" s="4"/>
      <c r="QMK410" s="4"/>
      <c r="QML410" s="4"/>
      <c r="QMM410" s="4"/>
      <c r="QMN410" s="4"/>
      <c r="QMO410" s="4"/>
      <c r="QMP410" s="4"/>
      <c r="QMQ410" s="4"/>
      <c r="QMR410" s="4"/>
      <c r="QMS410" s="4"/>
      <c r="QMT410" s="4"/>
      <c r="QMU410" s="4"/>
      <c r="QMV410" s="4"/>
      <c r="QMW410" s="4"/>
      <c r="QMX410" s="4"/>
      <c r="QMY410" s="4"/>
      <c r="QMZ410" s="4"/>
      <c r="QNA410" s="4"/>
      <c r="QNB410" s="4"/>
      <c r="QNC410" s="4"/>
      <c r="QND410" s="4"/>
      <c r="QNE410" s="4"/>
      <c r="QNF410" s="4"/>
      <c r="QNG410" s="4"/>
      <c r="QNH410" s="4"/>
      <c r="QNI410" s="4"/>
      <c r="QNJ410" s="4"/>
      <c r="QNK410" s="4"/>
      <c r="QNL410" s="4"/>
      <c r="QNM410" s="4"/>
      <c r="QNN410" s="4"/>
      <c r="QNO410" s="4"/>
      <c r="QNP410" s="4"/>
      <c r="QNQ410" s="4"/>
      <c r="QNR410" s="4"/>
      <c r="QNS410" s="4"/>
      <c r="QNT410" s="4"/>
      <c r="QNU410" s="4"/>
      <c r="QNV410" s="4"/>
      <c r="QNW410" s="4"/>
      <c r="QNX410" s="4"/>
      <c r="QNY410" s="4"/>
      <c r="QNZ410" s="4"/>
      <c r="QOA410" s="4"/>
      <c r="QOB410" s="4"/>
      <c r="QOC410" s="4"/>
      <c r="QOD410" s="4"/>
      <c r="QOE410" s="4"/>
      <c r="QOF410" s="4"/>
      <c r="QOG410" s="4"/>
      <c r="QOH410" s="4"/>
      <c r="QOI410" s="4"/>
      <c r="QOJ410" s="4"/>
      <c r="QOK410" s="4"/>
      <c r="QOL410" s="4"/>
      <c r="QOM410" s="4"/>
      <c r="QON410" s="4"/>
      <c r="QOO410" s="4"/>
      <c r="QOP410" s="4"/>
      <c r="QOQ410" s="4"/>
      <c r="QOR410" s="4"/>
      <c r="QOS410" s="4"/>
      <c r="QOT410" s="4"/>
      <c r="QOU410" s="4"/>
      <c r="QOV410" s="4"/>
      <c r="QOW410" s="4"/>
      <c r="QOX410" s="4"/>
      <c r="QOY410" s="4"/>
      <c r="QOZ410" s="4"/>
      <c r="QPA410" s="4"/>
      <c r="QPB410" s="4"/>
      <c r="QPC410" s="4"/>
      <c r="QPD410" s="4"/>
      <c r="QPE410" s="4"/>
      <c r="QPF410" s="4"/>
      <c r="QPG410" s="4"/>
      <c r="QPH410" s="4"/>
      <c r="QPI410" s="4"/>
      <c r="QPJ410" s="4"/>
      <c r="QPK410" s="4"/>
      <c r="QPL410" s="4"/>
      <c r="QPM410" s="4"/>
      <c r="QPN410" s="4"/>
      <c r="QPO410" s="4"/>
      <c r="QPP410" s="4"/>
      <c r="QPQ410" s="4"/>
      <c r="QPR410" s="4"/>
      <c r="QPS410" s="4"/>
      <c r="QPT410" s="4"/>
      <c r="QPU410" s="4"/>
      <c r="QPV410" s="4"/>
      <c r="QPW410" s="4"/>
      <c r="QPX410" s="4"/>
      <c r="QPY410" s="4"/>
      <c r="QPZ410" s="4"/>
      <c r="QQA410" s="4"/>
      <c r="QQB410" s="4"/>
      <c r="QQC410" s="4"/>
      <c r="QQD410" s="4"/>
      <c r="QQE410" s="4"/>
      <c r="QQF410" s="4"/>
      <c r="QQG410" s="4"/>
      <c r="QQH410" s="4"/>
      <c r="QQI410" s="4"/>
      <c r="QQJ410" s="4"/>
      <c r="QQK410" s="4"/>
      <c r="QQL410" s="4"/>
      <c r="QQM410" s="4"/>
      <c r="QQN410" s="4"/>
      <c r="QQO410" s="4"/>
      <c r="QQP410" s="4"/>
      <c r="QQQ410" s="4"/>
      <c r="QQR410" s="4"/>
      <c r="QQS410" s="4"/>
      <c r="QQT410" s="4"/>
      <c r="QQU410" s="4"/>
      <c r="QQV410" s="4"/>
      <c r="QQW410" s="4"/>
      <c r="QQX410" s="4"/>
      <c r="QQY410" s="4"/>
      <c r="QQZ410" s="4"/>
      <c r="QRA410" s="4"/>
      <c r="QRB410" s="4"/>
      <c r="QRC410" s="4"/>
      <c r="QRD410" s="4"/>
      <c r="QRE410" s="4"/>
      <c r="QRF410" s="4"/>
      <c r="QRG410" s="4"/>
      <c r="QRH410" s="4"/>
      <c r="QRI410" s="4"/>
      <c r="QRJ410" s="4"/>
      <c r="QRK410" s="4"/>
      <c r="QRL410" s="4"/>
      <c r="QRM410" s="4"/>
      <c r="QRN410" s="4"/>
      <c r="QRO410" s="4"/>
      <c r="QRP410" s="4"/>
      <c r="QRQ410" s="4"/>
      <c r="QRR410" s="4"/>
      <c r="QRS410" s="4"/>
      <c r="QRT410" s="4"/>
      <c r="QRU410" s="4"/>
      <c r="QRV410" s="4"/>
      <c r="QRW410" s="4"/>
      <c r="QRX410" s="4"/>
      <c r="QRY410" s="4"/>
      <c r="QRZ410" s="4"/>
      <c r="QSA410" s="4"/>
      <c r="QSB410" s="4"/>
      <c r="QSC410" s="4"/>
      <c r="QSD410" s="4"/>
      <c r="QSE410" s="4"/>
      <c r="QSF410" s="4"/>
      <c r="QSG410" s="4"/>
      <c r="QSH410" s="4"/>
      <c r="QSI410" s="4"/>
      <c r="QSJ410" s="4"/>
      <c r="QSK410" s="4"/>
      <c r="QSL410" s="4"/>
      <c r="QSM410" s="4"/>
      <c r="QSN410" s="4"/>
      <c r="QSO410" s="4"/>
      <c r="QSP410" s="4"/>
      <c r="QSQ410" s="4"/>
      <c r="QSR410" s="4"/>
      <c r="QSS410" s="4"/>
      <c r="QST410" s="4"/>
      <c r="QSU410" s="4"/>
      <c r="QSV410" s="4"/>
      <c r="QSW410" s="4"/>
      <c r="QSX410" s="4"/>
      <c r="QSY410" s="4"/>
      <c r="QSZ410" s="4"/>
      <c r="QTA410" s="4"/>
      <c r="QTB410" s="4"/>
      <c r="QTC410" s="4"/>
      <c r="QTD410" s="4"/>
      <c r="QTE410" s="4"/>
      <c r="QTF410" s="4"/>
      <c r="QTG410" s="4"/>
      <c r="QTH410" s="4"/>
      <c r="QTI410" s="4"/>
      <c r="QTJ410" s="4"/>
      <c r="QTK410" s="4"/>
      <c r="QTL410" s="4"/>
      <c r="QTM410" s="4"/>
      <c r="QTN410" s="4"/>
      <c r="QTO410" s="4"/>
      <c r="QTP410" s="4"/>
      <c r="QTQ410" s="4"/>
      <c r="QTR410" s="4"/>
      <c r="QTS410" s="4"/>
      <c r="QTT410" s="4"/>
      <c r="QTU410" s="4"/>
      <c r="QTV410" s="4"/>
      <c r="QTW410" s="4"/>
      <c r="QTX410" s="4"/>
      <c r="QTY410" s="4"/>
      <c r="QTZ410" s="4"/>
      <c r="QUA410" s="4"/>
      <c r="QUB410" s="4"/>
      <c r="QUC410" s="4"/>
      <c r="QUD410" s="4"/>
      <c r="QUE410" s="4"/>
      <c r="QUF410" s="4"/>
      <c r="QUG410" s="4"/>
      <c r="QUH410" s="4"/>
      <c r="QUI410" s="4"/>
      <c r="QUJ410" s="4"/>
      <c r="QUK410" s="4"/>
      <c r="QUL410" s="4"/>
      <c r="QUM410" s="4"/>
      <c r="QUN410" s="4"/>
      <c r="QUO410" s="4"/>
      <c r="QUP410" s="4"/>
      <c r="QUQ410" s="4"/>
      <c r="QUR410" s="4"/>
      <c r="QUS410" s="4"/>
      <c r="QUT410" s="4"/>
      <c r="QUU410" s="4"/>
      <c r="QUV410" s="4"/>
      <c r="QUW410" s="4"/>
      <c r="QUX410" s="4"/>
      <c r="QUY410" s="4"/>
      <c r="QUZ410" s="4"/>
      <c r="QVA410" s="4"/>
      <c r="QVB410" s="4"/>
      <c r="QVC410" s="4"/>
      <c r="QVD410" s="4"/>
      <c r="QVE410" s="4"/>
      <c r="QVF410" s="4"/>
      <c r="QVG410" s="4"/>
      <c r="QVH410" s="4"/>
      <c r="QVI410" s="4"/>
      <c r="QVJ410" s="4"/>
      <c r="QVK410" s="4"/>
      <c r="QVL410" s="4"/>
      <c r="QVM410" s="4"/>
      <c r="QVN410" s="4"/>
      <c r="QVO410" s="4"/>
      <c r="QVP410" s="4"/>
      <c r="QVQ410" s="4"/>
      <c r="QVR410" s="4"/>
      <c r="QVS410" s="4"/>
      <c r="QVT410" s="4"/>
      <c r="QVU410" s="4"/>
      <c r="QVV410" s="4"/>
      <c r="QVW410" s="4"/>
      <c r="QVX410" s="4"/>
      <c r="QVY410" s="4"/>
      <c r="QVZ410" s="4"/>
      <c r="QWA410" s="4"/>
      <c r="QWB410" s="4"/>
      <c r="QWC410" s="4"/>
      <c r="QWD410" s="4"/>
      <c r="QWE410" s="4"/>
      <c r="QWF410" s="4"/>
      <c r="QWG410" s="4"/>
      <c r="QWH410" s="4"/>
      <c r="QWI410" s="4"/>
      <c r="QWJ410" s="4"/>
      <c r="QWK410" s="4"/>
      <c r="QWL410" s="4"/>
      <c r="QWM410" s="4"/>
      <c r="QWN410" s="4"/>
      <c r="QWO410" s="4"/>
      <c r="QWP410" s="4"/>
      <c r="QWQ410" s="4"/>
      <c r="QWR410" s="4"/>
      <c r="QWS410" s="4"/>
      <c r="QWT410" s="4"/>
      <c r="QWU410" s="4"/>
      <c r="QWV410" s="4"/>
      <c r="QWW410" s="4"/>
      <c r="QWX410" s="4"/>
      <c r="QWY410" s="4"/>
      <c r="QWZ410" s="4"/>
      <c r="QXA410" s="4"/>
      <c r="QXB410" s="4"/>
      <c r="QXC410" s="4"/>
      <c r="QXD410" s="4"/>
      <c r="QXE410" s="4"/>
      <c r="QXF410" s="4"/>
      <c r="QXG410" s="4"/>
      <c r="QXH410" s="4"/>
      <c r="QXI410" s="4"/>
      <c r="QXJ410" s="4"/>
      <c r="QXK410" s="4"/>
      <c r="QXL410" s="4"/>
      <c r="QXM410" s="4"/>
      <c r="QXN410" s="4"/>
      <c r="QXO410" s="4"/>
      <c r="QXP410" s="4"/>
      <c r="QXQ410" s="4"/>
      <c r="QXR410" s="4"/>
      <c r="QXS410" s="4"/>
      <c r="QXT410" s="4"/>
      <c r="QXU410" s="4"/>
      <c r="QXV410" s="4"/>
      <c r="QXW410" s="4"/>
      <c r="QXX410" s="4"/>
      <c r="QXY410" s="4"/>
      <c r="QXZ410" s="4"/>
      <c r="QYA410" s="4"/>
      <c r="QYB410" s="4"/>
      <c r="QYC410" s="4"/>
      <c r="QYD410" s="4"/>
      <c r="QYE410" s="4"/>
      <c r="QYF410" s="4"/>
      <c r="QYG410" s="4"/>
      <c r="QYH410" s="4"/>
      <c r="QYI410" s="4"/>
      <c r="QYJ410" s="4"/>
      <c r="QYK410" s="4"/>
      <c r="QYL410" s="4"/>
      <c r="QYM410" s="4"/>
      <c r="QYN410" s="4"/>
      <c r="QYO410" s="4"/>
      <c r="QYP410" s="4"/>
      <c r="QYQ410" s="4"/>
      <c r="QYR410" s="4"/>
      <c r="QYS410" s="4"/>
      <c r="QYT410" s="4"/>
      <c r="QYU410" s="4"/>
      <c r="QYV410" s="4"/>
      <c r="QYW410" s="4"/>
      <c r="QYX410" s="4"/>
      <c r="QYY410" s="4"/>
      <c r="QYZ410" s="4"/>
      <c r="QZA410" s="4"/>
      <c r="QZB410" s="4"/>
      <c r="QZC410" s="4"/>
      <c r="QZD410" s="4"/>
      <c r="QZE410" s="4"/>
      <c r="QZF410" s="4"/>
      <c r="QZG410" s="4"/>
      <c r="QZH410" s="4"/>
      <c r="QZI410" s="4"/>
      <c r="QZJ410" s="4"/>
      <c r="QZK410" s="4"/>
      <c r="QZL410" s="4"/>
      <c r="QZM410" s="4"/>
      <c r="QZN410" s="4"/>
      <c r="QZO410" s="4"/>
      <c r="QZP410" s="4"/>
      <c r="QZQ410" s="4"/>
      <c r="QZR410" s="4"/>
      <c r="QZS410" s="4"/>
      <c r="QZT410" s="4"/>
      <c r="QZU410" s="4"/>
      <c r="QZV410" s="4"/>
      <c r="QZW410" s="4"/>
      <c r="QZX410" s="4"/>
      <c r="QZY410" s="4"/>
      <c r="QZZ410" s="4"/>
      <c r="RAA410" s="4"/>
      <c r="RAB410" s="4"/>
      <c r="RAC410" s="4"/>
      <c r="RAD410" s="4"/>
      <c r="RAE410" s="4"/>
      <c r="RAF410" s="4"/>
      <c r="RAG410" s="4"/>
      <c r="RAH410" s="4"/>
      <c r="RAI410" s="4"/>
      <c r="RAJ410" s="4"/>
      <c r="RAK410" s="4"/>
      <c r="RAL410" s="4"/>
      <c r="RAM410" s="4"/>
      <c r="RAN410" s="4"/>
      <c r="RAO410" s="4"/>
      <c r="RAP410" s="4"/>
      <c r="RAQ410" s="4"/>
      <c r="RAR410" s="4"/>
      <c r="RAS410" s="4"/>
      <c r="RAT410" s="4"/>
      <c r="RAU410" s="4"/>
      <c r="RAV410" s="4"/>
      <c r="RAW410" s="4"/>
      <c r="RAX410" s="4"/>
      <c r="RAY410" s="4"/>
      <c r="RAZ410" s="4"/>
      <c r="RBA410" s="4"/>
      <c r="RBB410" s="4"/>
      <c r="RBC410" s="4"/>
      <c r="RBD410" s="4"/>
      <c r="RBE410" s="4"/>
      <c r="RBF410" s="4"/>
      <c r="RBG410" s="4"/>
      <c r="RBH410" s="4"/>
      <c r="RBI410" s="4"/>
      <c r="RBJ410" s="4"/>
      <c r="RBK410" s="4"/>
      <c r="RBL410" s="4"/>
      <c r="RBM410" s="4"/>
      <c r="RBN410" s="4"/>
      <c r="RBO410" s="4"/>
      <c r="RBP410" s="4"/>
      <c r="RBQ410" s="4"/>
      <c r="RBR410" s="4"/>
      <c r="RBS410" s="4"/>
      <c r="RBT410" s="4"/>
      <c r="RBU410" s="4"/>
      <c r="RBV410" s="4"/>
      <c r="RBW410" s="4"/>
      <c r="RBX410" s="4"/>
      <c r="RBY410" s="4"/>
      <c r="RBZ410" s="4"/>
      <c r="RCA410" s="4"/>
      <c r="RCB410" s="4"/>
      <c r="RCC410" s="4"/>
      <c r="RCD410" s="4"/>
      <c r="RCE410" s="4"/>
      <c r="RCF410" s="4"/>
      <c r="RCG410" s="4"/>
      <c r="RCH410" s="4"/>
      <c r="RCI410" s="4"/>
      <c r="RCJ410" s="4"/>
      <c r="RCK410" s="4"/>
      <c r="RCL410" s="4"/>
      <c r="RCM410" s="4"/>
      <c r="RCN410" s="4"/>
      <c r="RCO410" s="4"/>
      <c r="RCP410" s="4"/>
      <c r="RCQ410" s="4"/>
      <c r="RCR410" s="4"/>
      <c r="RCS410" s="4"/>
      <c r="RCT410" s="4"/>
      <c r="RCU410" s="4"/>
      <c r="RCV410" s="4"/>
      <c r="RCW410" s="4"/>
      <c r="RCX410" s="4"/>
      <c r="RCY410" s="4"/>
      <c r="RCZ410" s="4"/>
      <c r="RDA410" s="4"/>
      <c r="RDB410" s="4"/>
      <c r="RDC410" s="4"/>
      <c r="RDD410" s="4"/>
      <c r="RDE410" s="4"/>
      <c r="RDF410" s="4"/>
      <c r="RDG410" s="4"/>
      <c r="RDH410" s="4"/>
      <c r="RDI410" s="4"/>
      <c r="RDJ410" s="4"/>
      <c r="RDK410" s="4"/>
      <c r="RDL410" s="4"/>
      <c r="RDM410" s="4"/>
      <c r="RDN410" s="4"/>
      <c r="RDO410" s="4"/>
      <c r="RDP410" s="4"/>
      <c r="RDQ410" s="4"/>
      <c r="RDR410" s="4"/>
      <c r="RDS410" s="4"/>
      <c r="RDT410" s="4"/>
      <c r="RDU410" s="4"/>
      <c r="RDV410" s="4"/>
      <c r="RDW410" s="4"/>
      <c r="RDX410" s="4"/>
      <c r="RDY410" s="4"/>
      <c r="RDZ410" s="4"/>
      <c r="REA410" s="4"/>
      <c r="REB410" s="4"/>
      <c r="REC410" s="4"/>
      <c r="RED410" s="4"/>
      <c r="REE410" s="4"/>
      <c r="REF410" s="4"/>
      <c r="REG410" s="4"/>
      <c r="REH410" s="4"/>
      <c r="REI410" s="4"/>
      <c r="REJ410" s="4"/>
      <c r="REK410" s="4"/>
      <c r="REL410" s="4"/>
      <c r="REM410" s="4"/>
      <c r="REN410" s="4"/>
      <c r="REO410" s="4"/>
      <c r="REP410" s="4"/>
      <c r="REQ410" s="4"/>
      <c r="RER410" s="4"/>
      <c r="RES410" s="4"/>
      <c r="RET410" s="4"/>
      <c r="REU410" s="4"/>
      <c r="REV410" s="4"/>
      <c r="REW410" s="4"/>
      <c r="REX410" s="4"/>
      <c r="REY410" s="4"/>
      <c r="REZ410" s="4"/>
      <c r="RFA410" s="4"/>
      <c r="RFB410" s="4"/>
      <c r="RFC410" s="4"/>
      <c r="RFD410" s="4"/>
      <c r="RFE410" s="4"/>
      <c r="RFF410" s="4"/>
      <c r="RFG410" s="4"/>
      <c r="RFH410" s="4"/>
      <c r="RFI410" s="4"/>
      <c r="RFJ410" s="4"/>
      <c r="RFK410" s="4"/>
      <c r="RFL410" s="4"/>
      <c r="RFM410" s="4"/>
      <c r="RFN410" s="4"/>
      <c r="RFO410" s="4"/>
      <c r="RFP410" s="4"/>
      <c r="RFQ410" s="4"/>
      <c r="RFR410" s="4"/>
      <c r="RFS410" s="4"/>
      <c r="RFT410" s="4"/>
      <c r="RFU410" s="4"/>
      <c r="RFV410" s="4"/>
      <c r="RFW410" s="4"/>
      <c r="RFX410" s="4"/>
      <c r="RFY410" s="4"/>
      <c r="RFZ410" s="4"/>
      <c r="RGA410" s="4"/>
      <c r="RGB410" s="4"/>
      <c r="RGC410" s="4"/>
      <c r="RGD410" s="4"/>
      <c r="RGE410" s="4"/>
      <c r="RGF410" s="4"/>
      <c r="RGG410" s="4"/>
      <c r="RGH410" s="4"/>
      <c r="RGI410" s="4"/>
      <c r="RGJ410" s="4"/>
      <c r="RGK410" s="4"/>
      <c r="RGL410" s="4"/>
      <c r="RGM410" s="4"/>
      <c r="RGN410" s="4"/>
      <c r="RGO410" s="4"/>
      <c r="RGP410" s="4"/>
      <c r="RGQ410" s="4"/>
      <c r="RGR410" s="4"/>
      <c r="RGS410" s="4"/>
      <c r="RGT410" s="4"/>
      <c r="RGU410" s="4"/>
      <c r="RGV410" s="4"/>
      <c r="RGW410" s="4"/>
      <c r="RGX410" s="4"/>
      <c r="RGY410" s="4"/>
      <c r="RGZ410" s="4"/>
      <c r="RHA410" s="4"/>
      <c r="RHB410" s="4"/>
      <c r="RHC410" s="4"/>
      <c r="RHD410" s="4"/>
      <c r="RHE410" s="4"/>
      <c r="RHF410" s="4"/>
      <c r="RHG410" s="4"/>
      <c r="RHH410" s="4"/>
      <c r="RHI410" s="4"/>
      <c r="RHJ410" s="4"/>
      <c r="RHK410" s="4"/>
      <c r="RHL410" s="4"/>
      <c r="RHM410" s="4"/>
      <c r="RHN410" s="4"/>
      <c r="RHO410" s="4"/>
      <c r="RHP410" s="4"/>
      <c r="RHQ410" s="4"/>
      <c r="RHR410" s="4"/>
      <c r="RHS410" s="4"/>
      <c r="RHT410" s="4"/>
      <c r="RHU410" s="4"/>
      <c r="RHV410" s="4"/>
      <c r="RHW410" s="4"/>
      <c r="RHX410" s="4"/>
      <c r="RHY410" s="4"/>
      <c r="RHZ410" s="4"/>
      <c r="RIA410" s="4"/>
      <c r="RIB410" s="4"/>
      <c r="RIC410" s="4"/>
      <c r="RID410" s="4"/>
      <c r="RIE410" s="4"/>
      <c r="RIF410" s="4"/>
      <c r="RIG410" s="4"/>
      <c r="RIH410" s="4"/>
      <c r="RII410" s="4"/>
      <c r="RIJ410" s="4"/>
      <c r="RIK410" s="4"/>
      <c r="RIL410" s="4"/>
      <c r="RIM410" s="4"/>
      <c r="RIN410" s="4"/>
      <c r="RIO410" s="4"/>
      <c r="RIP410" s="4"/>
      <c r="RIQ410" s="4"/>
      <c r="RIR410" s="4"/>
      <c r="RIS410" s="4"/>
      <c r="RIT410" s="4"/>
      <c r="RIU410" s="4"/>
      <c r="RIV410" s="4"/>
      <c r="RIW410" s="4"/>
      <c r="RIX410" s="4"/>
      <c r="RIY410" s="4"/>
      <c r="RIZ410" s="4"/>
      <c r="RJA410" s="4"/>
      <c r="RJB410" s="4"/>
      <c r="RJC410" s="4"/>
      <c r="RJD410" s="4"/>
      <c r="RJE410" s="4"/>
      <c r="RJF410" s="4"/>
      <c r="RJG410" s="4"/>
      <c r="RJH410" s="4"/>
      <c r="RJI410" s="4"/>
      <c r="RJJ410" s="4"/>
      <c r="RJK410" s="4"/>
      <c r="RJL410" s="4"/>
      <c r="RJM410" s="4"/>
      <c r="RJN410" s="4"/>
      <c r="RJO410" s="4"/>
      <c r="RJP410" s="4"/>
      <c r="RJQ410" s="4"/>
      <c r="RJR410" s="4"/>
      <c r="RJS410" s="4"/>
      <c r="RJT410" s="4"/>
      <c r="RJU410" s="4"/>
      <c r="RJV410" s="4"/>
      <c r="RJW410" s="4"/>
      <c r="RJX410" s="4"/>
      <c r="RJY410" s="4"/>
      <c r="RJZ410" s="4"/>
      <c r="RKA410" s="4"/>
      <c r="RKB410" s="4"/>
      <c r="RKC410" s="4"/>
      <c r="RKD410" s="4"/>
      <c r="RKE410" s="4"/>
      <c r="RKF410" s="4"/>
      <c r="RKG410" s="4"/>
      <c r="RKH410" s="4"/>
      <c r="RKI410" s="4"/>
      <c r="RKJ410" s="4"/>
      <c r="RKK410" s="4"/>
      <c r="RKL410" s="4"/>
      <c r="RKM410" s="4"/>
      <c r="RKN410" s="4"/>
      <c r="RKO410" s="4"/>
      <c r="RKP410" s="4"/>
      <c r="RKQ410" s="4"/>
      <c r="RKR410" s="4"/>
      <c r="RKS410" s="4"/>
      <c r="RKT410" s="4"/>
      <c r="RKU410" s="4"/>
      <c r="RKV410" s="4"/>
      <c r="RKW410" s="4"/>
      <c r="RKX410" s="4"/>
      <c r="RKY410" s="4"/>
      <c r="RKZ410" s="4"/>
      <c r="RLA410" s="4"/>
      <c r="RLB410" s="4"/>
      <c r="RLC410" s="4"/>
      <c r="RLD410" s="4"/>
      <c r="RLE410" s="4"/>
      <c r="RLF410" s="4"/>
      <c r="RLG410" s="4"/>
      <c r="RLH410" s="4"/>
      <c r="RLI410" s="4"/>
      <c r="RLJ410" s="4"/>
      <c r="RLK410" s="4"/>
      <c r="RLL410" s="4"/>
      <c r="RLM410" s="4"/>
      <c r="RLN410" s="4"/>
      <c r="RLO410" s="4"/>
      <c r="RLP410" s="4"/>
      <c r="RLQ410" s="4"/>
      <c r="RLR410" s="4"/>
      <c r="RLS410" s="4"/>
      <c r="RLT410" s="4"/>
      <c r="RLU410" s="4"/>
      <c r="RLV410" s="4"/>
      <c r="RLW410" s="4"/>
      <c r="RLX410" s="4"/>
      <c r="RLY410" s="4"/>
      <c r="RLZ410" s="4"/>
      <c r="RMA410" s="4"/>
      <c r="RMB410" s="4"/>
      <c r="RMC410" s="4"/>
      <c r="RMD410" s="4"/>
      <c r="RME410" s="4"/>
      <c r="RMF410" s="4"/>
      <c r="RMG410" s="4"/>
      <c r="RMH410" s="4"/>
      <c r="RMI410" s="4"/>
      <c r="RMJ410" s="4"/>
      <c r="RMK410" s="4"/>
      <c r="RML410" s="4"/>
      <c r="RMM410" s="4"/>
      <c r="RMN410" s="4"/>
      <c r="RMO410" s="4"/>
      <c r="RMP410" s="4"/>
      <c r="RMQ410" s="4"/>
      <c r="RMR410" s="4"/>
      <c r="RMS410" s="4"/>
      <c r="RMT410" s="4"/>
      <c r="RMU410" s="4"/>
      <c r="RMV410" s="4"/>
      <c r="RMW410" s="4"/>
      <c r="RMX410" s="4"/>
      <c r="RMY410" s="4"/>
      <c r="RMZ410" s="4"/>
      <c r="RNA410" s="4"/>
      <c r="RNB410" s="4"/>
      <c r="RNC410" s="4"/>
      <c r="RND410" s="4"/>
      <c r="RNE410" s="4"/>
      <c r="RNF410" s="4"/>
      <c r="RNG410" s="4"/>
      <c r="RNH410" s="4"/>
      <c r="RNI410" s="4"/>
      <c r="RNJ410" s="4"/>
      <c r="RNK410" s="4"/>
      <c r="RNL410" s="4"/>
      <c r="RNM410" s="4"/>
      <c r="RNN410" s="4"/>
      <c r="RNO410" s="4"/>
      <c r="RNP410" s="4"/>
      <c r="RNQ410" s="4"/>
      <c r="RNR410" s="4"/>
      <c r="RNS410" s="4"/>
      <c r="RNT410" s="4"/>
      <c r="RNU410" s="4"/>
      <c r="RNV410" s="4"/>
      <c r="RNW410" s="4"/>
      <c r="RNX410" s="4"/>
      <c r="RNY410" s="4"/>
      <c r="RNZ410" s="4"/>
      <c r="ROA410" s="4"/>
      <c r="ROB410" s="4"/>
      <c r="ROC410" s="4"/>
      <c r="ROD410" s="4"/>
      <c r="ROE410" s="4"/>
      <c r="ROF410" s="4"/>
      <c r="ROG410" s="4"/>
      <c r="ROH410" s="4"/>
      <c r="ROI410" s="4"/>
      <c r="ROJ410" s="4"/>
      <c r="ROK410" s="4"/>
      <c r="ROL410" s="4"/>
      <c r="ROM410" s="4"/>
      <c r="RON410" s="4"/>
      <c r="ROO410" s="4"/>
      <c r="ROP410" s="4"/>
      <c r="ROQ410" s="4"/>
      <c r="ROR410" s="4"/>
      <c r="ROS410" s="4"/>
      <c r="ROT410" s="4"/>
      <c r="ROU410" s="4"/>
      <c r="ROV410" s="4"/>
      <c r="ROW410" s="4"/>
      <c r="ROX410" s="4"/>
      <c r="ROY410" s="4"/>
      <c r="ROZ410" s="4"/>
      <c r="RPA410" s="4"/>
      <c r="RPB410" s="4"/>
      <c r="RPC410" s="4"/>
      <c r="RPD410" s="4"/>
      <c r="RPE410" s="4"/>
      <c r="RPF410" s="4"/>
      <c r="RPG410" s="4"/>
      <c r="RPH410" s="4"/>
      <c r="RPI410" s="4"/>
      <c r="RPJ410" s="4"/>
      <c r="RPK410" s="4"/>
      <c r="RPL410" s="4"/>
      <c r="RPM410" s="4"/>
      <c r="RPN410" s="4"/>
      <c r="RPO410" s="4"/>
      <c r="RPP410" s="4"/>
      <c r="RPQ410" s="4"/>
      <c r="RPR410" s="4"/>
      <c r="RPS410" s="4"/>
      <c r="RPT410" s="4"/>
      <c r="RPU410" s="4"/>
      <c r="RPV410" s="4"/>
      <c r="RPW410" s="4"/>
      <c r="RPX410" s="4"/>
      <c r="RPY410" s="4"/>
      <c r="RPZ410" s="4"/>
      <c r="RQA410" s="4"/>
      <c r="RQB410" s="4"/>
      <c r="RQC410" s="4"/>
      <c r="RQD410" s="4"/>
      <c r="RQE410" s="4"/>
      <c r="RQF410" s="4"/>
      <c r="RQG410" s="4"/>
      <c r="RQH410" s="4"/>
      <c r="RQI410" s="4"/>
      <c r="RQJ410" s="4"/>
      <c r="RQK410" s="4"/>
      <c r="RQL410" s="4"/>
      <c r="RQM410" s="4"/>
      <c r="RQN410" s="4"/>
      <c r="RQO410" s="4"/>
      <c r="RQP410" s="4"/>
      <c r="RQQ410" s="4"/>
      <c r="RQR410" s="4"/>
      <c r="RQS410" s="4"/>
      <c r="RQT410" s="4"/>
      <c r="RQU410" s="4"/>
      <c r="RQV410" s="4"/>
      <c r="RQW410" s="4"/>
      <c r="RQX410" s="4"/>
      <c r="RQY410" s="4"/>
      <c r="RQZ410" s="4"/>
      <c r="RRA410" s="4"/>
      <c r="RRB410" s="4"/>
      <c r="RRC410" s="4"/>
      <c r="RRD410" s="4"/>
      <c r="RRE410" s="4"/>
      <c r="RRF410" s="4"/>
      <c r="RRG410" s="4"/>
      <c r="RRH410" s="4"/>
      <c r="RRI410" s="4"/>
      <c r="RRJ410" s="4"/>
      <c r="RRK410" s="4"/>
      <c r="RRL410" s="4"/>
      <c r="RRM410" s="4"/>
      <c r="RRN410" s="4"/>
      <c r="RRO410" s="4"/>
      <c r="RRP410" s="4"/>
      <c r="RRQ410" s="4"/>
      <c r="RRR410" s="4"/>
      <c r="RRS410" s="4"/>
      <c r="RRT410" s="4"/>
      <c r="RRU410" s="4"/>
      <c r="RRV410" s="4"/>
      <c r="RRW410" s="4"/>
      <c r="RRX410" s="4"/>
      <c r="RRY410" s="4"/>
      <c r="RRZ410" s="4"/>
      <c r="RSA410" s="4"/>
      <c r="RSB410" s="4"/>
      <c r="RSC410" s="4"/>
      <c r="RSD410" s="4"/>
      <c r="RSE410" s="4"/>
      <c r="RSF410" s="4"/>
      <c r="RSG410" s="4"/>
      <c r="RSH410" s="4"/>
      <c r="RSI410" s="4"/>
      <c r="RSJ410" s="4"/>
      <c r="RSK410" s="4"/>
      <c r="RSL410" s="4"/>
      <c r="RSM410" s="4"/>
      <c r="RSN410" s="4"/>
      <c r="RSO410" s="4"/>
      <c r="RSP410" s="4"/>
      <c r="RSQ410" s="4"/>
      <c r="RSR410" s="4"/>
      <c r="RSS410" s="4"/>
      <c r="RST410" s="4"/>
      <c r="RSU410" s="4"/>
      <c r="RSV410" s="4"/>
      <c r="RSW410" s="4"/>
      <c r="RSX410" s="4"/>
      <c r="RSY410" s="4"/>
      <c r="RSZ410" s="4"/>
      <c r="RTA410" s="4"/>
      <c r="RTB410" s="4"/>
      <c r="RTC410" s="4"/>
      <c r="RTD410" s="4"/>
      <c r="RTE410" s="4"/>
      <c r="RTF410" s="4"/>
      <c r="RTG410" s="4"/>
      <c r="RTH410" s="4"/>
      <c r="RTI410" s="4"/>
      <c r="RTJ410" s="4"/>
      <c r="RTK410" s="4"/>
      <c r="RTL410" s="4"/>
      <c r="RTM410" s="4"/>
      <c r="RTN410" s="4"/>
      <c r="RTO410" s="4"/>
      <c r="RTP410" s="4"/>
      <c r="RTQ410" s="4"/>
      <c r="RTR410" s="4"/>
      <c r="RTS410" s="4"/>
      <c r="RTT410" s="4"/>
      <c r="RTU410" s="4"/>
      <c r="RTV410" s="4"/>
      <c r="RTW410" s="4"/>
      <c r="RTX410" s="4"/>
      <c r="RTY410" s="4"/>
      <c r="RTZ410" s="4"/>
      <c r="RUA410" s="4"/>
      <c r="RUB410" s="4"/>
      <c r="RUC410" s="4"/>
      <c r="RUD410" s="4"/>
      <c r="RUE410" s="4"/>
      <c r="RUF410" s="4"/>
      <c r="RUG410" s="4"/>
      <c r="RUH410" s="4"/>
      <c r="RUI410" s="4"/>
      <c r="RUJ410" s="4"/>
      <c r="RUK410" s="4"/>
      <c r="RUL410" s="4"/>
      <c r="RUM410" s="4"/>
      <c r="RUN410" s="4"/>
      <c r="RUO410" s="4"/>
      <c r="RUP410" s="4"/>
      <c r="RUQ410" s="4"/>
      <c r="RUR410" s="4"/>
      <c r="RUS410" s="4"/>
      <c r="RUT410" s="4"/>
      <c r="RUU410" s="4"/>
      <c r="RUV410" s="4"/>
      <c r="RUW410" s="4"/>
      <c r="RUX410" s="4"/>
      <c r="RUY410" s="4"/>
      <c r="RUZ410" s="4"/>
      <c r="RVA410" s="4"/>
      <c r="RVB410" s="4"/>
      <c r="RVC410" s="4"/>
      <c r="RVD410" s="4"/>
      <c r="RVE410" s="4"/>
      <c r="RVF410" s="4"/>
      <c r="RVG410" s="4"/>
      <c r="RVH410" s="4"/>
      <c r="RVI410" s="4"/>
      <c r="RVJ410" s="4"/>
      <c r="RVK410" s="4"/>
      <c r="RVL410" s="4"/>
      <c r="RVM410" s="4"/>
      <c r="RVN410" s="4"/>
      <c r="RVO410" s="4"/>
      <c r="RVP410" s="4"/>
      <c r="RVQ410" s="4"/>
      <c r="RVR410" s="4"/>
      <c r="RVS410" s="4"/>
      <c r="RVT410" s="4"/>
      <c r="RVU410" s="4"/>
      <c r="RVV410" s="4"/>
      <c r="RVW410" s="4"/>
      <c r="RVX410" s="4"/>
      <c r="RVY410" s="4"/>
      <c r="RVZ410" s="4"/>
      <c r="RWA410" s="4"/>
      <c r="RWB410" s="4"/>
      <c r="RWC410" s="4"/>
      <c r="RWD410" s="4"/>
      <c r="RWE410" s="4"/>
      <c r="RWF410" s="4"/>
      <c r="RWG410" s="4"/>
      <c r="RWH410" s="4"/>
      <c r="RWI410" s="4"/>
      <c r="RWJ410" s="4"/>
      <c r="RWK410" s="4"/>
      <c r="RWL410" s="4"/>
      <c r="RWM410" s="4"/>
      <c r="RWN410" s="4"/>
      <c r="RWO410" s="4"/>
      <c r="RWP410" s="4"/>
      <c r="RWQ410" s="4"/>
      <c r="RWR410" s="4"/>
      <c r="RWS410" s="4"/>
      <c r="RWT410" s="4"/>
      <c r="RWU410" s="4"/>
      <c r="RWV410" s="4"/>
      <c r="RWW410" s="4"/>
      <c r="RWX410" s="4"/>
      <c r="RWY410" s="4"/>
      <c r="RWZ410" s="4"/>
      <c r="RXA410" s="4"/>
      <c r="RXB410" s="4"/>
      <c r="RXC410" s="4"/>
      <c r="RXD410" s="4"/>
      <c r="RXE410" s="4"/>
      <c r="RXF410" s="4"/>
      <c r="RXG410" s="4"/>
      <c r="RXH410" s="4"/>
      <c r="RXI410" s="4"/>
      <c r="RXJ410" s="4"/>
      <c r="RXK410" s="4"/>
      <c r="RXL410" s="4"/>
      <c r="RXM410" s="4"/>
      <c r="RXN410" s="4"/>
      <c r="RXO410" s="4"/>
      <c r="RXP410" s="4"/>
      <c r="RXQ410" s="4"/>
      <c r="RXR410" s="4"/>
      <c r="RXS410" s="4"/>
      <c r="RXT410" s="4"/>
      <c r="RXU410" s="4"/>
      <c r="RXV410" s="4"/>
      <c r="RXW410" s="4"/>
      <c r="RXX410" s="4"/>
      <c r="RXY410" s="4"/>
      <c r="RXZ410" s="4"/>
      <c r="RYA410" s="4"/>
      <c r="RYB410" s="4"/>
      <c r="RYC410" s="4"/>
      <c r="RYD410" s="4"/>
      <c r="RYE410" s="4"/>
      <c r="RYF410" s="4"/>
      <c r="RYG410" s="4"/>
      <c r="RYH410" s="4"/>
      <c r="RYI410" s="4"/>
      <c r="RYJ410" s="4"/>
      <c r="RYK410" s="4"/>
      <c r="RYL410" s="4"/>
      <c r="RYM410" s="4"/>
      <c r="RYN410" s="4"/>
      <c r="RYO410" s="4"/>
      <c r="RYP410" s="4"/>
      <c r="RYQ410" s="4"/>
      <c r="RYR410" s="4"/>
      <c r="RYS410" s="4"/>
      <c r="RYT410" s="4"/>
      <c r="RYU410" s="4"/>
      <c r="RYV410" s="4"/>
      <c r="RYW410" s="4"/>
      <c r="RYX410" s="4"/>
      <c r="RYY410" s="4"/>
      <c r="RYZ410" s="4"/>
      <c r="RZA410" s="4"/>
      <c r="RZB410" s="4"/>
      <c r="RZC410" s="4"/>
      <c r="RZD410" s="4"/>
      <c r="RZE410" s="4"/>
      <c r="RZF410" s="4"/>
      <c r="RZG410" s="4"/>
      <c r="RZH410" s="4"/>
      <c r="RZI410" s="4"/>
      <c r="RZJ410" s="4"/>
      <c r="RZK410" s="4"/>
      <c r="RZL410" s="4"/>
      <c r="RZM410" s="4"/>
      <c r="RZN410" s="4"/>
      <c r="RZO410" s="4"/>
      <c r="RZP410" s="4"/>
      <c r="RZQ410" s="4"/>
      <c r="RZR410" s="4"/>
      <c r="RZS410" s="4"/>
      <c r="RZT410" s="4"/>
      <c r="RZU410" s="4"/>
      <c r="RZV410" s="4"/>
      <c r="RZW410" s="4"/>
      <c r="RZX410" s="4"/>
      <c r="RZY410" s="4"/>
      <c r="RZZ410" s="4"/>
      <c r="SAA410" s="4"/>
      <c r="SAB410" s="4"/>
      <c r="SAC410" s="4"/>
      <c r="SAD410" s="4"/>
      <c r="SAE410" s="4"/>
      <c r="SAF410" s="4"/>
      <c r="SAG410" s="4"/>
      <c r="SAH410" s="4"/>
      <c r="SAI410" s="4"/>
      <c r="SAJ410" s="4"/>
      <c r="SAK410" s="4"/>
      <c r="SAL410" s="4"/>
      <c r="SAM410" s="4"/>
      <c r="SAN410" s="4"/>
      <c r="SAO410" s="4"/>
      <c r="SAP410" s="4"/>
      <c r="SAQ410" s="4"/>
      <c r="SAR410" s="4"/>
      <c r="SAS410" s="4"/>
      <c r="SAT410" s="4"/>
      <c r="SAU410" s="4"/>
      <c r="SAV410" s="4"/>
      <c r="SAW410" s="4"/>
      <c r="SAX410" s="4"/>
      <c r="SAY410" s="4"/>
      <c r="SAZ410" s="4"/>
      <c r="SBA410" s="4"/>
      <c r="SBB410" s="4"/>
      <c r="SBC410" s="4"/>
      <c r="SBD410" s="4"/>
      <c r="SBE410" s="4"/>
      <c r="SBF410" s="4"/>
      <c r="SBG410" s="4"/>
      <c r="SBH410" s="4"/>
      <c r="SBI410" s="4"/>
      <c r="SBJ410" s="4"/>
      <c r="SBK410" s="4"/>
      <c r="SBL410" s="4"/>
      <c r="SBM410" s="4"/>
      <c r="SBN410" s="4"/>
      <c r="SBO410" s="4"/>
      <c r="SBP410" s="4"/>
      <c r="SBQ410" s="4"/>
      <c r="SBR410" s="4"/>
      <c r="SBS410" s="4"/>
      <c r="SBT410" s="4"/>
      <c r="SBU410" s="4"/>
      <c r="SBV410" s="4"/>
      <c r="SBW410" s="4"/>
      <c r="SBX410" s="4"/>
      <c r="SBY410" s="4"/>
      <c r="SBZ410" s="4"/>
      <c r="SCA410" s="4"/>
      <c r="SCB410" s="4"/>
      <c r="SCC410" s="4"/>
      <c r="SCD410" s="4"/>
      <c r="SCE410" s="4"/>
      <c r="SCF410" s="4"/>
      <c r="SCG410" s="4"/>
      <c r="SCH410" s="4"/>
      <c r="SCI410" s="4"/>
      <c r="SCJ410" s="4"/>
      <c r="SCK410" s="4"/>
      <c r="SCL410" s="4"/>
      <c r="SCM410" s="4"/>
      <c r="SCN410" s="4"/>
      <c r="SCO410" s="4"/>
      <c r="SCP410" s="4"/>
      <c r="SCQ410" s="4"/>
      <c r="SCR410" s="4"/>
      <c r="SCS410" s="4"/>
      <c r="SCT410" s="4"/>
      <c r="SCU410" s="4"/>
      <c r="SCV410" s="4"/>
      <c r="SCW410" s="4"/>
      <c r="SCX410" s="4"/>
      <c r="SCY410" s="4"/>
      <c r="SCZ410" s="4"/>
      <c r="SDA410" s="4"/>
      <c r="SDB410" s="4"/>
      <c r="SDC410" s="4"/>
      <c r="SDD410" s="4"/>
      <c r="SDE410" s="4"/>
      <c r="SDF410" s="4"/>
      <c r="SDG410" s="4"/>
      <c r="SDH410" s="4"/>
      <c r="SDI410" s="4"/>
      <c r="SDJ410" s="4"/>
      <c r="SDK410" s="4"/>
      <c r="SDL410" s="4"/>
      <c r="SDM410" s="4"/>
      <c r="SDN410" s="4"/>
      <c r="SDO410" s="4"/>
      <c r="SDP410" s="4"/>
      <c r="SDQ410" s="4"/>
      <c r="SDR410" s="4"/>
      <c r="SDS410" s="4"/>
      <c r="SDT410" s="4"/>
      <c r="SDU410" s="4"/>
      <c r="SDV410" s="4"/>
      <c r="SDW410" s="4"/>
      <c r="SDX410" s="4"/>
      <c r="SDY410" s="4"/>
      <c r="SDZ410" s="4"/>
      <c r="SEA410" s="4"/>
      <c r="SEB410" s="4"/>
      <c r="SEC410" s="4"/>
      <c r="SED410" s="4"/>
      <c r="SEE410" s="4"/>
      <c r="SEF410" s="4"/>
      <c r="SEG410" s="4"/>
      <c r="SEH410" s="4"/>
      <c r="SEI410" s="4"/>
      <c r="SEJ410" s="4"/>
      <c r="SEK410" s="4"/>
      <c r="SEL410" s="4"/>
      <c r="SEM410" s="4"/>
      <c r="SEN410" s="4"/>
      <c r="SEO410" s="4"/>
      <c r="SEP410" s="4"/>
      <c r="SEQ410" s="4"/>
      <c r="SER410" s="4"/>
      <c r="SES410" s="4"/>
      <c r="SET410" s="4"/>
      <c r="SEU410" s="4"/>
      <c r="SEV410" s="4"/>
      <c r="SEW410" s="4"/>
      <c r="SEX410" s="4"/>
      <c r="SEY410" s="4"/>
      <c r="SEZ410" s="4"/>
      <c r="SFA410" s="4"/>
      <c r="SFB410" s="4"/>
      <c r="SFC410" s="4"/>
      <c r="SFD410" s="4"/>
      <c r="SFE410" s="4"/>
      <c r="SFF410" s="4"/>
      <c r="SFG410" s="4"/>
      <c r="SFH410" s="4"/>
      <c r="SFI410" s="4"/>
      <c r="SFJ410" s="4"/>
      <c r="SFK410" s="4"/>
      <c r="SFL410" s="4"/>
      <c r="SFM410" s="4"/>
      <c r="SFN410" s="4"/>
      <c r="SFO410" s="4"/>
      <c r="SFP410" s="4"/>
      <c r="SFQ410" s="4"/>
      <c r="SFR410" s="4"/>
      <c r="SFS410" s="4"/>
      <c r="SFT410" s="4"/>
      <c r="SFU410" s="4"/>
      <c r="SFV410" s="4"/>
      <c r="SFW410" s="4"/>
      <c r="SFX410" s="4"/>
      <c r="SFY410" s="4"/>
      <c r="SFZ410" s="4"/>
      <c r="SGA410" s="4"/>
      <c r="SGB410" s="4"/>
      <c r="SGC410" s="4"/>
      <c r="SGD410" s="4"/>
      <c r="SGE410" s="4"/>
      <c r="SGF410" s="4"/>
      <c r="SGG410" s="4"/>
      <c r="SGH410" s="4"/>
      <c r="SGI410" s="4"/>
      <c r="SGJ410" s="4"/>
      <c r="SGK410" s="4"/>
      <c r="SGL410" s="4"/>
      <c r="SGM410" s="4"/>
      <c r="SGN410" s="4"/>
      <c r="SGO410" s="4"/>
      <c r="SGP410" s="4"/>
      <c r="SGQ410" s="4"/>
      <c r="SGR410" s="4"/>
      <c r="SGS410" s="4"/>
      <c r="SGT410" s="4"/>
      <c r="SGU410" s="4"/>
      <c r="SGV410" s="4"/>
      <c r="SGW410" s="4"/>
      <c r="SGX410" s="4"/>
      <c r="SGY410" s="4"/>
      <c r="SGZ410" s="4"/>
      <c r="SHA410" s="4"/>
      <c r="SHB410" s="4"/>
      <c r="SHC410" s="4"/>
      <c r="SHD410" s="4"/>
      <c r="SHE410" s="4"/>
      <c r="SHF410" s="4"/>
      <c r="SHG410" s="4"/>
      <c r="SHH410" s="4"/>
      <c r="SHI410" s="4"/>
      <c r="SHJ410" s="4"/>
      <c r="SHK410" s="4"/>
      <c r="SHL410" s="4"/>
      <c r="SHM410" s="4"/>
      <c r="SHN410" s="4"/>
      <c r="SHO410" s="4"/>
      <c r="SHP410" s="4"/>
      <c r="SHQ410" s="4"/>
      <c r="SHR410" s="4"/>
      <c r="SHS410" s="4"/>
      <c r="SHT410" s="4"/>
      <c r="SHU410" s="4"/>
      <c r="SHV410" s="4"/>
      <c r="SHW410" s="4"/>
      <c r="SHX410" s="4"/>
      <c r="SHY410" s="4"/>
      <c r="SHZ410" s="4"/>
      <c r="SIA410" s="4"/>
      <c r="SIB410" s="4"/>
      <c r="SIC410" s="4"/>
      <c r="SID410" s="4"/>
      <c r="SIE410" s="4"/>
      <c r="SIF410" s="4"/>
      <c r="SIG410" s="4"/>
      <c r="SIH410" s="4"/>
      <c r="SII410" s="4"/>
      <c r="SIJ410" s="4"/>
      <c r="SIK410" s="4"/>
      <c r="SIL410" s="4"/>
      <c r="SIM410" s="4"/>
      <c r="SIN410" s="4"/>
      <c r="SIO410" s="4"/>
      <c r="SIP410" s="4"/>
      <c r="SIQ410" s="4"/>
      <c r="SIR410" s="4"/>
      <c r="SIS410" s="4"/>
      <c r="SIT410" s="4"/>
      <c r="SIU410" s="4"/>
      <c r="SIV410" s="4"/>
      <c r="SIW410" s="4"/>
      <c r="SIX410" s="4"/>
      <c r="SIY410" s="4"/>
      <c r="SIZ410" s="4"/>
      <c r="SJA410" s="4"/>
      <c r="SJB410" s="4"/>
      <c r="SJC410" s="4"/>
      <c r="SJD410" s="4"/>
      <c r="SJE410" s="4"/>
      <c r="SJF410" s="4"/>
      <c r="SJG410" s="4"/>
      <c r="SJH410" s="4"/>
      <c r="SJI410" s="4"/>
      <c r="SJJ410" s="4"/>
      <c r="SJK410" s="4"/>
      <c r="SJL410" s="4"/>
      <c r="SJM410" s="4"/>
      <c r="SJN410" s="4"/>
      <c r="SJO410" s="4"/>
      <c r="SJP410" s="4"/>
      <c r="SJQ410" s="4"/>
      <c r="SJR410" s="4"/>
      <c r="SJS410" s="4"/>
      <c r="SJT410" s="4"/>
      <c r="SJU410" s="4"/>
      <c r="SJV410" s="4"/>
      <c r="SJW410" s="4"/>
      <c r="SJX410" s="4"/>
      <c r="SJY410" s="4"/>
      <c r="SJZ410" s="4"/>
      <c r="SKA410" s="4"/>
      <c r="SKB410" s="4"/>
      <c r="SKC410" s="4"/>
      <c r="SKD410" s="4"/>
      <c r="SKE410" s="4"/>
      <c r="SKF410" s="4"/>
      <c r="SKG410" s="4"/>
      <c r="SKH410" s="4"/>
      <c r="SKI410" s="4"/>
      <c r="SKJ410" s="4"/>
      <c r="SKK410" s="4"/>
      <c r="SKL410" s="4"/>
      <c r="SKM410" s="4"/>
      <c r="SKN410" s="4"/>
      <c r="SKO410" s="4"/>
      <c r="SKP410" s="4"/>
      <c r="SKQ410" s="4"/>
      <c r="SKR410" s="4"/>
      <c r="SKS410" s="4"/>
      <c r="SKT410" s="4"/>
      <c r="SKU410" s="4"/>
      <c r="SKV410" s="4"/>
      <c r="SKW410" s="4"/>
      <c r="SKX410" s="4"/>
      <c r="SKY410" s="4"/>
      <c r="SKZ410" s="4"/>
      <c r="SLA410" s="4"/>
      <c r="SLB410" s="4"/>
      <c r="SLC410" s="4"/>
      <c r="SLD410" s="4"/>
      <c r="SLE410" s="4"/>
      <c r="SLF410" s="4"/>
      <c r="SLG410" s="4"/>
      <c r="SLH410" s="4"/>
      <c r="SLI410" s="4"/>
      <c r="SLJ410" s="4"/>
      <c r="SLK410" s="4"/>
      <c r="SLL410" s="4"/>
      <c r="SLM410" s="4"/>
      <c r="SLN410" s="4"/>
      <c r="SLO410" s="4"/>
      <c r="SLP410" s="4"/>
      <c r="SLQ410" s="4"/>
      <c r="SLR410" s="4"/>
      <c r="SLS410" s="4"/>
      <c r="SLT410" s="4"/>
      <c r="SLU410" s="4"/>
      <c r="SLV410" s="4"/>
      <c r="SLW410" s="4"/>
      <c r="SLX410" s="4"/>
      <c r="SLY410" s="4"/>
      <c r="SLZ410" s="4"/>
      <c r="SMA410" s="4"/>
      <c r="SMB410" s="4"/>
      <c r="SMC410" s="4"/>
      <c r="SMD410" s="4"/>
      <c r="SME410" s="4"/>
      <c r="SMF410" s="4"/>
      <c r="SMG410" s="4"/>
      <c r="SMH410" s="4"/>
      <c r="SMI410" s="4"/>
      <c r="SMJ410" s="4"/>
      <c r="SMK410" s="4"/>
      <c r="SML410" s="4"/>
      <c r="SMM410" s="4"/>
      <c r="SMN410" s="4"/>
      <c r="SMO410" s="4"/>
      <c r="SMP410" s="4"/>
      <c r="SMQ410" s="4"/>
      <c r="SMR410" s="4"/>
      <c r="SMS410" s="4"/>
      <c r="SMT410" s="4"/>
      <c r="SMU410" s="4"/>
      <c r="SMV410" s="4"/>
      <c r="SMW410" s="4"/>
      <c r="SMX410" s="4"/>
      <c r="SMY410" s="4"/>
      <c r="SMZ410" s="4"/>
      <c r="SNA410" s="4"/>
      <c r="SNB410" s="4"/>
      <c r="SNC410" s="4"/>
      <c r="SND410" s="4"/>
      <c r="SNE410" s="4"/>
      <c r="SNF410" s="4"/>
      <c r="SNG410" s="4"/>
      <c r="SNH410" s="4"/>
      <c r="SNI410" s="4"/>
      <c r="SNJ410" s="4"/>
      <c r="SNK410" s="4"/>
      <c r="SNL410" s="4"/>
      <c r="SNM410" s="4"/>
      <c r="SNN410" s="4"/>
      <c r="SNO410" s="4"/>
      <c r="SNP410" s="4"/>
      <c r="SNQ410" s="4"/>
      <c r="SNR410" s="4"/>
      <c r="SNS410" s="4"/>
      <c r="SNT410" s="4"/>
      <c r="SNU410" s="4"/>
      <c r="SNV410" s="4"/>
      <c r="SNW410" s="4"/>
      <c r="SNX410" s="4"/>
      <c r="SNY410" s="4"/>
      <c r="SNZ410" s="4"/>
      <c r="SOA410" s="4"/>
      <c r="SOB410" s="4"/>
      <c r="SOC410" s="4"/>
      <c r="SOD410" s="4"/>
      <c r="SOE410" s="4"/>
      <c r="SOF410" s="4"/>
      <c r="SOG410" s="4"/>
      <c r="SOH410" s="4"/>
      <c r="SOI410" s="4"/>
      <c r="SOJ410" s="4"/>
      <c r="SOK410" s="4"/>
      <c r="SOL410" s="4"/>
      <c r="SOM410" s="4"/>
      <c r="SON410" s="4"/>
      <c r="SOO410" s="4"/>
      <c r="SOP410" s="4"/>
      <c r="SOQ410" s="4"/>
      <c r="SOR410" s="4"/>
      <c r="SOS410" s="4"/>
      <c r="SOT410" s="4"/>
      <c r="SOU410" s="4"/>
      <c r="SOV410" s="4"/>
      <c r="SOW410" s="4"/>
      <c r="SOX410" s="4"/>
      <c r="SOY410" s="4"/>
      <c r="SOZ410" s="4"/>
      <c r="SPA410" s="4"/>
      <c r="SPB410" s="4"/>
      <c r="SPC410" s="4"/>
      <c r="SPD410" s="4"/>
      <c r="SPE410" s="4"/>
      <c r="SPF410" s="4"/>
      <c r="SPG410" s="4"/>
      <c r="SPH410" s="4"/>
      <c r="SPI410" s="4"/>
      <c r="SPJ410" s="4"/>
      <c r="SPK410" s="4"/>
      <c r="SPL410" s="4"/>
      <c r="SPM410" s="4"/>
      <c r="SPN410" s="4"/>
      <c r="SPO410" s="4"/>
      <c r="SPP410" s="4"/>
      <c r="SPQ410" s="4"/>
      <c r="SPR410" s="4"/>
      <c r="SPS410" s="4"/>
      <c r="SPT410" s="4"/>
      <c r="SPU410" s="4"/>
      <c r="SPV410" s="4"/>
      <c r="SPW410" s="4"/>
      <c r="SPX410" s="4"/>
      <c r="SPY410" s="4"/>
      <c r="SPZ410" s="4"/>
      <c r="SQA410" s="4"/>
      <c r="SQB410" s="4"/>
      <c r="SQC410" s="4"/>
      <c r="SQD410" s="4"/>
      <c r="SQE410" s="4"/>
      <c r="SQF410" s="4"/>
      <c r="SQG410" s="4"/>
      <c r="SQH410" s="4"/>
      <c r="SQI410" s="4"/>
      <c r="SQJ410" s="4"/>
      <c r="SQK410" s="4"/>
      <c r="SQL410" s="4"/>
      <c r="SQM410" s="4"/>
      <c r="SQN410" s="4"/>
      <c r="SQO410" s="4"/>
      <c r="SQP410" s="4"/>
      <c r="SQQ410" s="4"/>
      <c r="SQR410" s="4"/>
      <c r="SQS410" s="4"/>
      <c r="SQT410" s="4"/>
      <c r="SQU410" s="4"/>
      <c r="SQV410" s="4"/>
      <c r="SQW410" s="4"/>
      <c r="SQX410" s="4"/>
      <c r="SQY410" s="4"/>
      <c r="SQZ410" s="4"/>
      <c r="SRA410" s="4"/>
      <c r="SRB410" s="4"/>
      <c r="SRC410" s="4"/>
      <c r="SRD410" s="4"/>
      <c r="SRE410" s="4"/>
      <c r="SRF410" s="4"/>
      <c r="SRG410" s="4"/>
      <c r="SRH410" s="4"/>
      <c r="SRI410" s="4"/>
      <c r="SRJ410" s="4"/>
      <c r="SRK410" s="4"/>
      <c r="SRL410" s="4"/>
      <c r="SRM410" s="4"/>
      <c r="SRN410" s="4"/>
      <c r="SRO410" s="4"/>
      <c r="SRP410" s="4"/>
      <c r="SRQ410" s="4"/>
      <c r="SRR410" s="4"/>
      <c r="SRS410" s="4"/>
      <c r="SRT410" s="4"/>
      <c r="SRU410" s="4"/>
      <c r="SRV410" s="4"/>
      <c r="SRW410" s="4"/>
      <c r="SRX410" s="4"/>
      <c r="SRY410" s="4"/>
      <c r="SRZ410" s="4"/>
      <c r="SSA410" s="4"/>
      <c r="SSB410" s="4"/>
      <c r="SSC410" s="4"/>
      <c r="SSD410" s="4"/>
      <c r="SSE410" s="4"/>
      <c r="SSF410" s="4"/>
      <c r="SSG410" s="4"/>
      <c r="SSH410" s="4"/>
      <c r="SSI410" s="4"/>
      <c r="SSJ410" s="4"/>
      <c r="SSK410" s="4"/>
      <c r="SSL410" s="4"/>
      <c r="SSM410" s="4"/>
      <c r="SSN410" s="4"/>
      <c r="SSO410" s="4"/>
      <c r="SSP410" s="4"/>
      <c r="SSQ410" s="4"/>
      <c r="SSR410" s="4"/>
      <c r="SSS410" s="4"/>
      <c r="SST410" s="4"/>
      <c r="SSU410" s="4"/>
      <c r="SSV410" s="4"/>
      <c r="SSW410" s="4"/>
      <c r="SSX410" s="4"/>
      <c r="SSY410" s="4"/>
      <c r="SSZ410" s="4"/>
      <c r="STA410" s="4"/>
      <c r="STB410" s="4"/>
      <c r="STC410" s="4"/>
      <c r="STD410" s="4"/>
      <c r="STE410" s="4"/>
      <c r="STF410" s="4"/>
      <c r="STG410" s="4"/>
      <c r="STH410" s="4"/>
      <c r="STI410" s="4"/>
      <c r="STJ410" s="4"/>
      <c r="STK410" s="4"/>
      <c r="STL410" s="4"/>
      <c r="STM410" s="4"/>
      <c r="STN410" s="4"/>
      <c r="STO410" s="4"/>
      <c r="STP410" s="4"/>
      <c r="STQ410" s="4"/>
      <c r="STR410" s="4"/>
      <c r="STS410" s="4"/>
      <c r="STT410" s="4"/>
      <c r="STU410" s="4"/>
      <c r="STV410" s="4"/>
      <c r="STW410" s="4"/>
      <c r="STX410" s="4"/>
      <c r="STY410" s="4"/>
      <c r="STZ410" s="4"/>
      <c r="SUA410" s="4"/>
      <c r="SUB410" s="4"/>
      <c r="SUC410" s="4"/>
      <c r="SUD410" s="4"/>
      <c r="SUE410" s="4"/>
      <c r="SUF410" s="4"/>
      <c r="SUG410" s="4"/>
      <c r="SUH410" s="4"/>
      <c r="SUI410" s="4"/>
      <c r="SUJ410" s="4"/>
      <c r="SUK410" s="4"/>
      <c r="SUL410" s="4"/>
      <c r="SUM410" s="4"/>
      <c r="SUN410" s="4"/>
      <c r="SUO410" s="4"/>
      <c r="SUP410" s="4"/>
      <c r="SUQ410" s="4"/>
      <c r="SUR410" s="4"/>
      <c r="SUS410" s="4"/>
      <c r="SUT410" s="4"/>
      <c r="SUU410" s="4"/>
      <c r="SUV410" s="4"/>
      <c r="SUW410" s="4"/>
      <c r="SUX410" s="4"/>
      <c r="SUY410" s="4"/>
      <c r="SUZ410" s="4"/>
      <c r="SVA410" s="4"/>
      <c r="SVB410" s="4"/>
      <c r="SVC410" s="4"/>
      <c r="SVD410" s="4"/>
      <c r="SVE410" s="4"/>
      <c r="SVF410" s="4"/>
      <c r="SVG410" s="4"/>
      <c r="SVH410" s="4"/>
      <c r="SVI410" s="4"/>
      <c r="SVJ410" s="4"/>
      <c r="SVK410" s="4"/>
      <c r="SVL410" s="4"/>
      <c r="SVM410" s="4"/>
      <c r="SVN410" s="4"/>
      <c r="SVO410" s="4"/>
      <c r="SVP410" s="4"/>
      <c r="SVQ410" s="4"/>
      <c r="SVR410" s="4"/>
      <c r="SVS410" s="4"/>
      <c r="SVT410" s="4"/>
      <c r="SVU410" s="4"/>
      <c r="SVV410" s="4"/>
      <c r="SVW410" s="4"/>
      <c r="SVX410" s="4"/>
      <c r="SVY410" s="4"/>
      <c r="SVZ410" s="4"/>
      <c r="SWA410" s="4"/>
      <c r="SWB410" s="4"/>
      <c r="SWC410" s="4"/>
      <c r="SWD410" s="4"/>
      <c r="SWE410" s="4"/>
      <c r="SWF410" s="4"/>
      <c r="SWG410" s="4"/>
      <c r="SWH410" s="4"/>
      <c r="SWI410" s="4"/>
      <c r="SWJ410" s="4"/>
      <c r="SWK410" s="4"/>
      <c r="SWL410" s="4"/>
      <c r="SWM410" s="4"/>
      <c r="SWN410" s="4"/>
      <c r="SWO410" s="4"/>
      <c r="SWP410" s="4"/>
      <c r="SWQ410" s="4"/>
      <c r="SWR410" s="4"/>
      <c r="SWS410" s="4"/>
      <c r="SWT410" s="4"/>
      <c r="SWU410" s="4"/>
      <c r="SWV410" s="4"/>
      <c r="SWW410" s="4"/>
      <c r="SWX410" s="4"/>
      <c r="SWY410" s="4"/>
      <c r="SWZ410" s="4"/>
      <c r="SXA410" s="4"/>
      <c r="SXB410" s="4"/>
      <c r="SXC410" s="4"/>
      <c r="SXD410" s="4"/>
      <c r="SXE410" s="4"/>
      <c r="SXF410" s="4"/>
      <c r="SXG410" s="4"/>
      <c r="SXH410" s="4"/>
      <c r="SXI410" s="4"/>
      <c r="SXJ410" s="4"/>
      <c r="SXK410" s="4"/>
      <c r="SXL410" s="4"/>
      <c r="SXM410" s="4"/>
      <c r="SXN410" s="4"/>
      <c r="SXO410" s="4"/>
      <c r="SXP410" s="4"/>
      <c r="SXQ410" s="4"/>
      <c r="SXR410" s="4"/>
      <c r="SXS410" s="4"/>
      <c r="SXT410" s="4"/>
      <c r="SXU410" s="4"/>
      <c r="SXV410" s="4"/>
      <c r="SXW410" s="4"/>
      <c r="SXX410" s="4"/>
      <c r="SXY410" s="4"/>
      <c r="SXZ410" s="4"/>
      <c r="SYA410" s="4"/>
      <c r="SYB410" s="4"/>
      <c r="SYC410" s="4"/>
      <c r="SYD410" s="4"/>
      <c r="SYE410" s="4"/>
      <c r="SYF410" s="4"/>
      <c r="SYG410" s="4"/>
      <c r="SYH410" s="4"/>
      <c r="SYI410" s="4"/>
      <c r="SYJ410" s="4"/>
      <c r="SYK410" s="4"/>
      <c r="SYL410" s="4"/>
      <c r="SYM410" s="4"/>
      <c r="SYN410" s="4"/>
      <c r="SYO410" s="4"/>
      <c r="SYP410" s="4"/>
      <c r="SYQ410" s="4"/>
      <c r="SYR410" s="4"/>
      <c r="SYS410" s="4"/>
      <c r="SYT410" s="4"/>
      <c r="SYU410" s="4"/>
      <c r="SYV410" s="4"/>
      <c r="SYW410" s="4"/>
      <c r="SYX410" s="4"/>
      <c r="SYY410" s="4"/>
      <c r="SYZ410" s="4"/>
      <c r="SZA410" s="4"/>
      <c r="SZB410" s="4"/>
      <c r="SZC410" s="4"/>
      <c r="SZD410" s="4"/>
      <c r="SZE410" s="4"/>
      <c r="SZF410" s="4"/>
      <c r="SZG410" s="4"/>
      <c r="SZH410" s="4"/>
      <c r="SZI410" s="4"/>
      <c r="SZJ410" s="4"/>
      <c r="SZK410" s="4"/>
      <c r="SZL410" s="4"/>
      <c r="SZM410" s="4"/>
      <c r="SZN410" s="4"/>
      <c r="SZO410" s="4"/>
      <c r="SZP410" s="4"/>
      <c r="SZQ410" s="4"/>
      <c r="SZR410" s="4"/>
      <c r="SZS410" s="4"/>
      <c r="SZT410" s="4"/>
      <c r="SZU410" s="4"/>
      <c r="SZV410" s="4"/>
      <c r="SZW410" s="4"/>
      <c r="SZX410" s="4"/>
      <c r="SZY410" s="4"/>
      <c r="SZZ410" s="4"/>
      <c r="TAA410" s="4"/>
      <c r="TAB410" s="4"/>
      <c r="TAC410" s="4"/>
      <c r="TAD410" s="4"/>
      <c r="TAE410" s="4"/>
      <c r="TAF410" s="4"/>
      <c r="TAG410" s="4"/>
      <c r="TAH410" s="4"/>
      <c r="TAI410" s="4"/>
      <c r="TAJ410" s="4"/>
      <c r="TAK410" s="4"/>
      <c r="TAL410" s="4"/>
      <c r="TAM410" s="4"/>
      <c r="TAN410" s="4"/>
      <c r="TAO410" s="4"/>
      <c r="TAP410" s="4"/>
      <c r="TAQ410" s="4"/>
      <c r="TAR410" s="4"/>
      <c r="TAS410" s="4"/>
      <c r="TAT410" s="4"/>
      <c r="TAU410" s="4"/>
      <c r="TAV410" s="4"/>
      <c r="TAW410" s="4"/>
      <c r="TAX410" s="4"/>
      <c r="TAY410" s="4"/>
      <c r="TAZ410" s="4"/>
      <c r="TBA410" s="4"/>
      <c r="TBB410" s="4"/>
      <c r="TBC410" s="4"/>
      <c r="TBD410" s="4"/>
      <c r="TBE410" s="4"/>
      <c r="TBF410" s="4"/>
      <c r="TBG410" s="4"/>
      <c r="TBH410" s="4"/>
      <c r="TBI410" s="4"/>
      <c r="TBJ410" s="4"/>
      <c r="TBK410" s="4"/>
      <c r="TBL410" s="4"/>
      <c r="TBM410" s="4"/>
      <c r="TBN410" s="4"/>
      <c r="TBO410" s="4"/>
      <c r="TBP410" s="4"/>
      <c r="TBQ410" s="4"/>
      <c r="TBR410" s="4"/>
      <c r="TBS410" s="4"/>
      <c r="TBT410" s="4"/>
      <c r="TBU410" s="4"/>
      <c r="TBV410" s="4"/>
      <c r="TBW410" s="4"/>
      <c r="TBX410" s="4"/>
      <c r="TBY410" s="4"/>
      <c r="TBZ410" s="4"/>
      <c r="TCA410" s="4"/>
      <c r="TCB410" s="4"/>
      <c r="TCC410" s="4"/>
      <c r="TCD410" s="4"/>
      <c r="TCE410" s="4"/>
      <c r="TCF410" s="4"/>
      <c r="TCG410" s="4"/>
      <c r="TCH410" s="4"/>
      <c r="TCI410" s="4"/>
      <c r="TCJ410" s="4"/>
      <c r="TCK410" s="4"/>
      <c r="TCL410" s="4"/>
      <c r="TCM410" s="4"/>
      <c r="TCN410" s="4"/>
      <c r="TCO410" s="4"/>
      <c r="TCP410" s="4"/>
      <c r="TCQ410" s="4"/>
      <c r="TCR410" s="4"/>
      <c r="TCS410" s="4"/>
      <c r="TCT410" s="4"/>
      <c r="TCU410" s="4"/>
      <c r="TCV410" s="4"/>
      <c r="TCW410" s="4"/>
      <c r="TCX410" s="4"/>
      <c r="TCY410" s="4"/>
      <c r="TCZ410" s="4"/>
      <c r="TDA410" s="4"/>
      <c r="TDB410" s="4"/>
      <c r="TDC410" s="4"/>
      <c r="TDD410" s="4"/>
      <c r="TDE410" s="4"/>
      <c r="TDF410" s="4"/>
      <c r="TDG410" s="4"/>
      <c r="TDH410" s="4"/>
      <c r="TDI410" s="4"/>
      <c r="TDJ410" s="4"/>
      <c r="TDK410" s="4"/>
      <c r="TDL410" s="4"/>
      <c r="TDM410" s="4"/>
      <c r="TDN410" s="4"/>
      <c r="TDO410" s="4"/>
      <c r="TDP410" s="4"/>
      <c r="TDQ410" s="4"/>
      <c r="TDR410" s="4"/>
      <c r="TDS410" s="4"/>
      <c r="TDT410" s="4"/>
      <c r="TDU410" s="4"/>
      <c r="TDV410" s="4"/>
      <c r="TDW410" s="4"/>
      <c r="TDX410" s="4"/>
      <c r="TDY410" s="4"/>
      <c r="TDZ410" s="4"/>
      <c r="TEA410" s="4"/>
      <c r="TEB410" s="4"/>
      <c r="TEC410" s="4"/>
      <c r="TED410" s="4"/>
      <c r="TEE410" s="4"/>
      <c r="TEF410" s="4"/>
      <c r="TEG410" s="4"/>
      <c r="TEH410" s="4"/>
      <c r="TEI410" s="4"/>
      <c r="TEJ410" s="4"/>
      <c r="TEK410" s="4"/>
      <c r="TEL410" s="4"/>
      <c r="TEM410" s="4"/>
      <c r="TEN410" s="4"/>
      <c r="TEO410" s="4"/>
      <c r="TEP410" s="4"/>
      <c r="TEQ410" s="4"/>
      <c r="TER410" s="4"/>
      <c r="TES410" s="4"/>
      <c r="TET410" s="4"/>
      <c r="TEU410" s="4"/>
      <c r="TEV410" s="4"/>
      <c r="TEW410" s="4"/>
      <c r="TEX410" s="4"/>
      <c r="TEY410" s="4"/>
      <c r="TEZ410" s="4"/>
      <c r="TFA410" s="4"/>
      <c r="TFB410" s="4"/>
      <c r="TFC410" s="4"/>
      <c r="TFD410" s="4"/>
      <c r="TFE410" s="4"/>
      <c r="TFF410" s="4"/>
      <c r="TFG410" s="4"/>
      <c r="TFH410" s="4"/>
      <c r="TFI410" s="4"/>
      <c r="TFJ410" s="4"/>
      <c r="TFK410" s="4"/>
      <c r="TFL410" s="4"/>
      <c r="TFM410" s="4"/>
      <c r="TFN410" s="4"/>
      <c r="TFO410" s="4"/>
      <c r="TFP410" s="4"/>
      <c r="TFQ410" s="4"/>
      <c r="TFR410" s="4"/>
      <c r="TFS410" s="4"/>
      <c r="TFT410" s="4"/>
      <c r="TFU410" s="4"/>
      <c r="TFV410" s="4"/>
      <c r="TFW410" s="4"/>
      <c r="TFX410" s="4"/>
      <c r="TFY410" s="4"/>
      <c r="TFZ410" s="4"/>
      <c r="TGA410" s="4"/>
      <c r="TGB410" s="4"/>
      <c r="TGC410" s="4"/>
      <c r="TGD410" s="4"/>
      <c r="TGE410" s="4"/>
      <c r="TGF410" s="4"/>
      <c r="TGG410" s="4"/>
      <c r="TGH410" s="4"/>
      <c r="TGI410" s="4"/>
      <c r="TGJ410" s="4"/>
      <c r="TGK410" s="4"/>
      <c r="TGL410" s="4"/>
      <c r="TGM410" s="4"/>
      <c r="TGN410" s="4"/>
      <c r="TGO410" s="4"/>
      <c r="TGP410" s="4"/>
      <c r="TGQ410" s="4"/>
      <c r="TGR410" s="4"/>
      <c r="TGS410" s="4"/>
      <c r="TGT410" s="4"/>
      <c r="TGU410" s="4"/>
      <c r="TGV410" s="4"/>
      <c r="TGW410" s="4"/>
      <c r="TGX410" s="4"/>
      <c r="TGY410" s="4"/>
      <c r="TGZ410" s="4"/>
      <c r="THA410" s="4"/>
      <c r="THB410" s="4"/>
      <c r="THC410" s="4"/>
      <c r="THD410" s="4"/>
      <c r="THE410" s="4"/>
      <c r="THF410" s="4"/>
      <c r="THG410" s="4"/>
      <c r="THH410" s="4"/>
      <c r="THI410" s="4"/>
      <c r="THJ410" s="4"/>
      <c r="THK410" s="4"/>
      <c r="THL410" s="4"/>
      <c r="THM410" s="4"/>
      <c r="THN410" s="4"/>
      <c r="THO410" s="4"/>
      <c r="THP410" s="4"/>
      <c r="THQ410" s="4"/>
      <c r="THR410" s="4"/>
      <c r="THS410" s="4"/>
      <c r="THT410" s="4"/>
      <c r="THU410" s="4"/>
      <c r="THV410" s="4"/>
      <c r="THW410" s="4"/>
      <c r="THX410" s="4"/>
      <c r="THY410" s="4"/>
      <c r="THZ410" s="4"/>
      <c r="TIA410" s="4"/>
      <c r="TIB410" s="4"/>
      <c r="TIC410" s="4"/>
      <c r="TID410" s="4"/>
      <c r="TIE410" s="4"/>
      <c r="TIF410" s="4"/>
      <c r="TIG410" s="4"/>
      <c r="TIH410" s="4"/>
      <c r="TII410" s="4"/>
      <c r="TIJ410" s="4"/>
      <c r="TIK410" s="4"/>
      <c r="TIL410" s="4"/>
      <c r="TIM410" s="4"/>
      <c r="TIN410" s="4"/>
      <c r="TIO410" s="4"/>
      <c r="TIP410" s="4"/>
      <c r="TIQ410" s="4"/>
      <c r="TIR410" s="4"/>
      <c r="TIS410" s="4"/>
      <c r="TIT410" s="4"/>
      <c r="TIU410" s="4"/>
      <c r="TIV410" s="4"/>
      <c r="TIW410" s="4"/>
      <c r="TIX410" s="4"/>
      <c r="TIY410" s="4"/>
      <c r="TIZ410" s="4"/>
      <c r="TJA410" s="4"/>
      <c r="TJB410" s="4"/>
      <c r="TJC410" s="4"/>
      <c r="TJD410" s="4"/>
      <c r="TJE410" s="4"/>
      <c r="TJF410" s="4"/>
      <c r="TJG410" s="4"/>
      <c r="TJH410" s="4"/>
      <c r="TJI410" s="4"/>
      <c r="TJJ410" s="4"/>
      <c r="TJK410" s="4"/>
      <c r="TJL410" s="4"/>
      <c r="TJM410" s="4"/>
      <c r="TJN410" s="4"/>
      <c r="TJO410" s="4"/>
      <c r="TJP410" s="4"/>
      <c r="TJQ410" s="4"/>
      <c r="TJR410" s="4"/>
      <c r="TJS410" s="4"/>
      <c r="TJT410" s="4"/>
      <c r="TJU410" s="4"/>
      <c r="TJV410" s="4"/>
      <c r="TJW410" s="4"/>
      <c r="TJX410" s="4"/>
      <c r="TJY410" s="4"/>
      <c r="TJZ410" s="4"/>
      <c r="TKA410" s="4"/>
      <c r="TKB410" s="4"/>
      <c r="TKC410" s="4"/>
      <c r="TKD410" s="4"/>
      <c r="TKE410" s="4"/>
      <c r="TKF410" s="4"/>
      <c r="TKG410" s="4"/>
      <c r="TKH410" s="4"/>
      <c r="TKI410" s="4"/>
      <c r="TKJ410" s="4"/>
      <c r="TKK410" s="4"/>
      <c r="TKL410" s="4"/>
      <c r="TKM410" s="4"/>
      <c r="TKN410" s="4"/>
      <c r="TKO410" s="4"/>
      <c r="TKP410" s="4"/>
      <c r="TKQ410" s="4"/>
      <c r="TKR410" s="4"/>
      <c r="TKS410" s="4"/>
      <c r="TKT410" s="4"/>
      <c r="TKU410" s="4"/>
      <c r="TKV410" s="4"/>
      <c r="TKW410" s="4"/>
      <c r="TKX410" s="4"/>
      <c r="TKY410" s="4"/>
      <c r="TKZ410" s="4"/>
      <c r="TLA410" s="4"/>
      <c r="TLB410" s="4"/>
      <c r="TLC410" s="4"/>
      <c r="TLD410" s="4"/>
      <c r="TLE410" s="4"/>
      <c r="TLF410" s="4"/>
      <c r="TLG410" s="4"/>
      <c r="TLH410" s="4"/>
      <c r="TLI410" s="4"/>
      <c r="TLJ410" s="4"/>
      <c r="TLK410" s="4"/>
      <c r="TLL410" s="4"/>
      <c r="TLM410" s="4"/>
      <c r="TLN410" s="4"/>
      <c r="TLO410" s="4"/>
      <c r="TLP410" s="4"/>
      <c r="TLQ410" s="4"/>
      <c r="TLR410" s="4"/>
      <c r="TLS410" s="4"/>
      <c r="TLT410" s="4"/>
      <c r="TLU410" s="4"/>
      <c r="TLV410" s="4"/>
      <c r="TLW410" s="4"/>
      <c r="TLX410" s="4"/>
      <c r="TLY410" s="4"/>
      <c r="TLZ410" s="4"/>
      <c r="TMA410" s="4"/>
      <c r="TMB410" s="4"/>
      <c r="TMC410" s="4"/>
      <c r="TMD410" s="4"/>
      <c r="TME410" s="4"/>
      <c r="TMF410" s="4"/>
      <c r="TMG410" s="4"/>
      <c r="TMH410" s="4"/>
      <c r="TMI410" s="4"/>
      <c r="TMJ410" s="4"/>
      <c r="TMK410" s="4"/>
      <c r="TML410" s="4"/>
      <c r="TMM410" s="4"/>
      <c r="TMN410" s="4"/>
      <c r="TMO410" s="4"/>
      <c r="TMP410" s="4"/>
      <c r="TMQ410" s="4"/>
      <c r="TMR410" s="4"/>
      <c r="TMS410" s="4"/>
      <c r="TMT410" s="4"/>
      <c r="TMU410" s="4"/>
      <c r="TMV410" s="4"/>
      <c r="TMW410" s="4"/>
      <c r="TMX410" s="4"/>
      <c r="TMY410" s="4"/>
      <c r="TMZ410" s="4"/>
      <c r="TNA410" s="4"/>
      <c r="TNB410" s="4"/>
      <c r="TNC410" s="4"/>
      <c r="TND410" s="4"/>
      <c r="TNE410" s="4"/>
      <c r="TNF410" s="4"/>
      <c r="TNG410" s="4"/>
      <c r="TNH410" s="4"/>
      <c r="TNI410" s="4"/>
      <c r="TNJ410" s="4"/>
      <c r="TNK410" s="4"/>
      <c r="TNL410" s="4"/>
      <c r="TNM410" s="4"/>
      <c r="TNN410" s="4"/>
      <c r="TNO410" s="4"/>
      <c r="TNP410" s="4"/>
      <c r="TNQ410" s="4"/>
      <c r="TNR410" s="4"/>
      <c r="TNS410" s="4"/>
      <c r="TNT410" s="4"/>
      <c r="TNU410" s="4"/>
      <c r="TNV410" s="4"/>
      <c r="TNW410" s="4"/>
      <c r="TNX410" s="4"/>
      <c r="TNY410" s="4"/>
      <c r="TNZ410" s="4"/>
      <c r="TOA410" s="4"/>
      <c r="TOB410" s="4"/>
      <c r="TOC410" s="4"/>
      <c r="TOD410" s="4"/>
      <c r="TOE410" s="4"/>
      <c r="TOF410" s="4"/>
      <c r="TOG410" s="4"/>
      <c r="TOH410" s="4"/>
      <c r="TOI410" s="4"/>
      <c r="TOJ410" s="4"/>
      <c r="TOK410" s="4"/>
      <c r="TOL410" s="4"/>
      <c r="TOM410" s="4"/>
      <c r="TON410" s="4"/>
      <c r="TOO410" s="4"/>
      <c r="TOP410" s="4"/>
      <c r="TOQ410" s="4"/>
      <c r="TOR410" s="4"/>
      <c r="TOS410" s="4"/>
      <c r="TOT410" s="4"/>
      <c r="TOU410" s="4"/>
      <c r="TOV410" s="4"/>
      <c r="TOW410" s="4"/>
      <c r="TOX410" s="4"/>
      <c r="TOY410" s="4"/>
      <c r="TOZ410" s="4"/>
      <c r="TPA410" s="4"/>
      <c r="TPB410" s="4"/>
      <c r="TPC410" s="4"/>
      <c r="TPD410" s="4"/>
      <c r="TPE410" s="4"/>
      <c r="TPF410" s="4"/>
      <c r="TPG410" s="4"/>
      <c r="TPH410" s="4"/>
      <c r="TPI410" s="4"/>
      <c r="TPJ410" s="4"/>
      <c r="TPK410" s="4"/>
      <c r="TPL410" s="4"/>
      <c r="TPM410" s="4"/>
      <c r="TPN410" s="4"/>
      <c r="TPO410" s="4"/>
      <c r="TPP410" s="4"/>
      <c r="TPQ410" s="4"/>
      <c r="TPR410" s="4"/>
      <c r="TPS410" s="4"/>
      <c r="TPT410" s="4"/>
      <c r="TPU410" s="4"/>
      <c r="TPV410" s="4"/>
      <c r="TPW410" s="4"/>
      <c r="TPX410" s="4"/>
      <c r="TPY410" s="4"/>
      <c r="TPZ410" s="4"/>
      <c r="TQA410" s="4"/>
      <c r="TQB410" s="4"/>
      <c r="TQC410" s="4"/>
      <c r="TQD410" s="4"/>
      <c r="TQE410" s="4"/>
      <c r="TQF410" s="4"/>
      <c r="TQG410" s="4"/>
      <c r="TQH410" s="4"/>
      <c r="TQI410" s="4"/>
      <c r="TQJ410" s="4"/>
      <c r="TQK410" s="4"/>
      <c r="TQL410" s="4"/>
      <c r="TQM410" s="4"/>
      <c r="TQN410" s="4"/>
      <c r="TQO410" s="4"/>
      <c r="TQP410" s="4"/>
      <c r="TQQ410" s="4"/>
      <c r="TQR410" s="4"/>
      <c r="TQS410" s="4"/>
      <c r="TQT410" s="4"/>
      <c r="TQU410" s="4"/>
      <c r="TQV410" s="4"/>
      <c r="TQW410" s="4"/>
      <c r="TQX410" s="4"/>
      <c r="TQY410" s="4"/>
      <c r="TQZ410" s="4"/>
      <c r="TRA410" s="4"/>
      <c r="TRB410" s="4"/>
      <c r="TRC410" s="4"/>
      <c r="TRD410" s="4"/>
      <c r="TRE410" s="4"/>
      <c r="TRF410" s="4"/>
      <c r="TRG410" s="4"/>
      <c r="TRH410" s="4"/>
      <c r="TRI410" s="4"/>
      <c r="TRJ410" s="4"/>
      <c r="TRK410" s="4"/>
      <c r="TRL410" s="4"/>
      <c r="TRM410" s="4"/>
      <c r="TRN410" s="4"/>
      <c r="TRO410" s="4"/>
      <c r="TRP410" s="4"/>
      <c r="TRQ410" s="4"/>
      <c r="TRR410" s="4"/>
      <c r="TRS410" s="4"/>
      <c r="TRT410" s="4"/>
      <c r="TRU410" s="4"/>
      <c r="TRV410" s="4"/>
      <c r="TRW410" s="4"/>
      <c r="TRX410" s="4"/>
      <c r="TRY410" s="4"/>
      <c r="TRZ410" s="4"/>
      <c r="TSA410" s="4"/>
      <c r="TSB410" s="4"/>
      <c r="TSC410" s="4"/>
      <c r="TSD410" s="4"/>
      <c r="TSE410" s="4"/>
      <c r="TSF410" s="4"/>
      <c r="TSG410" s="4"/>
      <c r="TSH410" s="4"/>
      <c r="TSI410" s="4"/>
      <c r="TSJ410" s="4"/>
      <c r="TSK410" s="4"/>
      <c r="TSL410" s="4"/>
      <c r="TSM410" s="4"/>
      <c r="TSN410" s="4"/>
      <c r="TSO410" s="4"/>
      <c r="TSP410" s="4"/>
      <c r="TSQ410" s="4"/>
      <c r="TSR410" s="4"/>
      <c r="TSS410" s="4"/>
      <c r="TST410" s="4"/>
      <c r="TSU410" s="4"/>
      <c r="TSV410" s="4"/>
      <c r="TSW410" s="4"/>
      <c r="TSX410" s="4"/>
      <c r="TSY410" s="4"/>
      <c r="TSZ410" s="4"/>
      <c r="TTA410" s="4"/>
      <c r="TTB410" s="4"/>
      <c r="TTC410" s="4"/>
      <c r="TTD410" s="4"/>
      <c r="TTE410" s="4"/>
      <c r="TTF410" s="4"/>
      <c r="TTG410" s="4"/>
      <c r="TTH410" s="4"/>
      <c r="TTI410" s="4"/>
      <c r="TTJ410" s="4"/>
      <c r="TTK410" s="4"/>
      <c r="TTL410" s="4"/>
      <c r="TTM410" s="4"/>
      <c r="TTN410" s="4"/>
      <c r="TTO410" s="4"/>
      <c r="TTP410" s="4"/>
      <c r="TTQ410" s="4"/>
      <c r="TTR410" s="4"/>
      <c r="TTS410" s="4"/>
      <c r="TTT410" s="4"/>
      <c r="TTU410" s="4"/>
      <c r="TTV410" s="4"/>
      <c r="TTW410" s="4"/>
      <c r="TTX410" s="4"/>
      <c r="TTY410" s="4"/>
      <c r="TTZ410" s="4"/>
      <c r="TUA410" s="4"/>
      <c r="TUB410" s="4"/>
      <c r="TUC410" s="4"/>
      <c r="TUD410" s="4"/>
      <c r="TUE410" s="4"/>
      <c r="TUF410" s="4"/>
      <c r="TUG410" s="4"/>
      <c r="TUH410" s="4"/>
      <c r="TUI410" s="4"/>
      <c r="TUJ410" s="4"/>
      <c r="TUK410" s="4"/>
      <c r="TUL410" s="4"/>
      <c r="TUM410" s="4"/>
      <c r="TUN410" s="4"/>
      <c r="TUO410" s="4"/>
      <c r="TUP410" s="4"/>
      <c r="TUQ410" s="4"/>
      <c r="TUR410" s="4"/>
      <c r="TUS410" s="4"/>
      <c r="TUT410" s="4"/>
      <c r="TUU410" s="4"/>
      <c r="TUV410" s="4"/>
      <c r="TUW410" s="4"/>
      <c r="TUX410" s="4"/>
      <c r="TUY410" s="4"/>
      <c r="TUZ410" s="4"/>
      <c r="TVA410" s="4"/>
      <c r="TVB410" s="4"/>
      <c r="TVC410" s="4"/>
      <c r="TVD410" s="4"/>
      <c r="TVE410" s="4"/>
      <c r="TVF410" s="4"/>
      <c r="TVG410" s="4"/>
      <c r="TVH410" s="4"/>
      <c r="TVI410" s="4"/>
      <c r="TVJ410" s="4"/>
      <c r="TVK410" s="4"/>
      <c r="TVL410" s="4"/>
      <c r="TVM410" s="4"/>
      <c r="TVN410" s="4"/>
      <c r="TVO410" s="4"/>
      <c r="TVP410" s="4"/>
      <c r="TVQ410" s="4"/>
      <c r="TVR410" s="4"/>
      <c r="TVS410" s="4"/>
      <c r="TVT410" s="4"/>
      <c r="TVU410" s="4"/>
      <c r="TVV410" s="4"/>
      <c r="TVW410" s="4"/>
      <c r="TVX410" s="4"/>
      <c r="TVY410" s="4"/>
      <c r="TVZ410" s="4"/>
      <c r="TWA410" s="4"/>
      <c r="TWB410" s="4"/>
      <c r="TWC410" s="4"/>
      <c r="TWD410" s="4"/>
      <c r="TWE410" s="4"/>
      <c r="TWF410" s="4"/>
      <c r="TWG410" s="4"/>
      <c r="TWH410" s="4"/>
      <c r="TWI410" s="4"/>
      <c r="TWJ410" s="4"/>
      <c r="TWK410" s="4"/>
      <c r="TWL410" s="4"/>
      <c r="TWM410" s="4"/>
      <c r="TWN410" s="4"/>
      <c r="TWO410" s="4"/>
      <c r="TWP410" s="4"/>
      <c r="TWQ410" s="4"/>
      <c r="TWR410" s="4"/>
      <c r="TWS410" s="4"/>
      <c r="TWT410" s="4"/>
      <c r="TWU410" s="4"/>
      <c r="TWV410" s="4"/>
      <c r="TWW410" s="4"/>
      <c r="TWX410" s="4"/>
      <c r="TWY410" s="4"/>
      <c r="TWZ410" s="4"/>
      <c r="TXA410" s="4"/>
      <c r="TXB410" s="4"/>
      <c r="TXC410" s="4"/>
      <c r="TXD410" s="4"/>
      <c r="TXE410" s="4"/>
      <c r="TXF410" s="4"/>
      <c r="TXG410" s="4"/>
      <c r="TXH410" s="4"/>
      <c r="TXI410" s="4"/>
      <c r="TXJ410" s="4"/>
      <c r="TXK410" s="4"/>
      <c r="TXL410" s="4"/>
      <c r="TXM410" s="4"/>
      <c r="TXN410" s="4"/>
      <c r="TXO410" s="4"/>
      <c r="TXP410" s="4"/>
      <c r="TXQ410" s="4"/>
      <c r="TXR410" s="4"/>
      <c r="TXS410" s="4"/>
      <c r="TXT410" s="4"/>
      <c r="TXU410" s="4"/>
      <c r="TXV410" s="4"/>
      <c r="TXW410" s="4"/>
      <c r="TXX410" s="4"/>
      <c r="TXY410" s="4"/>
      <c r="TXZ410" s="4"/>
      <c r="TYA410" s="4"/>
      <c r="TYB410" s="4"/>
      <c r="TYC410" s="4"/>
      <c r="TYD410" s="4"/>
      <c r="TYE410" s="4"/>
      <c r="TYF410" s="4"/>
      <c r="TYG410" s="4"/>
      <c r="TYH410" s="4"/>
      <c r="TYI410" s="4"/>
      <c r="TYJ410" s="4"/>
      <c r="TYK410" s="4"/>
      <c r="TYL410" s="4"/>
      <c r="TYM410" s="4"/>
      <c r="TYN410" s="4"/>
      <c r="TYO410" s="4"/>
      <c r="TYP410" s="4"/>
      <c r="TYQ410" s="4"/>
      <c r="TYR410" s="4"/>
      <c r="TYS410" s="4"/>
      <c r="TYT410" s="4"/>
      <c r="TYU410" s="4"/>
      <c r="TYV410" s="4"/>
      <c r="TYW410" s="4"/>
      <c r="TYX410" s="4"/>
      <c r="TYY410" s="4"/>
      <c r="TYZ410" s="4"/>
      <c r="TZA410" s="4"/>
      <c r="TZB410" s="4"/>
      <c r="TZC410" s="4"/>
      <c r="TZD410" s="4"/>
      <c r="TZE410" s="4"/>
      <c r="TZF410" s="4"/>
      <c r="TZG410" s="4"/>
      <c r="TZH410" s="4"/>
      <c r="TZI410" s="4"/>
      <c r="TZJ410" s="4"/>
      <c r="TZK410" s="4"/>
      <c r="TZL410" s="4"/>
      <c r="TZM410" s="4"/>
      <c r="TZN410" s="4"/>
      <c r="TZO410" s="4"/>
      <c r="TZP410" s="4"/>
      <c r="TZQ410" s="4"/>
      <c r="TZR410" s="4"/>
      <c r="TZS410" s="4"/>
      <c r="TZT410" s="4"/>
      <c r="TZU410" s="4"/>
      <c r="TZV410" s="4"/>
      <c r="TZW410" s="4"/>
      <c r="TZX410" s="4"/>
      <c r="TZY410" s="4"/>
      <c r="TZZ410" s="4"/>
      <c r="UAA410" s="4"/>
      <c r="UAB410" s="4"/>
      <c r="UAC410" s="4"/>
      <c r="UAD410" s="4"/>
      <c r="UAE410" s="4"/>
      <c r="UAF410" s="4"/>
      <c r="UAG410" s="4"/>
      <c r="UAH410" s="4"/>
      <c r="UAI410" s="4"/>
      <c r="UAJ410" s="4"/>
      <c r="UAK410" s="4"/>
      <c r="UAL410" s="4"/>
      <c r="UAM410" s="4"/>
      <c r="UAN410" s="4"/>
      <c r="UAO410" s="4"/>
      <c r="UAP410" s="4"/>
      <c r="UAQ410" s="4"/>
      <c r="UAR410" s="4"/>
      <c r="UAS410" s="4"/>
      <c r="UAT410" s="4"/>
      <c r="UAU410" s="4"/>
      <c r="UAV410" s="4"/>
      <c r="UAW410" s="4"/>
      <c r="UAX410" s="4"/>
      <c r="UAY410" s="4"/>
      <c r="UAZ410" s="4"/>
      <c r="UBA410" s="4"/>
      <c r="UBB410" s="4"/>
      <c r="UBC410" s="4"/>
      <c r="UBD410" s="4"/>
      <c r="UBE410" s="4"/>
      <c r="UBF410" s="4"/>
      <c r="UBG410" s="4"/>
      <c r="UBH410" s="4"/>
      <c r="UBI410" s="4"/>
      <c r="UBJ410" s="4"/>
      <c r="UBK410" s="4"/>
      <c r="UBL410" s="4"/>
      <c r="UBM410" s="4"/>
      <c r="UBN410" s="4"/>
      <c r="UBO410" s="4"/>
      <c r="UBP410" s="4"/>
      <c r="UBQ410" s="4"/>
      <c r="UBR410" s="4"/>
      <c r="UBS410" s="4"/>
      <c r="UBT410" s="4"/>
      <c r="UBU410" s="4"/>
      <c r="UBV410" s="4"/>
      <c r="UBW410" s="4"/>
      <c r="UBX410" s="4"/>
      <c r="UBY410" s="4"/>
      <c r="UBZ410" s="4"/>
      <c r="UCA410" s="4"/>
      <c r="UCB410" s="4"/>
      <c r="UCC410" s="4"/>
      <c r="UCD410" s="4"/>
      <c r="UCE410" s="4"/>
      <c r="UCF410" s="4"/>
      <c r="UCG410" s="4"/>
      <c r="UCH410" s="4"/>
      <c r="UCI410" s="4"/>
      <c r="UCJ410" s="4"/>
      <c r="UCK410" s="4"/>
      <c r="UCL410" s="4"/>
      <c r="UCM410" s="4"/>
      <c r="UCN410" s="4"/>
      <c r="UCO410" s="4"/>
      <c r="UCP410" s="4"/>
      <c r="UCQ410" s="4"/>
      <c r="UCR410" s="4"/>
      <c r="UCS410" s="4"/>
      <c r="UCT410" s="4"/>
      <c r="UCU410" s="4"/>
      <c r="UCV410" s="4"/>
      <c r="UCW410" s="4"/>
      <c r="UCX410" s="4"/>
      <c r="UCY410" s="4"/>
      <c r="UCZ410" s="4"/>
      <c r="UDA410" s="4"/>
      <c r="UDB410" s="4"/>
      <c r="UDC410" s="4"/>
      <c r="UDD410" s="4"/>
      <c r="UDE410" s="4"/>
      <c r="UDF410" s="4"/>
      <c r="UDG410" s="4"/>
      <c r="UDH410" s="4"/>
      <c r="UDI410" s="4"/>
      <c r="UDJ410" s="4"/>
      <c r="UDK410" s="4"/>
      <c r="UDL410" s="4"/>
      <c r="UDM410" s="4"/>
      <c r="UDN410" s="4"/>
      <c r="UDO410" s="4"/>
      <c r="UDP410" s="4"/>
      <c r="UDQ410" s="4"/>
      <c r="UDR410" s="4"/>
      <c r="UDS410" s="4"/>
      <c r="UDT410" s="4"/>
      <c r="UDU410" s="4"/>
      <c r="UDV410" s="4"/>
      <c r="UDW410" s="4"/>
      <c r="UDX410" s="4"/>
      <c r="UDY410" s="4"/>
      <c r="UDZ410" s="4"/>
      <c r="UEA410" s="4"/>
      <c r="UEB410" s="4"/>
      <c r="UEC410" s="4"/>
      <c r="UED410" s="4"/>
      <c r="UEE410" s="4"/>
      <c r="UEF410" s="4"/>
      <c r="UEG410" s="4"/>
      <c r="UEH410" s="4"/>
      <c r="UEI410" s="4"/>
      <c r="UEJ410" s="4"/>
      <c r="UEK410" s="4"/>
      <c r="UEL410" s="4"/>
      <c r="UEM410" s="4"/>
      <c r="UEN410" s="4"/>
      <c r="UEO410" s="4"/>
      <c r="UEP410" s="4"/>
      <c r="UEQ410" s="4"/>
      <c r="UER410" s="4"/>
      <c r="UES410" s="4"/>
      <c r="UET410" s="4"/>
      <c r="UEU410" s="4"/>
      <c r="UEV410" s="4"/>
      <c r="UEW410" s="4"/>
      <c r="UEX410" s="4"/>
      <c r="UEY410" s="4"/>
      <c r="UEZ410" s="4"/>
      <c r="UFA410" s="4"/>
      <c r="UFB410" s="4"/>
      <c r="UFC410" s="4"/>
      <c r="UFD410" s="4"/>
      <c r="UFE410" s="4"/>
      <c r="UFF410" s="4"/>
      <c r="UFG410" s="4"/>
      <c r="UFH410" s="4"/>
      <c r="UFI410" s="4"/>
      <c r="UFJ410" s="4"/>
      <c r="UFK410" s="4"/>
      <c r="UFL410" s="4"/>
      <c r="UFM410" s="4"/>
      <c r="UFN410" s="4"/>
      <c r="UFO410" s="4"/>
      <c r="UFP410" s="4"/>
      <c r="UFQ410" s="4"/>
      <c r="UFR410" s="4"/>
      <c r="UFS410" s="4"/>
      <c r="UFT410" s="4"/>
      <c r="UFU410" s="4"/>
      <c r="UFV410" s="4"/>
      <c r="UFW410" s="4"/>
      <c r="UFX410" s="4"/>
      <c r="UFY410" s="4"/>
      <c r="UFZ410" s="4"/>
      <c r="UGA410" s="4"/>
      <c r="UGB410" s="4"/>
      <c r="UGC410" s="4"/>
      <c r="UGD410" s="4"/>
      <c r="UGE410" s="4"/>
      <c r="UGF410" s="4"/>
      <c r="UGG410" s="4"/>
      <c r="UGH410" s="4"/>
      <c r="UGI410" s="4"/>
      <c r="UGJ410" s="4"/>
      <c r="UGK410" s="4"/>
      <c r="UGL410" s="4"/>
      <c r="UGM410" s="4"/>
      <c r="UGN410" s="4"/>
      <c r="UGO410" s="4"/>
      <c r="UGP410" s="4"/>
      <c r="UGQ410" s="4"/>
      <c r="UGR410" s="4"/>
      <c r="UGS410" s="4"/>
      <c r="UGT410" s="4"/>
      <c r="UGU410" s="4"/>
      <c r="UGV410" s="4"/>
      <c r="UGW410" s="4"/>
      <c r="UGX410" s="4"/>
      <c r="UGY410" s="4"/>
      <c r="UGZ410" s="4"/>
      <c r="UHA410" s="4"/>
      <c r="UHB410" s="4"/>
      <c r="UHC410" s="4"/>
      <c r="UHD410" s="4"/>
      <c r="UHE410" s="4"/>
      <c r="UHF410" s="4"/>
      <c r="UHG410" s="4"/>
      <c r="UHH410" s="4"/>
      <c r="UHI410" s="4"/>
      <c r="UHJ410" s="4"/>
      <c r="UHK410" s="4"/>
      <c r="UHL410" s="4"/>
      <c r="UHM410" s="4"/>
      <c r="UHN410" s="4"/>
      <c r="UHO410" s="4"/>
      <c r="UHP410" s="4"/>
      <c r="UHQ410" s="4"/>
      <c r="UHR410" s="4"/>
      <c r="UHS410" s="4"/>
      <c r="UHT410" s="4"/>
      <c r="UHU410" s="4"/>
      <c r="UHV410" s="4"/>
      <c r="UHW410" s="4"/>
      <c r="UHX410" s="4"/>
      <c r="UHY410" s="4"/>
      <c r="UHZ410" s="4"/>
      <c r="UIA410" s="4"/>
      <c r="UIB410" s="4"/>
      <c r="UIC410" s="4"/>
      <c r="UID410" s="4"/>
      <c r="UIE410" s="4"/>
      <c r="UIF410" s="4"/>
      <c r="UIG410" s="4"/>
      <c r="UIH410" s="4"/>
      <c r="UII410" s="4"/>
      <c r="UIJ410" s="4"/>
      <c r="UIK410" s="4"/>
      <c r="UIL410" s="4"/>
      <c r="UIM410" s="4"/>
      <c r="UIN410" s="4"/>
      <c r="UIO410" s="4"/>
      <c r="UIP410" s="4"/>
      <c r="UIQ410" s="4"/>
      <c r="UIR410" s="4"/>
      <c r="UIS410" s="4"/>
      <c r="UIT410" s="4"/>
      <c r="UIU410" s="4"/>
      <c r="UIV410" s="4"/>
      <c r="UIW410" s="4"/>
      <c r="UIX410" s="4"/>
      <c r="UIY410" s="4"/>
      <c r="UIZ410" s="4"/>
      <c r="UJA410" s="4"/>
      <c r="UJB410" s="4"/>
      <c r="UJC410" s="4"/>
      <c r="UJD410" s="4"/>
      <c r="UJE410" s="4"/>
      <c r="UJF410" s="4"/>
      <c r="UJG410" s="4"/>
      <c r="UJH410" s="4"/>
      <c r="UJI410" s="4"/>
      <c r="UJJ410" s="4"/>
      <c r="UJK410" s="4"/>
      <c r="UJL410" s="4"/>
      <c r="UJM410" s="4"/>
      <c r="UJN410" s="4"/>
      <c r="UJO410" s="4"/>
      <c r="UJP410" s="4"/>
      <c r="UJQ410" s="4"/>
      <c r="UJR410" s="4"/>
      <c r="UJS410" s="4"/>
      <c r="UJT410" s="4"/>
      <c r="UJU410" s="4"/>
      <c r="UJV410" s="4"/>
      <c r="UJW410" s="4"/>
      <c r="UJX410" s="4"/>
      <c r="UJY410" s="4"/>
      <c r="UJZ410" s="4"/>
      <c r="UKA410" s="4"/>
      <c r="UKB410" s="4"/>
      <c r="UKC410" s="4"/>
      <c r="UKD410" s="4"/>
      <c r="UKE410" s="4"/>
      <c r="UKF410" s="4"/>
      <c r="UKG410" s="4"/>
      <c r="UKH410" s="4"/>
      <c r="UKI410" s="4"/>
      <c r="UKJ410" s="4"/>
      <c r="UKK410" s="4"/>
      <c r="UKL410" s="4"/>
      <c r="UKM410" s="4"/>
      <c r="UKN410" s="4"/>
      <c r="UKO410" s="4"/>
      <c r="UKP410" s="4"/>
      <c r="UKQ410" s="4"/>
      <c r="UKR410" s="4"/>
      <c r="UKS410" s="4"/>
      <c r="UKT410" s="4"/>
      <c r="UKU410" s="4"/>
      <c r="UKV410" s="4"/>
      <c r="UKW410" s="4"/>
      <c r="UKX410" s="4"/>
      <c r="UKY410" s="4"/>
      <c r="UKZ410" s="4"/>
      <c r="ULA410" s="4"/>
      <c r="ULB410" s="4"/>
      <c r="ULC410" s="4"/>
      <c r="ULD410" s="4"/>
      <c r="ULE410" s="4"/>
      <c r="ULF410" s="4"/>
      <c r="ULG410" s="4"/>
      <c r="ULH410" s="4"/>
      <c r="ULI410" s="4"/>
      <c r="ULJ410" s="4"/>
      <c r="ULK410" s="4"/>
      <c r="ULL410" s="4"/>
      <c r="ULM410" s="4"/>
      <c r="ULN410" s="4"/>
      <c r="ULO410" s="4"/>
      <c r="ULP410" s="4"/>
      <c r="ULQ410" s="4"/>
      <c r="ULR410" s="4"/>
      <c r="ULS410" s="4"/>
      <c r="ULT410" s="4"/>
      <c r="ULU410" s="4"/>
      <c r="ULV410" s="4"/>
      <c r="ULW410" s="4"/>
      <c r="ULX410" s="4"/>
      <c r="ULY410" s="4"/>
      <c r="ULZ410" s="4"/>
      <c r="UMA410" s="4"/>
      <c r="UMB410" s="4"/>
      <c r="UMC410" s="4"/>
      <c r="UMD410" s="4"/>
      <c r="UME410" s="4"/>
      <c r="UMF410" s="4"/>
      <c r="UMG410" s="4"/>
      <c r="UMH410" s="4"/>
      <c r="UMI410" s="4"/>
      <c r="UMJ410" s="4"/>
      <c r="UMK410" s="4"/>
      <c r="UML410" s="4"/>
      <c r="UMM410" s="4"/>
      <c r="UMN410" s="4"/>
      <c r="UMO410" s="4"/>
      <c r="UMP410" s="4"/>
      <c r="UMQ410" s="4"/>
      <c r="UMR410" s="4"/>
      <c r="UMS410" s="4"/>
      <c r="UMT410" s="4"/>
      <c r="UMU410" s="4"/>
      <c r="UMV410" s="4"/>
      <c r="UMW410" s="4"/>
      <c r="UMX410" s="4"/>
      <c r="UMY410" s="4"/>
      <c r="UMZ410" s="4"/>
      <c r="UNA410" s="4"/>
      <c r="UNB410" s="4"/>
      <c r="UNC410" s="4"/>
      <c r="UND410" s="4"/>
      <c r="UNE410" s="4"/>
      <c r="UNF410" s="4"/>
      <c r="UNG410" s="4"/>
      <c r="UNH410" s="4"/>
      <c r="UNI410" s="4"/>
      <c r="UNJ410" s="4"/>
      <c r="UNK410" s="4"/>
      <c r="UNL410" s="4"/>
      <c r="UNM410" s="4"/>
      <c r="UNN410" s="4"/>
      <c r="UNO410" s="4"/>
      <c r="UNP410" s="4"/>
      <c r="UNQ410" s="4"/>
      <c r="UNR410" s="4"/>
      <c r="UNS410" s="4"/>
      <c r="UNT410" s="4"/>
      <c r="UNU410" s="4"/>
      <c r="UNV410" s="4"/>
      <c r="UNW410" s="4"/>
      <c r="UNX410" s="4"/>
      <c r="UNY410" s="4"/>
      <c r="UNZ410" s="4"/>
      <c r="UOA410" s="4"/>
      <c r="UOB410" s="4"/>
      <c r="UOC410" s="4"/>
      <c r="UOD410" s="4"/>
      <c r="UOE410" s="4"/>
      <c r="UOF410" s="4"/>
      <c r="UOG410" s="4"/>
      <c r="UOH410" s="4"/>
      <c r="UOI410" s="4"/>
      <c r="UOJ410" s="4"/>
      <c r="UOK410" s="4"/>
      <c r="UOL410" s="4"/>
      <c r="UOM410" s="4"/>
      <c r="UON410" s="4"/>
      <c r="UOO410" s="4"/>
      <c r="UOP410" s="4"/>
      <c r="UOQ410" s="4"/>
      <c r="UOR410" s="4"/>
      <c r="UOS410" s="4"/>
      <c r="UOT410" s="4"/>
      <c r="UOU410" s="4"/>
      <c r="UOV410" s="4"/>
      <c r="UOW410" s="4"/>
      <c r="UOX410" s="4"/>
      <c r="UOY410" s="4"/>
      <c r="UOZ410" s="4"/>
      <c r="UPA410" s="4"/>
      <c r="UPB410" s="4"/>
      <c r="UPC410" s="4"/>
      <c r="UPD410" s="4"/>
      <c r="UPE410" s="4"/>
      <c r="UPF410" s="4"/>
      <c r="UPG410" s="4"/>
      <c r="UPH410" s="4"/>
      <c r="UPI410" s="4"/>
      <c r="UPJ410" s="4"/>
      <c r="UPK410" s="4"/>
      <c r="UPL410" s="4"/>
      <c r="UPM410" s="4"/>
      <c r="UPN410" s="4"/>
      <c r="UPO410" s="4"/>
      <c r="UPP410" s="4"/>
      <c r="UPQ410" s="4"/>
      <c r="UPR410" s="4"/>
      <c r="UPS410" s="4"/>
      <c r="UPT410" s="4"/>
      <c r="UPU410" s="4"/>
      <c r="UPV410" s="4"/>
      <c r="UPW410" s="4"/>
      <c r="UPX410" s="4"/>
      <c r="UPY410" s="4"/>
      <c r="UPZ410" s="4"/>
      <c r="UQA410" s="4"/>
      <c r="UQB410" s="4"/>
      <c r="UQC410" s="4"/>
      <c r="UQD410" s="4"/>
      <c r="UQE410" s="4"/>
      <c r="UQF410" s="4"/>
      <c r="UQG410" s="4"/>
      <c r="UQH410" s="4"/>
      <c r="UQI410" s="4"/>
      <c r="UQJ410" s="4"/>
      <c r="UQK410" s="4"/>
      <c r="UQL410" s="4"/>
      <c r="UQM410" s="4"/>
      <c r="UQN410" s="4"/>
      <c r="UQO410" s="4"/>
      <c r="UQP410" s="4"/>
      <c r="UQQ410" s="4"/>
      <c r="UQR410" s="4"/>
      <c r="UQS410" s="4"/>
      <c r="UQT410" s="4"/>
      <c r="UQU410" s="4"/>
      <c r="UQV410" s="4"/>
      <c r="UQW410" s="4"/>
      <c r="UQX410" s="4"/>
      <c r="UQY410" s="4"/>
      <c r="UQZ410" s="4"/>
      <c r="URA410" s="4"/>
      <c r="URB410" s="4"/>
      <c r="URC410" s="4"/>
      <c r="URD410" s="4"/>
      <c r="URE410" s="4"/>
      <c r="URF410" s="4"/>
      <c r="URG410" s="4"/>
      <c r="URH410" s="4"/>
      <c r="URI410" s="4"/>
      <c r="URJ410" s="4"/>
      <c r="URK410" s="4"/>
      <c r="URL410" s="4"/>
      <c r="URM410" s="4"/>
      <c r="URN410" s="4"/>
      <c r="URO410" s="4"/>
      <c r="URP410" s="4"/>
      <c r="URQ410" s="4"/>
      <c r="URR410" s="4"/>
      <c r="URS410" s="4"/>
      <c r="URT410" s="4"/>
      <c r="URU410" s="4"/>
      <c r="URV410" s="4"/>
      <c r="URW410" s="4"/>
      <c r="URX410" s="4"/>
      <c r="URY410" s="4"/>
      <c r="URZ410" s="4"/>
      <c r="USA410" s="4"/>
      <c r="USB410" s="4"/>
      <c r="USC410" s="4"/>
      <c r="USD410" s="4"/>
      <c r="USE410" s="4"/>
      <c r="USF410" s="4"/>
      <c r="USG410" s="4"/>
      <c r="USH410" s="4"/>
      <c r="USI410" s="4"/>
      <c r="USJ410" s="4"/>
      <c r="USK410" s="4"/>
      <c r="USL410" s="4"/>
      <c r="USM410" s="4"/>
      <c r="USN410" s="4"/>
      <c r="USO410" s="4"/>
      <c r="USP410" s="4"/>
      <c r="USQ410" s="4"/>
      <c r="USR410" s="4"/>
      <c r="USS410" s="4"/>
      <c r="UST410" s="4"/>
      <c r="USU410" s="4"/>
      <c r="USV410" s="4"/>
      <c r="USW410" s="4"/>
      <c r="USX410" s="4"/>
      <c r="USY410" s="4"/>
      <c r="USZ410" s="4"/>
      <c r="UTA410" s="4"/>
      <c r="UTB410" s="4"/>
      <c r="UTC410" s="4"/>
      <c r="UTD410" s="4"/>
      <c r="UTE410" s="4"/>
      <c r="UTF410" s="4"/>
      <c r="UTG410" s="4"/>
      <c r="UTH410" s="4"/>
      <c r="UTI410" s="4"/>
      <c r="UTJ410" s="4"/>
      <c r="UTK410" s="4"/>
      <c r="UTL410" s="4"/>
      <c r="UTM410" s="4"/>
      <c r="UTN410" s="4"/>
      <c r="UTO410" s="4"/>
      <c r="UTP410" s="4"/>
      <c r="UTQ410" s="4"/>
      <c r="UTR410" s="4"/>
      <c r="UTS410" s="4"/>
      <c r="UTT410" s="4"/>
      <c r="UTU410" s="4"/>
      <c r="UTV410" s="4"/>
      <c r="UTW410" s="4"/>
      <c r="UTX410" s="4"/>
      <c r="UTY410" s="4"/>
      <c r="UTZ410" s="4"/>
      <c r="UUA410" s="4"/>
      <c r="UUB410" s="4"/>
      <c r="UUC410" s="4"/>
      <c r="UUD410" s="4"/>
      <c r="UUE410" s="4"/>
      <c r="UUF410" s="4"/>
      <c r="UUG410" s="4"/>
      <c r="UUH410" s="4"/>
      <c r="UUI410" s="4"/>
      <c r="UUJ410" s="4"/>
      <c r="UUK410" s="4"/>
      <c r="UUL410" s="4"/>
      <c r="UUM410" s="4"/>
      <c r="UUN410" s="4"/>
      <c r="UUO410" s="4"/>
      <c r="UUP410" s="4"/>
      <c r="UUQ410" s="4"/>
      <c r="UUR410" s="4"/>
      <c r="UUS410" s="4"/>
      <c r="UUT410" s="4"/>
      <c r="UUU410" s="4"/>
      <c r="UUV410" s="4"/>
      <c r="UUW410" s="4"/>
      <c r="UUX410" s="4"/>
      <c r="UUY410" s="4"/>
      <c r="UUZ410" s="4"/>
      <c r="UVA410" s="4"/>
      <c r="UVB410" s="4"/>
      <c r="UVC410" s="4"/>
      <c r="UVD410" s="4"/>
      <c r="UVE410" s="4"/>
      <c r="UVF410" s="4"/>
      <c r="UVG410" s="4"/>
      <c r="UVH410" s="4"/>
      <c r="UVI410" s="4"/>
      <c r="UVJ410" s="4"/>
      <c r="UVK410" s="4"/>
      <c r="UVL410" s="4"/>
      <c r="UVM410" s="4"/>
      <c r="UVN410" s="4"/>
      <c r="UVO410" s="4"/>
      <c r="UVP410" s="4"/>
      <c r="UVQ410" s="4"/>
      <c r="UVR410" s="4"/>
      <c r="UVS410" s="4"/>
      <c r="UVT410" s="4"/>
      <c r="UVU410" s="4"/>
      <c r="UVV410" s="4"/>
      <c r="UVW410" s="4"/>
      <c r="UVX410" s="4"/>
      <c r="UVY410" s="4"/>
      <c r="UVZ410" s="4"/>
      <c r="UWA410" s="4"/>
      <c r="UWB410" s="4"/>
      <c r="UWC410" s="4"/>
      <c r="UWD410" s="4"/>
      <c r="UWE410" s="4"/>
      <c r="UWF410" s="4"/>
      <c r="UWG410" s="4"/>
      <c r="UWH410" s="4"/>
      <c r="UWI410" s="4"/>
      <c r="UWJ410" s="4"/>
      <c r="UWK410" s="4"/>
      <c r="UWL410" s="4"/>
      <c r="UWM410" s="4"/>
      <c r="UWN410" s="4"/>
      <c r="UWO410" s="4"/>
      <c r="UWP410" s="4"/>
      <c r="UWQ410" s="4"/>
      <c r="UWR410" s="4"/>
      <c r="UWS410" s="4"/>
      <c r="UWT410" s="4"/>
      <c r="UWU410" s="4"/>
      <c r="UWV410" s="4"/>
      <c r="UWW410" s="4"/>
      <c r="UWX410" s="4"/>
      <c r="UWY410" s="4"/>
      <c r="UWZ410" s="4"/>
      <c r="UXA410" s="4"/>
      <c r="UXB410" s="4"/>
      <c r="UXC410" s="4"/>
      <c r="UXD410" s="4"/>
      <c r="UXE410" s="4"/>
      <c r="UXF410" s="4"/>
      <c r="UXG410" s="4"/>
      <c r="UXH410" s="4"/>
      <c r="UXI410" s="4"/>
      <c r="UXJ410" s="4"/>
      <c r="UXK410" s="4"/>
      <c r="UXL410" s="4"/>
      <c r="UXM410" s="4"/>
      <c r="UXN410" s="4"/>
      <c r="UXO410" s="4"/>
      <c r="UXP410" s="4"/>
      <c r="UXQ410" s="4"/>
      <c r="UXR410" s="4"/>
      <c r="UXS410" s="4"/>
      <c r="UXT410" s="4"/>
      <c r="UXU410" s="4"/>
      <c r="UXV410" s="4"/>
      <c r="UXW410" s="4"/>
      <c r="UXX410" s="4"/>
      <c r="UXY410" s="4"/>
      <c r="UXZ410" s="4"/>
      <c r="UYA410" s="4"/>
      <c r="UYB410" s="4"/>
      <c r="UYC410" s="4"/>
      <c r="UYD410" s="4"/>
      <c r="UYE410" s="4"/>
      <c r="UYF410" s="4"/>
      <c r="UYG410" s="4"/>
      <c r="UYH410" s="4"/>
      <c r="UYI410" s="4"/>
      <c r="UYJ410" s="4"/>
      <c r="UYK410" s="4"/>
      <c r="UYL410" s="4"/>
      <c r="UYM410" s="4"/>
      <c r="UYN410" s="4"/>
      <c r="UYO410" s="4"/>
      <c r="UYP410" s="4"/>
      <c r="UYQ410" s="4"/>
      <c r="UYR410" s="4"/>
      <c r="UYS410" s="4"/>
      <c r="UYT410" s="4"/>
      <c r="UYU410" s="4"/>
      <c r="UYV410" s="4"/>
      <c r="UYW410" s="4"/>
      <c r="UYX410" s="4"/>
      <c r="UYY410" s="4"/>
      <c r="UYZ410" s="4"/>
      <c r="UZA410" s="4"/>
      <c r="UZB410" s="4"/>
      <c r="UZC410" s="4"/>
      <c r="UZD410" s="4"/>
      <c r="UZE410" s="4"/>
      <c r="UZF410" s="4"/>
      <c r="UZG410" s="4"/>
      <c r="UZH410" s="4"/>
      <c r="UZI410" s="4"/>
      <c r="UZJ410" s="4"/>
      <c r="UZK410" s="4"/>
      <c r="UZL410" s="4"/>
      <c r="UZM410" s="4"/>
      <c r="UZN410" s="4"/>
      <c r="UZO410" s="4"/>
      <c r="UZP410" s="4"/>
      <c r="UZQ410" s="4"/>
      <c r="UZR410" s="4"/>
      <c r="UZS410" s="4"/>
      <c r="UZT410" s="4"/>
      <c r="UZU410" s="4"/>
      <c r="UZV410" s="4"/>
      <c r="UZW410" s="4"/>
      <c r="UZX410" s="4"/>
      <c r="UZY410" s="4"/>
      <c r="UZZ410" s="4"/>
      <c r="VAA410" s="4"/>
      <c r="VAB410" s="4"/>
      <c r="VAC410" s="4"/>
      <c r="VAD410" s="4"/>
      <c r="VAE410" s="4"/>
      <c r="VAF410" s="4"/>
      <c r="VAG410" s="4"/>
      <c r="VAH410" s="4"/>
      <c r="VAI410" s="4"/>
      <c r="VAJ410" s="4"/>
      <c r="VAK410" s="4"/>
      <c r="VAL410" s="4"/>
      <c r="VAM410" s="4"/>
      <c r="VAN410" s="4"/>
      <c r="VAO410" s="4"/>
      <c r="VAP410" s="4"/>
      <c r="VAQ410" s="4"/>
      <c r="VAR410" s="4"/>
      <c r="VAS410" s="4"/>
      <c r="VAT410" s="4"/>
      <c r="VAU410" s="4"/>
      <c r="VAV410" s="4"/>
      <c r="VAW410" s="4"/>
      <c r="VAX410" s="4"/>
      <c r="VAY410" s="4"/>
      <c r="VAZ410" s="4"/>
      <c r="VBA410" s="4"/>
      <c r="VBB410" s="4"/>
      <c r="VBC410" s="4"/>
      <c r="VBD410" s="4"/>
      <c r="VBE410" s="4"/>
      <c r="VBF410" s="4"/>
      <c r="VBG410" s="4"/>
      <c r="VBH410" s="4"/>
      <c r="VBI410" s="4"/>
      <c r="VBJ410" s="4"/>
      <c r="VBK410" s="4"/>
      <c r="VBL410" s="4"/>
      <c r="VBM410" s="4"/>
      <c r="VBN410" s="4"/>
      <c r="VBO410" s="4"/>
      <c r="VBP410" s="4"/>
      <c r="VBQ410" s="4"/>
      <c r="VBR410" s="4"/>
      <c r="VBS410" s="4"/>
      <c r="VBT410" s="4"/>
      <c r="VBU410" s="4"/>
      <c r="VBV410" s="4"/>
      <c r="VBW410" s="4"/>
      <c r="VBX410" s="4"/>
      <c r="VBY410" s="4"/>
      <c r="VBZ410" s="4"/>
      <c r="VCA410" s="4"/>
      <c r="VCB410" s="4"/>
      <c r="VCC410" s="4"/>
      <c r="VCD410" s="4"/>
      <c r="VCE410" s="4"/>
      <c r="VCF410" s="4"/>
      <c r="VCG410" s="4"/>
      <c r="VCH410" s="4"/>
      <c r="VCI410" s="4"/>
      <c r="VCJ410" s="4"/>
      <c r="VCK410" s="4"/>
      <c r="VCL410" s="4"/>
      <c r="VCM410" s="4"/>
      <c r="VCN410" s="4"/>
      <c r="VCO410" s="4"/>
      <c r="VCP410" s="4"/>
      <c r="VCQ410" s="4"/>
      <c r="VCR410" s="4"/>
      <c r="VCS410" s="4"/>
      <c r="VCT410" s="4"/>
      <c r="VCU410" s="4"/>
      <c r="VCV410" s="4"/>
      <c r="VCW410" s="4"/>
      <c r="VCX410" s="4"/>
      <c r="VCY410" s="4"/>
      <c r="VCZ410" s="4"/>
      <c r="VDA410" s="4"/>
      <c r="VDB410" s="4"/>
      <c r="VDC410" s="4"/>
      <c r="VDD410" s="4"/>
      <c r="VDE410" s="4"/>
      <c r="VDF410" s="4"/>
      <c r="VDG410" s="4"/>
      <c r="VDH410" s="4"/>
      <c r="VDI410" s="4"/>
      <c r="VDJ410" s="4"/>
      <c r="VDK410" s="4"/>
      <c r="VDL410" s="4"/>
      <c r="VDM410" s="4"/>
      <c r="VDN410" s="4"/>
      <c r="VDO410" s="4"/>
      <c r="VDP410" s="4"/>
      <c r="VDQ410" s="4"/>
      <c r="VDR410" s="4"/>
      <c r="VDS410" s="4"/>
      <c r="VDT410" s="4"/>
      <c r="VDU410" s="4"/>
      <c r="VDV410" s="4"/>
      <c r="VDW410" s="4"/>
      <c r="VDX410" s="4"/>
      <c r="VDY410" s="4"/>
      <c r="VDZ410" s="4"/>
      <c r="VEA410" s="4"/>
      <c r="VEB410" s="4"/>
      <c r="VEC410" s="4"/>
      <c r="VED410" s="4"/>
      <c r="VEE410" s="4"/>
      <c r="VEF410" s="4"/>
      <c r="VEG410" s="4"/>
      <c r="VEH410" s="4"/>
      <c r="VEI410" s="4"/>
      <c r="VEJ410" s="4"/>
      <c r="VEK410" s="4"/>
      <c r="VEL410" s="4"/>
      <c r="VEM410" s="4"/>
      <c r="VEN410" s="4"/>
      <c r="VEO410" s="4"/>
      <c r="VEP410" s="4"/>
      <c r="VEQ410" s="4"/>
      <c r="VER410" s="4"/>
      <c r="VES410" s="4"/>
      <c r="VET410" s="4"/>
      <c r="VEU410" s="4"/>
      <c r="VEV410" s="4"/>
      <c r="VEW410" s="4"/>
      <c r="VEX410" s="4"/>
      <c r="VEY410" s="4"/>
      <c r="VEZ410" s="4"/>
      <c r="VFA410" s="4"/>
      <c r="VFB410" s="4"/>
      <c r="VFC410" s="4"/>
      <c r="VFD410" s="4"/>
      <c r="VFE410" s="4"/>
      <c r="VFF410" s="4"/>
      <c r="VFG410" s="4"/>
      <c r="VFH410" s="4"/>
      <c r="VFI410" s="4"/>
      <c r="VFJ410" s="4"/>
      <c r="VFK410" s="4"/>
      <c r="VFL410" s="4"/>
      <c r="VFM410" s="4"/>
      <c r="VFN410" s="4"/>
      <c r="VFO410" s="4"/>
      <c r="VFP410" s="4"/>
      <c r="VFQ410" s="4"/>
      <c r="VFR410" s="4"/>
      <c r="VFS410" s="4"/>
      <c r="VFT410" s="4"/>
      <c r="VFU410" s="4"/>
      <c r="VFV410" s="4"/>
      <c r="VFW410" s="4"/>
      <c r="VFX410" s="4"/>
      <c r="VFY410" s="4"/>
      <c r="VFZ410" s="4"/>
      <c r="VGA410" s="4"/>
      <c r="VGB410" s="4"/>
      <c r="VGC410" s="4"/>
      <c r="VGD410" s="4"/>
      <c r="VGE410" s="4"/>
      <c r="VGF410" s="4"/>
      <c r="VGG410" s="4"/>
      <c r="VGH410" s="4"/>
      <c r="VGI410" s="4"/>
      <c r="VGJ410" s="4"/>
      <c r="VGK410" s="4"/>
      <c r="VGL410" s="4"/>
      <c r="VGM410" s="4"/>
      <c r="VGN410" s="4"/>
      <c r="VGO410" s="4"/>
      <c r="VGP410" s="4"/>
      <c r="VGQ410" s="4"/>
      <c r="VGR410" s="4"/>
      <c r="VGS410" s="4"/>
      <c r="VGT410" s="4"/>
      <c r="VGU410" s="4"/>
      <c r="VGV410" s="4"/>
      <c r="VGW410" s="4"/>
      <c r="VGX410" s="4"/>
      <c r="VGY410" s="4"/>
      <c r="VGZ410" s="4"/>
      <c r="VHA410" s="4"/>
      <c r="VHB410" s="4"/>
      <c r="VHC410" s="4"/>
      <c r="VHD410" s="4"/>
      <c r="VHE410" s="4"/>
      <c r="VHF410" s="4"/>
      <c r="VHG410" s="4"/>
      <c r="VHH410" s="4"/>
      <c r="VHI410" s="4"/>
      <c r="VHJ410" s="4"/>
      <c r="VHK410" s="4"/>
      <c r="VHL410" s="4"/>
      <c r="VHM410" s="4"/>
      <c r="VHN410" s="4"/>
      <c r="VHO410" s="4"/>
      <c r="VHP410" s="4"/>
      <c r="VHQ410" s="4"/>
      <c r="VHR410" s="4"/>
      <c r="VHS410" s="4"/>
      <c r="VHT410" s="4"/>
      <c r="VHU410" s="4"/>
      <c r="VHV410" s="4"/>
      <c r="VHW410" s="4"/>
      <c r="VHX410" s="4"/>
      <c r="VHY410" s="4"/>
      <c r="VHZ410" s="4"/>
      <c r="VIA410" s="4"/>
      <c r="VIB410" s="4"/>
      <c r="VIC410" s="4"/>
      <c r="VID410" s="4"/>
      <c r="VIE410" s="4"/>
      <c r="VIF410" s="4"/>
      <c r="VIG410" s="4"/>
      <c r="VIH410" s="4"/>
      <c r="VII410" s="4"/>
      <c r="VIJ410" s="4"/>
      <c r="VIK410" s="4"/>
      <c r="VIL410" s="4"/>
      <c r="VIM410" s="4"/>
      <c r="VIN410" s="4"/>
      <c r="VIO410" s="4"/>
      <c r="VIP410" s="4"/>
      <c r="VIQ410" s="4"/>
      <c r="VIR410" s="4"/>
      <c r="VIS410" s="4"/>
      <c r="VIT410" s="4"/>
      <c r="VIU410" s="4"/>
      <c r="VIV410" s="4"/>
      <c r="VIW410" s="4"/>
      <c r="VIX410" s="4"/>
      <c r="VIY410" s="4"/>
      <c r="VIZ410" s="4"/>
      <c r="VJA410" s="4"/>
      <c r="VJB410" s="4"/>
      <c r="VJC410" s="4"/>
      <c r="VJD410" s="4"/>
      <c r="VJE410" s="4"/>
      <c r="VJF410" s="4"/>
      <c r="VJG410" s="4"/>
      <c r="VJH410" s="4"/>
      <c r="VJI410" s="4"/>
      <c r="VJJ410" s="4"/>
      <c r="VJK410" s="4"/>
      <c r="VJL410" s="4"/>
      <c r="VJM410" s="4"/>
      <c r="VJN410" s="4"/>
      <c r="VJO410" s="4"/>
      <c r="VJP410" s="4"/>
      <c r="VJQ410" s="4"/>
      <c r="VJR410" s="4"/>
      <c r="VJS410" s="4"/>
      <c r="VJT410" s="4"/>
      <c r="VJU410" s="4"/>
      <c r="VJV410" s="4"/>
      <c r="VJW410" s="4"/>
      <c r="VJX410" s="4"/>
      <c r="VJY410" s="4"/>
      <c r="VJZ410" s="4"/>
      <c r="VKA410" s="4"/>
      <c r="VKB410" s="4"/>
      <c r="VKC410" s="4"/>
      <c r="VKD410" s="4"/>
      <c r="VKE410" s="4"/>
      <c r="VKF410" s="4"/>
      <c r="VKG410" s="4"/>
      <c r="VKH410" s="4"/>
      <c r="VKI410" s="4"/>
      <c r="VKJ410" s="4"/>
      <c r="VKK410" s="4"/>
      <c r="VKL410" s="4"/>
      <c r="VKM410" s="4"/>
      <c r="VKN410" s="4"/>
      <c r="VKO410" s="4"/>
      <c r="VKP410" s="4"/>
      <c r="VKQ410" s="4"/>
      <c r="VKR410" s="4"/>
      <c r="VKS410" s="4"/>
      <c r="VKT410" s="4"/>
      <c r="VKU410" s="4"/>
      <c r="VKV410" s="4"/>
      <c r="VKW410" s="4"/>
      <c r="VKX410" s="4"/>
      <c r="VKY410" s="4"/>
      <c r="VKZ410" s="4"/>
      <c r="VLA410" s="4"/>
      <c r="VLB410" s="4"/>
      <c r="VLC410" s="4"/>
      <c r="VLD410" s="4"/>
      <c r="VLE410" s="4"/>
      <c r="VLF410" s="4"/>
      <c r="VLG410" s="4"/>
      <c r="VLH410" s="4"/>
      <c r="VLI410" s="4"/>
      <c r="VLJ410" s="4"/>
      <c r="VLK410" s="4"/>
      <c r="VLL410" s="4"/>
      <c r="VLM410" s="4"/>
      <c r="VLN410" s="4"/>
      <c r="VLO410" s="4"/>
      <c r="VLP410" s="4"/>
      <c r="VLQ410" s="4"/>
      <c r="VLR410" s="4"/>
      <c r="VLS410" s="4"/>
      <c r="VLT410" s="4"/>
      <c r="VLU410" s="4"/>
      <c r="VLV410" s="4"/>
      <c r="VLW410" s="4"/>
      <c r="VLX410" s="4"/>
      <c r="VLY410" s="4"/>
      <c r="VLZ410" s="4"/>
      <c r="VMA410" s="4"/>
      <c r="VMB410" s="4"/>
      <c r="VMC410" s="4"/>
      <c r="VMD410" s="4"/>
      <c r="VME410" s="4"/>
      <c r="VMF410" s="4"/>
      <c r="VMG410" s="4"/>
      <c r="VMH410" s="4"/>
      <c r="VMI410" s="4"/>
      <c r="VMJ410" s="4"/>
      <c r="VMK410" s="4"/>
      <c r="VML410" s="4"/>
      <c r="VMM410" s="4"/>
      <c r="VMN410" s="4"/>
      <c r="VMO410" s="4"/>
      <c r="VMP410" s="4"/>
      <c r="VMQ410" s="4"/>
      <c r="VMR410" s="4"/>
      <c r="VMS410" s="4"/>
      <c r="VMT410" s="4"/>
      <c r="VMU410" s="4"/>
      <c r="VMV410" s="4"/>
      <c r="VMW410" s="4"/>
      <c r="VMX410" s="4"/>
      <c r="VMY410" s="4"/>
      <c r="VMZ410" s="4"/>
      <c r="VNA410" s="4"/>
      <c r="VNB410" s="4"/>
      <c r="VNC410" s="4"/>
      <c r="VND410" s="4"/>
      <c r="VNE410" s="4"/>
      <c r="VNF410" s="4"/>
      <c r="VNG410" s="4"/>
      <c r="VNH410" s="4"/>
      <c r="VNI410" s="4"/>
      <c r="VNJ410" s="4"/>
      <c r="VNK410" s="4"/>
      <c r="VNL410" s="4"/>
      <c r="VNM410" s="4"/>
      <c r="VNN410" s="4"/>
      <c r="VNO410" s="4"/>
      <c r="VNP410" s="4"/>
      <c r="VNQ410" s="4"/>
      <c r="VNR410" s="4"/>
      <c r="VNS410" s="4"/>
      <c r="VNT410" s="4"/>
      <c r="VNU410" s="4"/>
      <c r="VNV410" s="4"/>
      <c r="VNW410" s="4"/>
      <c r="VNX410" s="4"/>
      <c r="VNY410" s="4"/>
      <c r="VNZ410" s="4"/>
      <c r="VOA410" s="4"/>
      <c r="VOB410" s="4"/>
      <c r="VOC410" s="4"/>
      <c r="VOD410" s="4"/>
      <c r="VOE410" s="4"/>
      <c r="VOF410" s="4"/>
      <c r="VOG410" s="4"/>
      <c r="VOH410" s="4"/>
      <c r="VOI410" s="4"/>
      <c r="VOJ410" s="4"/>
      <c r="VOK410" s="4"/>
      <c r="VOL410" s="4"/>
      <c r="VOM410" s="4"/>
      <c r="VON410" s="4"/>
      <c r="VOO410" s="4"/>
      <c r="VOP410" s="4"/>
      <c r="VOQ410" s="4"/>
      <c r="VOR410" s="4"/>
      <c r="VOS410" s="4"/>
      <c r="VOT410" s="4"/>
      <c r="VOU410" s="4"/>
      <c r="VOV410" s="4"/>
      <c r="VOW410" s="4"/>
      <c r="VOX410" s="4"/>
      <c r="VOY410" s="4"/>
      <c r="VOZ410" s="4"/>
      <c r="VPA410" s="4"/>
      <c r="VPB410" s="4"/>
      <c r="VPC410" s="4"/>
      <c r="VPD410" s="4"/>
      <c r="VPE410" s="4"/>
      <c r="VPF410" s="4"/>
      <c r="VPG410" s="4"/>
      <c r="VPH410" s="4"/>
      <c r="VPI410" s="4"/>
      <c r="VPJ410" s="4"/>
      <c r="VPK410" s="4"/>
      <c r="VPL410" s="4"/>
      <c r="VPM410" s="4"/>
      <c r="VPN410" s="4"/>
      <c r="VPO410" s="4"/>
      <c r="VPP410" s="4"/>
      <c r="VPQ410" s="4"/>
      <c r="VPR410" s="4"/>
      <c r="VPS410" s="4"/>
      <c r="VPT410" s="4"/>
      <c r="VPU410" s="4"/>
      <c r="VPV410" s="4"/>
      <c r="VPW410" s="4"/>
      <c r="VPX410" s="4"/>
      <c r="VPY410" s="4"/>
      <c r="VPZ410" s="4"/>
      <c r="VQA410" s="4"/>
      <c r="VQB410" s="4"/>
      <c r="VQC410" s="4"/>
      <c r="VQD410" s="4"/>
      <c r="VQE410" s="4"/>
      <c r="VQF410" s="4"/>
      <c r="VQG410" s="4"/>
      <c r="VQH410" s="4"/>
      <c r="VQI410" s="4"/>
      <c r="VQJ410" s="4"/>
      <c r="VQK410" s="4"/>
      <c r="VQL410" s="4"/>
      <c r="VQM410" s="4"/>
      <c r="VQN410" s="4"/>
      <c r="VQO410" s="4"/>
      <c r="VQP410" s="4"/>
      <c r="VQQ410" s="4"/>
      <c r="VQR410" s="4"/>
      <c r="VQS410" s="4"/>
      <c r="VQT410" s="4"/>
      <c r="VQU410" s="4"/>
      <c r="VQV410" s="4"/>
      <c r="VQW410" s="4"/>
      <c r="VQX410" s="4"/>
      <c r="VQY410" s="4"/>
      <c r="VQZ410" s="4"/>
      <c r="VRA410" s="4"/>
      <c r="VRB410" s="4"/>
      <c r="VRC410" s="4"/>
      <c r="VRD410" s="4"/>
      <c r="VRE410" s="4"/>
      <c r="VRF410" s="4"/>
      <c r="VRG410" s="4"/>
      <c r="VRH410" s="4"/>
      <c r="VRI410" s="4"/>
      <c r="VRJ410" s="4"/>
      <c r="VRK410" s="4"/>
      <c r="VRL410" s="4"/>
      <c r="VRM410" s="4"/>
      <c r="VRN410" s="4"/>
      <c r="VRO410" s="4"/>
      <c r="VRP410" s="4"/>
      <c r="VRQ410" s="4"/>
      <c r="VRR410" s="4"/>
      <c r="VRS410" s="4"/>
      <c r="VRT410" s="4"/>
      <c r="VRU410" s="4"/>
      <c r="VRV410" s="4"/>
      <c r="VRW410" s="4"/>
      <c r="VRX410" s="4"/>
      <c r="VRY410" s="4"/>
      <c r="VRZ410" s="4"/>
      <c r="VSA410" s="4"/>
      <c r="VSB410" s="4"/>
      <c r="VSC410" s="4"/>
      <c r="VSD410" s="4"/>
      <c r="VSE410" s="4"/>
      <c r="VSF410" s="4"/>
      <c r="VSG410" s="4"/>
      <c r="VSH410" s="4"/>
      <c r="VSI410" s="4"/>
      <c r="VSJ410" s="4"/>
      <c r="VSK410" s="4"/>
      <c r="VSL410" s="4"/>
      <c r="VSM410" s="4"/>
      <c r="VSN410" s="4"/>
      <c r="VSO410" s="4"/>
      <c r="VSP410" s="4"/>
      <c r="VSQ410" s="4"/>
      <c r="VSR410" s="4"/>
      <c r="VSS410" s="4"/>
      <c r="VST410" s="4"/>
      <c r="VSU410" s="4"/>
      <c r="VSV410" s="4"/>
      <c r="VSW410" s="4"/>
      <c r="VSX410" s="4"/>
      <c r="VSY410" s="4"/>
      <c r="VSZ410" s="4"/>
      <c r="VTA410" s="4"/>
      <c r="VTB410" s="4"/>
      <c r="VTC410" s="4"/>
      <c r="VTD410" s="4"/>
      <c r="VTE410" s="4"/>
      <c r="VTF410" s="4"/>
      <c r="VTG410" s="4"/>
      <c r="VTH410" s="4"/>
      <c r="VTI410" s="4"/>
      <c r="VTJ410" s="4"/>
      <c r="VTK410" s="4"/>
      <c r="VTL410" s="4"/>
      <c r="VTM410" s="4"/>
      <c r="VTN410" s="4"/>
      <c r="VTO410" s="4"/>
      <c r="VTP410" s="4"/>
      <c r="VTQ410" s="4"/>
      <c r="VTR410" s="4"/>
      <c r="VTS410" s="4"/>
      <c r="VTT410" s="4"/>
      <c r="VTU410" s="4"/>
      <c r="VTV410" s="4"/>
      <c r="VTW410" s="4"/>
      <c r="VTX410" s="4"/>
      <c r="VTY410" s="4"/>
      <c r="VTZ410" s="4"/>
      <c r="VUA410" s="4"/>
      <c r="VUB410" s="4"/>
      <c r="VUC410" s="4"/>
      <c r="VUD410" s="4"/>
      <c r="VUE410" s="4"/>
      <c r="VUF410" s="4"/>
      <c r="VUG410" s="4"/>
      <c r="VUH410" s="4"/>
      <c r="VUI410" s="4"/>
      <c r="VUJ410" s="4"/>
      <c r="VUK410" s="4"/>
      <c r="VUL410" s="4"/>
      <c r="VUM410" s="4"/>
      <c r="VUN410" s="4"/>
      <c r="VUO410" s="4"/>
      <c r="VUP410" s="4"/>
      <c r="VUQ410" s="4"/>
      <c r="VUR410" s="4"/>
      <c r="VUS410" s="4"/>
      <c r="VUT410" s="4"/>
      <c r="VUU410" s="4"/>
      <c r="VUV410" s="4"/>
      <c r="VUW410" s="4"/>
      <c r="VUX410" s="4"/>
      <c r="VUY410" s="4"/>
      <c r="VUZ410" s="4"/>
      <c r="VVA410" s="4"/>
      <c r="VVB410" s="4"/>
      <c r="VVC410" s="4"/>
      <c r="VVD410" s="4"/>
      <c r="VVE410" s="4"/>
      <c r="VVF410" s="4"/>
      <c r="VVG410" s="4"/>
      <c r="VVH410" s="4"/>
      <c r="VVI410" s="4"/>
      <c r="VVJ410" s="4"/>
      <c r="VVK410" s="4"/>
      <c r="VVL410" s="4"/>
      <c r="VVM410" s="4"/>
      <c r="VVN410" s="4"/>
      <c r="VVO410" s="4"/>
      <c r="VVP410" s="4"/>
      <c r="VVQ410" s="4"/>
      <c r="VVR410" s="4"/>
      <c r="VVS410" s="4"/>
      <c r="VVT410" s="4"/>
      <c r="VVU410" s="4"/>
      <c r="VVV410" s="4"/>
      <c r="VVW410" s="4"/>
      <c r="VVX410" s="4"/>
      <c r="VVY410" s="4"/>
      <c r="VVZ410" s="4"/>
      <c r="VWA410" s="4"/>
      <c r="VWB410" s="4"/>
      <c r="VWC410" s="4"/>
      <c r="VWD410" s="4"/>
      <c r="VWE410" s="4"/>
      <c r="VWF410" s="4"/>
      <c r="VWG410" s="4"/>
      <c r="VWH410" s="4"/>
      <c r="VWI410" s="4"/>
      <c r="VWJ410" s="4"/>
      <c r="VWK410" s="4"/>
      <c r="VWL410" s="4"/>
      <c r="VWM410" s="4"/>
      <c r="VWN410" s="4"/>
      <c r="VWO410" s="4"/>
      <c r="VWP410" s="4"/>
      <c r="VWQ410" s="4"/>
      <c r="VWR410" s="4"/>
      <c r="VWS410" s="4"/>
      <c r="VWT410" s="4"/>
      <c r="VWU410" s="4"/>
      <c r="VWV410" s="4"/>
      <c r="VWW410" s="4"/>
      <c r="VWX410" s="4"/>
      <c r="VWY410" s="4"/>
      <c r="VWZ410" s="4"/>
      <c r="VXA410" s="4"/>
      <c r="VXB410" s="4"/>
      <c r="VXC410" s="4"/>
      <c r="VXD410" s="4"/>
      <c r="VXE410" s="4"/>
      <c r="VXF410" s="4"/>
      <c r="VXG410" s="4"/>
      <c r="VXH410" s="4"/>
      <c r="VXI410" s="4"/>
      <c r="VXJ410" s="4"/>
      <c r="VXK410" s="4"/>
      <c r="VXL410" s="4"/>
      <c r="VXM410" s="4"/>
      <c r="VXN410" s="4"/>
      <c r="VXO410" s="4"/>
      <c r="VXP410" s="4"/>
      <c r="VXQ410" s="4"/>
      <c r="VXR410" s="4"/>
      <c r="VXS410" s="4"/>
      <c r="VXT410" s="4"/>
      <c r="VXU410" s="4"/>
      <c r="VXV410" s="4"/>
      <c r="VXW410" s="4"/>
      <c r="VXX410" s="4"/>
      <c r="VXY410" s="4"/>
      <c r="VXZ410" s="4"/>
      <c r="VYA410" s="4"/>
      <c r="VYB410" s="4"/>
      <c r="VYC410" s="4"/>
      <c r="VYD410" s="4"/>
      <c r="VYE410" s="4"/>
      <c r="VYF410" s="4"/>
      <c r="VYG410" s="4"/>
      <c r="VYH410" s="4"/>
      <c r="VYI410" s="4"/>
      <c r="VYJ410" s="4"/>
      <c r="VYK410" s="4"/>
      <c r="VYL410" s="4"/>
      <c r="VYM410" s="4"/>
      <c r="VYN410" s="4"/>
      <c r="VYO410" s="4"/>
      <c r="VYP410" s="4"/>
      <c r="VYQ410" s="4"/>
      <c r="VYR410" s="4"/>
      <c r="VYS410" s="4"/>
      <c r="VYT410" s="4"/>
      <c r="VYU410" s="4"/>
      <c r="VYV410" s="4"/>
      <c r="VYW410" s="4"/>
      <c r="VYX410" s="4"/>
      <c r="VYY410" s="4"/>
      <c r="VYZ410" s="4"/>
      <c r="VZA410" s="4"/>
      <c r="VZB410" s="4"/>
      <c r="VZC410" s="4"/>
      <c r="VZD410" s="4"/>
      <c r="VZE410" s="4"/>
      <c r="VZF410" s="4"/>
      <c r="VZG410" s="4"/>
      <c r="VZH410" s="4"/>
      <c r="VZI410" s="4"/>
      <c r="VZJ410" s="4"/>
      <c r="VZK410" s="4"/>
      <c r="VZL410" s="4"/>
      <c r="VZM410" s="4"/>
      <c r="VZN410" s="4"/>
      <c r="VZO410" s="4"/>
      <c r="VZP410" s="4"/>
      <c r="VZQ410" s="4"/>
      <c r="VZR410" s="4"/>
      <c r="VZS410" s="4"/>
      <c r="VZT410" s="4"/>
      <c r="VZU410" s="4"/>
      <c r="VZV410" s="4"/>
      <c r="VZW410" s="4"/>
      <c r="VZX410" s="4"/>
      <c r="VZY410" s="4"/>
      <c r="VZZ410" s="4"/>
      <c r="WAA410" s="4"/>
      <c r="WAB410" s="4"/>
      <c r="WAC410" s="4"/>
      <c r="WAD410" s="4"/>
      <c r="WAE410" s="4"/>
      <c r="WAF410" s="4"/>
      <c r="WAG410" s="4"/>
      <c r="WAH410" s="4"/>
      <c r="WAI410" s="4"/>
      <c r="WAJ410" s="4"/>
      <c r="WAK410" s="4"/>
      <c r="WAL410" s="4"/>
      <c r="WAM410" s="4"/>
      <c r="WAN410" s="4"/>
      <c r="WAO410" s="4"/>
      <c r="WAP410" s="4"/>
      <c r="WAQ410" s="4"/>
      <c r="WAR410" s="4"/>
      <c r="WAS410" s="4"/>
      <c r="WAT410" s="4"/>
      <c r="WAU410" s="4"/>
      <c r="WAV410" s="4"/>
      <c r="WAW410" s="4"/>
      <c r="WAX410" s="4"/>
      <c r="WAY410" s="4"/>
      <c r="WAZ410" s="4"/>
      <c r="WBA410" s="4"/>
      <c r="WBB410" s="4"/>
      <c r="WBC410" s="4"/>
      <c r="WBD410" s="4"/>
      <c r="WBE410" s="4"/>
      <c r="WBF410" s="4"/>
      <c r="WBG410" s="4"/>
      <c r="WBH410" s="4"/>
      <c r="WBI410" s="4"/>
      <c r="WBJ410" s="4"/>
      <c r="WBK410" s="4"/>
      <c r="WBL410" s="4"/>
      <c r="WBM410" s="4"/>
      <c r="WBN410" s="4"/>
      <c r="WBO410" s="4"/>
      <c r="WBP410" s="4"/>
      <c r="WBQ410" s="4"/>
      <c r="WBR410" s="4"/>
      <c r="WBS410" s="4"/>
      <c r="WBT410" s="4"/>
      <c r="WBU410" s="4"/>
      <c r="WBV410" s="4"/>
      <c r="WBW410" s="4"/>
      <c r="WBX410" s="4"/>
      <c r="WBY410" s="4"/>
      <c r="WBZ410" s="4"/>
      <c r="WCA410" s="4"/>
      <c r="WCB410" s="4"/>
      <c r="WCC410" s="4"/>
      <c r="WCD410" s="4"/>
      <c r="WCE410" s="4"/>
      <c r="WCF410" s="4"/>
      <c r="WCG410" s="4"/>
      <c r="WCH410" s="4"/>
      <c r="WCI410" s="4"/>
      <c r="WCJ410" s="4"/>
      <c r="WCK410" s="4"/>
      <c r="WCL410" s="4"/>
      <c r="WCM410" s="4"/>
      <c r="WCN410" s="4"/>
      <c r="WCO410" s="4"/>
      <c r="WCP410" s="4"/>
      <c r="WCQ410" s="4"/>
      <c r="WCR410" s="4"/>
      <c r="WCS410" s="4"/>
      <c r="WCT410" s="4"/>
      <c r="WCU410" s="4"/>
      <c r="WCV410" s="4"/>
      <c r="WCW410" s="4"/>
      <c r="WCX410" s="4"/>
      <c r="WCY410" s="4"/>
      <c r="WCZ410" s="4"/>
      <c r="WDA410" s="4"/>
      <c r="WDB410" s="4"/>
      <c r="WDC410" s="4"/>
      <c r="WDD410" s="4"/>
      <c r="WDE410" s="4"/>
      <c r="WDF410" s="4"/>
      <c r="WDG410" s="4"/>
      <c r="WDH410" s="4"/>
      <c r="WDI410" s="4"/>
      <c r="WDJ410" s="4"/>
      <c r="WDK410" s="4"/>
      <c r="WDL410" s="4"/>
      <c r="WDM410" s="4"/>
      <c r="WDN410" s="4"/>
      <c r="WDO410" s="4"/>
      <c r="WDP410" s="4"/>
      <c r="WDQ410" s="4"/>
      <c r="WDR410" s="4"/>
      <c r="WDS410" s="4"/>
      <c r="WDT410" s="4"/>
      <c r="WDU410" s="4"/>
      <c r="WDV410" s="4"/>
      <c r="WDW410" s="4"/>
      <c r="WDX410" s="4"/>
      <c r="WDY410" s="4"/>
      <c r="WDZ410" s="4"/>
      <c r="WEA410" s="4"/>
      <c r="WEB410" s="4"/>
      <c r="WEC410" s="4"/>
      <c r="WED410" s="4"/>
      <c r="WEE410" s="4"/>
      <c r="WEF410" s="4"/>
      <c r="WEG410" s="4"/>
      <c r="WEH410" s="4"/>
      <c r="WEI410" s="4"/>
      <c r="WEJ410" s="4"/>
      <c r="WEK410" s="4"/>
      <c r="WEL410" s="4"/>
      <c r="WEM410" s="4"/>
      <c r="WEN410" s="4"/>
      <c r="WEO410" s="4"/>
      <c r="WEP410" s="4"/>
      <c r="WEQ410" s="4"/>
      <c r="WER410" s="4"/>
      <c r="WES410" s="4"/>
      <c r="WET410" s="4"/>
      <c r="WEU410" s="4"/>
      <c r="WEV410" s="4"/>
      <c r="WEW410" s="4"/>
      <c r="WEX410" s="4"/>
      <c r="WEY410" s="4"/>
      <c r="WEZ410" s="4"/>
      <c r="WFA410" s="4"/>
      <c r="WFB410" s="4"/>
      <c r="WFC410" s="4"/>
      <c r="WFD410" s="4"/>
      <c r="WFE410" s="4"/>
      <c r="WFF410" s="4"/>
      <c r="WFG410" s="4"/>
      <c r="WFH410" s="4"/>
      <c r="WFI410" s="4"/>
      <c r="WFJ410" s="4"/>
      <c r="WFK410" s="4"/>
      <c r="WFL410" s="4"/>
      <c r="WFM410" s="4"/>
      <c r="WFN410" s="4"/>
      <c r="WFO410" s="4"/>
      <c r="WFP410" s="4"/>
      <c r="WFQ410" s="4"/>
      <c r="WFR410" s="4"/>
      <c r="WFS410" s="4"/>
      <c r="WFT410" s="4"/>
      <c r="WFU410" s="4"/>
      <c r="WFV410" s="4"/>
      <c r="WFW410" s="4"/>
      <c r="WFX410" s="4"/>
      <c r="WFY410" s="4"/>
      <c r="WFZ410" s="4"/>
      <c r="WGA410" s="4"/>
      <c r="WGB410" s="4"/>
      <c r="WGC410" s="4"/>
      <c r="WGD410" s="4"/>
      <c r="WGE410" s="4"/>
      <c r="WGF410" s="4"/>
      <c r="WGG410" s="4"/>
      <c r="WGH410" s="4"/>
      <c r="WGI410" s="4"/>
      <c r="WGJ410" s="4"/>
      <c r="WGK410" s="4"/>
      <c r="WGL410" s="4"/>
      <c r="WGM410" s="4"/>
      <c r="WGN410" s="4"/>
      <c r="WGO410" s="4"/>
      <c r="WGP410" s="4"/>
      <c r="WGQ410" s="4"/>
      <c r="WGR410" s="4"/>
      <c r="WGS410" s="4"/>
      <c r="WGT410" s="4"/>
      <c r="WGU410" s="4"/>
      <c r="WGV410" s="4"/>
      <c r="WGW410" s="4"/>
      <c r="WGX410" s="4"/>
      <c r="WGY410" s="4"/>
      <c r="WGZ410" s="4"/>
      <c r="WHA410" s="4"/>
      <c r="WHB410" s="4"/>
      <c r="WHC410" s="4"/>
      <c r="WHD410" s="4"/>
      <c r="WHE410" s="4"/>
      <c r="WHF410" s="4"/>
      <c r="WHG410" s="4"/>
      <c r="WHH410" s="4"/>
      <c r="WHI410" s="4"/>
      <c r="WHJ410" s="4"/>
      <c r="WHK410" s="4"/>
      <c r="WHL410" s="4"/>
      <c r="WHM410" s="4"/>
      <c r="WHN410" s="4"/>
      <c r="WHO410" s="4"/>
      <c r="WHP410" s="4"/>
      <c r="WHQ410" s="4"/>
      <c r="WHR410" s="4"/>
      <c r="WHS410" s="4"/>
      <c r="WHT410" s="4"/>
      <c r="WHU410" s="4"/>
      <c r="WHV410" s="4"/>
      <c r="WHW410" s="4"/>
      <c r="WHX410" s="4"/>
      <c r="WHY410" s="4"/>
      <c r="WHZ410" s="4"/>
      <c r="WIA410" s="4"/>
      <c r="WIB410" s="4"/>
      <c r="WIC410" s="4"/>
      <c r="WID410" s="4"/>
      <c r="WIE410" s="4"/>
      <c r="WIF410" s="4"/>
      <c r="WIG410" s="4"/>
      <c r="WIH410" s="4"/>
      <c r="WII410" s="4"/>
      <c r="WIJ410" s="4"/>
      <c r="WIK410" s="4"/>
      <c r="WIL410" s="4"/>
      <c r="WIM410" s="4"/>
      <c r="WIN410" s="4"/>
      <c r="WIO410" s="4"/>
      <c r="WIP410" s="4"/>
      <c r="WIQ410" s="4"/>
      <c r="WIR410" s="4"/>
      <c r="WIS410" s="4"/>
      <c r="WIT410" s="4"/>
      <c r="WIU410" s="4"/>
      <c r="WIV410" s="4"/>
      <c r="WIW410" s="4"/>
      <c r="WIX410" s="4"/>
      <c r="WIY410" s="4"/>
      <c r="WIZ410" s="4"/>
      <c r="WJA410" s="4"/>
      <c r="WJB410" s="4"/>
      <c r="WJC410" s="4"/>
      <c r="WJD410" s="4"/>
      <c r="WJE410" s="4"/>
      <c r="WJF410" s="4"/>
      <c r="WJG410" s="4"/>
      <c r="WJH410" s="4"/>
      <c r="WJI410" s="4"/>
      <c r="WJJ410" s="4"/>
      <c r="WJK410" s="4"/>
      <c r="WJL410" s="4"/>
      <c r="WJM410" s="4"/>
      <c r="WJN410" s="4"/>
      <c r="WJO410" s="4"/>
      <c r="WJP410" s="4"/>
      <c r="WJQ410" s="4"/>
      <c r="WJR410" s="4"/>
      <c r="WJS410" s="4"/>
      <c r="WJT410" s="4"/>
      <c r="WJU410" s="4"/>
      <c r="WJV410" s="4"/>
      <c r="WJW410" s="4"/>
      <c r="WJX410" s="4"/>
      <c r="WJY410" s="4"/>
      <c r="WJZ410" s="4"/>
      <c r="WKA410" s="4"/>
      <c r="WKB410" s="4"/>
      <c r="WKC410" s="4"/>
      <c r="WKD410" s="4"/>
      <c r="WKE410" s="4"/>
      <c r="WKF410" s="4"/>
      <c r="WKG410" s="4"/>
      <c r="WKH410" s="4"/>
      <c r="WKI410" s="4"/>
      <c r="WKJ410" s="4"/>
      <c r="WKK410" s="4"/>
      <c r="WKL410" s="4"/>
      <c r="WKM410" s="4"/>
      <c r="WKN410" s="4"/>
      <c r="WKO410" s="4"/>
      <c r="WKP410" s="4"/>
      <c r="WKQ410" s="4"/>
      <c r="WKR410" s="4"/>
      <c r="WKS410" s="4"/>
      <c r="WKT410" s="4"/>
      <c r="WKU410" s="4"/>
      <c r="WKV410" s="4"/>
      <c r="WKW410" s="4"/>
      <c r="WKX410" s="4"/>
      <c r="WKY410" s="4"/>
      <c r="WKZ410" s="4"/>
      <c r="WLA410" s="4"/>
      <c r="WLB410" s="4"/>
      <c r="WLC410" s="4"/>
      <c r="WLD410" s="4"/>
      <c r="WLE410" s="4"/>
      <c r="WLF410" s="4"/>
      <c r="WLG410" s="4"/>
      <c r="WLH410" s="4"/>
      <c r="WLI410" s="4"/>
      <c r="WLJ410" s="4"/>
      <c r="WLK410" s="4"/>
      <c r="WLL410" s="4"/>
      <c r="WLM410" s="4"/>
      <c r="WLN410" s="4"/>
      <c r="WLO410" s="4"/>
      <c r="WLP410" s="4"/>
      <c r="WLQ410" s="4"/>
      <c r="WLR410" s="4"/>
      <c r="WLS410" s="4"/>
      <c r="WLT410" s="4"/>
      <c r="WLU410" s="4"/>
      <c r="WLV410" s="4"/>
      <c r="WLW410" s="4"/>
      <c r="WLX410" s="4"/>
      <c r="WLY410" s="4"/>
      <c r="WLZ410" s="4"/>
      <c r="WMA410" s="4"/>
      <c r="WMB410" s="4"/>
      <c r="WMC410" s="4"/>
      <c r="WMD410" s="4"/>
      <c r="WME410" s="4"/>
      <c r="WMF410" s="4"/>
      <c r="WMG410" s="4"/>
      <c r="WMH410" s="4"/>
      <c r="WMI410" s="4"/>
      <c r="WMJ410" s="4"/>
      <c r="WMK410" s="4"/>
      <c r="WML410" s="4"/>
      <c r="WMM410" s="4"/>
      <c r="WMN410" s="4"/>
      <c r="WMO410" s="4"/>
      <c r="WMP410" s="4"/>
      <c r="WMQ410" s="4"/>
      <c r="WMR410" s="4"/>
      <c r="WMS410" s="4"/>
      <c r="WMT410" s="4"/>
      <c r="WMU410" s="4"/>
      <c r="WMV410" s="4"/>
      <c r="WMW410" s="4"/>
      <c r="WMX410" s="4"/>
      <c r="WMY410" s="4"/>
      <c r="WMZ410" s="4"/>
      <c r="WNA410" s="4"/>
      <c r="WNB410" s="4"/>
      <c r="WNC410" s="4"/>
      <c r="WND410" s="4"/>
      <c r="WNE410" s="4"/>
      <c r="WNF410" s="4"/>
      <c r="WNG410" s="4"/>
      <c r="WNH410" s="4"/>
      <c r="WNI410" s="4"/>
      <c r="WNJ410" s="4"/>
      <c r="WNK410" s="4"/>
      <c r="WNL410" s="4"/>
      <c r="WNM410" s="4"/>
      <c r="WNN410" s="4"/>
      <c r="WNO410" s="4"/>
      <c r="WNP410" s="4"/>
      <c r="WNQ410" s="4"/>
      <c r="WNR410" s="4"/>
      <c r="WNS410" s="4"/>
      <c r="WNT410" s="4"/>
      <c r="WNU410" s="4"/>
      <c r="WNV410" s="4"/>
      <c r="WNW410" s="4"/>
      <c r="WNX410" s="4"/>
      <c r="WNY410" s="4"/>
      <c r="WNZ410" s="4"/>
      <c r="WOA410" s="4"/>
      <c r="WOB410" s="4"/>
      <c r="WOC410" s="4"/>
      <c r="WOD410" s="4"/>
      <c r="WOE410" s="4"/>
      <c r="WOF410" s="4"/>
      <c r="WOG410" s="4"/>
      <c r="WOH410" s="4"/>
      <c r="WOI410" s="4"/>
      <c r="WOJ410" s="4"/>
      <c r="WOK410" s="4"/>
      <c r="WOL410" s="4"/>
      <c r="WOM410" s="4"/>
      <c r="WON410" s="4"/>
      <c r="WOO410" s="4"/>
      <c r="WOP410" s="4"/>
      <c r="WOQ410" s="4"/>
      <c r="WOR410" s="4"/>
      <c r="WOS410" s="4"/>
      <c r="WOT410" s="4"/>
      <c r="WOU410" s="4"/>
      <c r="WOV410" s="4"/>
      <c r="WOW410" s="4"/>
      <c r="WOX410" s="4"/>
      <c r="WOY410" s="4"/>
      <c r="WOZ410" s="4"/>
      <c r="WPA410" s="4"/>
      <c r="WPB410" s="4"/>
      <c r="WPC410" s="4"/>
      <c r="WPD410" s="4"/>
      <c r="WPE410" s="4"/>
      <c r="WPF410" s="4"/>
      <c r="WPG410" s="4"/>
      <c r="WPH410" s="4"/>
      <c r="WPI410" s="4"/>
      <c r="WPJ410" s="4"/>
      <c r="WPK410" s="4"/>
      <c r="WPL410" s="4"/>
      <c r="WPM410" s="4"/>
      <c r="WPN410" s="4"/>
      <c r="WPO410" s="4"/>
      <c r="WPP410" s="4"/>
      <c r="WPQ410" s="4"/>
      <c r="WPR410" s="4"/>
      <c r="WPS410" s="4"/>
      <c r="WPT410" s="4"/>
      <c r="WPU410" s="4"/>
      <c r="WPV410" s="4"/>
      <c r="WPW410" s="4"/>
      <c r="WPX410" s="4"/>
      <c r="WPY410" s="4"/>
      <c r="WPZ410" s="4"/>
      <c r="WQA410" s="4"/>
      <c r="WQB410" s="4"/>
      <c r="WQC410" s="4"/>
      <c r="WQD410" s="4"/>
      <c r="WQE410" s="4"/>
      <c r="WQF410" s="4"/>
      <c r="WQG410" s="4"/>
      <c r="WQH410" s="4"/>
      <c r="WQI410" s="4"/>
      <c r="WQJ410" s="4"/>
      <c r="WQK410" s="4"/>
      <c r="WQL410" s="4"/>
      <c r="WQM410" s="4"/>
      <c r="WQN410" s="4"/>
      <c r="WQO410" s="4"/>
      <c r="WQP410" s="4"/>
      <c r="WQQ410" s="4"/>
      <c r="WQR410" s="4"/>
      <c r="WQS410" s="4"/>
      <c r="WQT410" s="4"/>
      <c r="WQU410" s="4"/>
      <c r="WQV410" s="4"/>
      <c r="WQW410" s="4"/>
      <c r="WQX410" s="4"/>
      <c r="WQY410" s="4"/>
      <c r="WQZ410" s="4"/>
      <c r="WRA410" s="4"/>
      <c r="WRB410" s="4"/>
      <c r="WRC410" s="4"/>
      <c r="WRD410" s="4"/>
      <c r="WRE410" s="4"/>
      <c r="WRF410" s="4"/>
      <c r="WRG410" s="4"/>
      <c r="WRH410" s="4"/>
      <c r="WRI410" s="4"/>
      <c r="WRJ410" s="4"/>
      <c r="WRK410" s="4"/>
      <c r="WRL410" s="4"/>
      <c r="WRM410" s="4"/>
      <c r="WRN410" s="4"/>
      <c r="WRO410" s="4"/>
      <c r="WRP410" s="4"/>
      <c r="WRQ410" s="4"/>
      <c r="WRR410" s="4"/>
      <c r="WRS410" s="4"/>
      <c r="WRT410" s="4"/>
      <c r="WRU410" s="4"/>
      <c r="WRV410" s="4"/>
      <c r="WRW410" s="4"/>
      <c r="WRX410" s="4"/>
      <c r="WRY410" s="4"/>
      <c r="WRZ410" s="4"/>
      <c r="WSA410" s="4"/>
      <c r="WSB410" s="4"/>
      <c r="WSC410" s="4"/>
      <c r="WSD410" s="4"/>
      <c r="WSE410" s="4"/>
      <c r="WSF410" s="4"/>
      <c r="WSG410" s="4"/>
      <c r="WSH410" s="4"/>
      <c r="WSI410" s="4"/>
      <c r="WSJ410" s="4"/>
      <c r="WSK410" s="4"/>
      <c r="WSL410" s="4"/>
      <c r="WSM410" s="4"/>
      <c r="WSN410" s="4"/>
      <c r="WSO410" s="4"/>
      <c r="WSP410" s="4"/>
      <c r="WSQ410" s="4"/>
      <c r="WSR410" s="4"/>
      <c r="WSS410" s="4"/>
      <c r="WST410" s="4"/>
      <c r="WSU410" s="4"/>
      <c r="WSV410" s="4"/>
      <c r="WSW410" s="4"/>
      <c r="WSX410" s="4"/>
      <c r="WSY410" s="4"/>
      <c r="WSZ410" s="4"/>
      <c r="WTA410" s="4"/>
      <c r="WTB410" s="4"/>
      <c r="WTC410" s="4"/>
      <c r="WTD410" s="4"/>
      <c r="WTE410" s="4"/>
      <c r="WTF410" s="4"/>
      <c r="WTG410" s="4"/>
      <c r="WTH410" s="4"/>
      <c r="WTI410" s="4"/>
      <c r="WTJ410" s="4"/>
      <c r="WTK410" s="4"/>
      <c r="WTL410" s="4"/>
      <c r="WTM410" s="4"/>
      <c r="WTN410" s="4"/>
      <c r="WTO410" s="4"/>
      <c r="WTP410" s="4"/>
      <c r="WTQ410" s="4"/>
      <c r="WTR410" s="4"/>
      <c r="WTS410" s="4"/>
      <c r="WTT410" s="4"/>
      <c r="WTU410" s="4"/>
      <c r="WTV410" s="4"/>
      <c r="WTW410" s="4"/>
      <c r="WTX410" s="4"/>
      <c r="WTY410" s="4"/>
      <c r="WTZ410" s="4"/>
      <c r="WUA410" s="4"/>
      <c r="WUB410" s="4"/>
      <c r="WUC410" s="4"/>
      <c r="WUD410" s="4"/>
      <c r="WUE410" s="4"/>
      <c r="WUF410" s="4"/>
      <c r="WUG410" s="4"/>
      <c r="WUH410" s="4"/>
      <c r="WUI410" s="4"/>
      <c r="WUJ410" s="4"/>
      <c r="WUK410" s="4"/>
      <c r="WUL410" s="4"/>
      <c r="WUM410" s="4"/>
      <c r="WUN410" s="4"/>
      <c r="WUO410" s="4"/>
      <c r="WUP410" s="4"/>
      <c r="WUQ410" s="4"/>
      <c r="WUR410" s="4"/>
      <c r="WUS410" s="4"/>
      <c r="WUT410" s="4"/>
      <c r="WUU410" s="4"/>
      <c r="WUV410" s="4"/>
      <c r="WUW410" s="4"/>
      <c r="WUX410" s="4"/>
      <c r="WUY410" s="4"/>
      <c r="WUZ410" s="4"/>
      <c r="WVA410" s="4"/>
      <c r="WVB410" s="4"/>
      <c r="WVC410" s="4"/>
      <c r="WVD410" s="4"/>
      <c r="WVE410" s="4"/>
      <c r="WVF410" s="4"/>
      <c r="WVG410" s="4"/>
      <c r="WVH410" s="4"/>
      <c r="WVI410" s="4"/>
      <c r="WVJ410" s="4"/>
      <c r="WVK410" s="4"/>
      <c r="WVL410" s="4"/>
      <c r="WVM410" s="4"/>
      <c r="WVN410" s="4"/>
      <c r="WVO410" s="4"/>
      <c r="WVP410" s="4"/>
      <c r="WVQ410" s="4"/>
      <c r="WVR410" s="4"/>
      <c r="WVS410" s="4"/>
      <c r="WVT410" s="4"/>
      <c r="WVU410" s="4"/>
      <c r="WVV410" s="4"/>
      <c r="WVW410" s="4"/>
      <c r="WVX410" s="4"/>
      <c r="WVY410" s="4"/>
      <c r="WVZ410" s="4"/>
      <c r="WWA410" s="4"/>
      <c r="WWB410" s="4"/>
      <c r="WWC410" s="4"/>
      <c r="WWD410" s="4"/>
      <c r="WWE410" s="4"/>
      <c r="WWF410" s="4"/>
      <c r="WWG410" s="4"/>
      <c r="WWH410" s="4"/>
      <c r="WWI410" s="4"/>
      <c r="WWJ410" s="4"/>
      <c r="WWK410" s="4"/>
      <c r="WWL410" s="4"/>
      <c r="WWM410" s="4"/>
      <c r="WWN410" s="4"/>
      <c r="WWO410" s="4"/>
      <c r="WWP410" s="4"/>
      <c r="WWQ410" s="4"/>
      <c r="WWR410" s="4"/>
      <c r="WWS410" s="4"/>
      <c r="WWT410" s="4"/>
      <c r="WWU410" s="4"/>
      <c r="WWV410" s="4"/>
      <c r="WWW410" s="4"/>
      <c r="WWX410" s="4"/>
      <c r="WWY410" s="4"/>
      <c r="WWZ410" s="4"/>
      <c r="WXA410" s="4"/>
      <c r="WXB410" s="4"/>
      <c r="WXC410" s="4"/>
      <c r="WXD410" s="4"/>
      <c r="WXE410" s="4"/>
      <c r="WXF410" s="4"/>
      <c r="WXG410" s="4"/>
      <c r="WXH410" s="4"/>
      <c r="WXI410" s="4"/>
      <c r="WXJ410" s="4"/>
      <c r="WXK410" s="4"/>
      <c r="WXL410" s="4"/>
      <c r="WXM410" s="4"/>
      <c r="WXN410" s="4"/>
      <c r="WXO410" s="4"/>
      <c r="WXP410" s="4"/>
      <c r="WXQ410" s="4"/>
      <c r="WXR410" s="4"/>
      <c r="WXS410" s="4"/>
      <c r="WXT410" s="4"/>
      <c r="WXU410" s="4"/>
      <c r="WXV410" s="4"/>
      <c r="WXW410" s="4"/>
      <c r="WXX410" s="4"/>
      <c r="WXY410" s="4"/>
      <c r="WXZ410" s="4"/>
      <c r="WYA410" s="4"/>
      <c r="WYB410" s="4"/>
      <c r="WYC410" s="4"/>
      <c r="WYD410" s="4"/>
      <c r="WYE410" s="4"/>
      <c r="WYF410" s="4"/>
      <c r="WYG410" s="4"/>
      <c r="WYH410" s="4"/>
      <c r="WYI410" s="4"/>
      <c r="WYJ410" s="4"/>
      <c r="WYK410" s="4"/>
      <c r="WYL410" s="4"/>
      <c r="WYM410" s="4"/>
      <c r="WYN410" s="4"/>
      <c r="WYO410" s="4"/>
      <c r="WYP410" s="4"/>
      <c r="WYQ410" s="4"/>
      <c r="WYR410" s="4"/>
      <c r="WYS410" s="4"/>
      <c r="WYT410" s="4"/>
      <c r="WYU410" s="4"/>
      <c r="WYV410" s="4"/>
      <c r="WYW410" s="4"/>
      <c r="WYX410" s="4"/>
      <c r="WYY410" s="4"/>
      <c r="WYZ410" s="4"/>
      <c r="WZA410" s="4"/>
      <c r="WZB410" s="4"/>
      <c r="WZC410" s="4"/>
      <c r="WZD410" s="4"/>
      <c r="WZE410" s="4"/>
      <c r="WZF410" s="4"/>
      <c r="WZG410" s="4"/>
      <c r="WZH410" s="4"/>
      <c r="WZI410" s="4"/>
      <c r="WZJ410" s="4"/>
      <c r="WZK410" s="4"/>
      <c r="WZL410" s="4"/>
      <c r="WZM410" s="4"/>
      <c r="WZN410" s="4"/>
      <c r="WZO410" s="4"/>
      <c r="WZP410" s="4"/>
      <c r="WZQ410" s="4"/>
      <c r="WZR410" s="4"/>
      <c r="WZS410" s="4"/>
      <c r="WZT410" s="4"/>
      <c r="WZU410" s="4"/>
      <c r="WZV410" s="4"/>
      <c r="WZW410" s="4"/>
      <c r="WZX410" s="4"/>
      <c r="WZY410" s="4"/>
      <c r="WZZ410" s="4"/>
      <c r="XAA410" s="4"/>
      <c r="XAB410" s="4"/>
      <c r="XAC410" s="4"/>
      <c r="XAD410" s="4"/>
      <c r="XAE410" s="4"/>
      <c r="XAF410" s="4"/>
      <c r="XAG410" s="4"/>
      <c r="XAH410" s="4"/>
      <c r="XAI410" s="4"/>
      <c r="XAJ410" s="4"/>
      <c r="XAK410" s="4"/>
      <c r="XAL410" s="4"/>
      <c r="XAM410" s="4"/>
      <c r="XAN410" s="4"/>
      <c r="XAO410" s="4"/>
      <c r="XAP410" s="4"/>
      <c r="XAQ410" s="4"/>
      <c r="XAR410" s="4"/>
      <c r="XAS410" s="4"/>
      <c r="XAT410" s="4"/>
      <c r="XAU410" s="4"/>
      <c r="XAV410" s="4"/>
      <c r="XAW410" s="4"/>
      <c r="XAX410" s="4"/>
      <c r="XAY410" s="4"/>
      <c r="XAZ410" s="4"/>
      <c r="XBA410" s="4"/>
      <c r="XBB410" s="4"/>
      <c r="XBC410" s="4"/>
      <c r="XBD410" s="4"/>
      <c r="XBE410" s="4"/>
      <c r="XBF410" s="4"/>
      <c r="XBG410" s="4"/>
      <c r="XBH410" s="4"/>
      <c r="XBI410" s="4"/>
      <c r="XBJ410" s="4"/>
      <c r="XBK410" s="4"/>
      <c r="XBL410" s="4"/>
      <c r="XBM410" s="4"/>
      <c r="XBN410" s="4"/>
      <c r="XBO410" s="4"/>
      <c r="XBP410" s="4"/>
      <c r="XBQ410" s="4"/>
      <c r="XBR410" s="4"/>
      <c r="XBS410" s="4"/>
      <c r="XBT410" s="4"/>
      <c r="XBU410" s="4"/>
      <c r="XBV410" s="4"/>
      <c r="XBW410" s="4"/>
      <c r="XBX410" s="4"/>
      <c r="XBY410" s="4"/>
      <c r="XBZ410" s="4"/>
      <c r="XCA410" s="4"/>
      <c r="XCB410" s="4"/>
      <c r="XCC410" s="4"/>
      <c r="XCD410" s="4"/>
      <c r="XCE410" s="4"/>
      <c r="XCF410" s="4"/>
      <c r="XCG410" s="4"/>
      <c r="XCH410" s="4"/>
      <c r="XCI410" s="4"/>
      <c r="XCJ410" s="4"/>
      <c r="XCK410" s="4"/>
      <c r="XCL410" s="4"/>
      <c r="XCM410" s="4"/>
      <c r="XCN410" s="4"/>
      <c r="XCO410" s="4"/>
      <c r="XCP410" s="4"/>
      <c r="XCQ410" s="4"/>
      <c r="XCR410" s="4"/>
      <c r="XCS410" s="4"/>
      <c r="XCT410" s="4"/>
      <c r="XCU410" s="4"/>
      <c r="XCV410" s="4"/>
      <c r="XCW410" s="4"/>
      <c r="XCX410" s="4"/>
      <c r="XCY410" s="4"/>
      <c r="XCZ410" s="4"/>
      <c r="XDA410" s="4"/>
      <c r="XDB410" s="4"/>
      <c r="XDC410" s="4"/>
      <c r="XDD410" s="4"/>
      <c r="XDE410" s="4"/>
      <c r="XDF410" s="4"/>
      <c r="XDG410" s="4"/>
      <c r="XDH410" s="4"/>
      <c r="XDI410" s="4"/>
      <c r="XDJ410" s="4"/>
      <c r="XDK410" s="4"/>
      <c r="XDL410" s="4"/>
      <c r="XDM410" s="4"/>
      <c r="XDN410" s="4"/>
      <c r="XDO410" s="4"/>
      <c r="XDP410" s="4"/>
      <c r="XDQ410" s="4"/>
      <c r="XDR410" s="4"/>
      <c r="XDS410" s="4"/>
      <c r="XDT410" s="4"/>
      <c r="XDU410" s="4"/>
      <c r="XDV410" s="4"/>
      <c r="XDW410" s="4"/>
      <c r="XDX410" s="4"/>
      <c r="XDY410" s="4"/>
      <c r="XDZ410" s="4"/>
      <c r="XEA410" s="4"/>
      <c r="XEB410" s="4"/>
      <c r="XEC410" s="4"/>
      <c r="XED410" s="4"/>
      <c r="XEE410" s="4"/>
      <c r="XEF410" s="4"/>
      <c r="XEG410" s="4"/>
      <c r="XEH410" s="4"/>
      <c r="XEI410" s="4"/>
      <c r="XEJ410" s="4"/>
      <c r="XEK410" s="4"/>
      <c r="XEL410" s="4"/>
      <c r="XEM410" s="4"/>
      <c r="XEN410" s="4"/>
      <c r="XEO410" s="8"/>
      <c r="XEP410" s="8"/>
      <c r="XEQ410" s="8"/>
      <c r="XER410" s="8"/>
      <c r="XES410" s="8"/>
      <c r="XET410" s="8"/>
      <c r="XEU410" s="8"/>
      <c r="XEV410" s="8"/>
      <c r="XEW410" s="8"/>
      <c r="XEX410" s="8"/>
      <c r="XEY410" s="8"/>
    </row>
    <row r="411" spans="1:16379" s="5" customFormat="1" ht="45" customHeight="1">
      <c r="A411" s="13">
        <f t="shared" si="34"/>
        <v>371</v>
      </c>
      <c r="B411" s="14" t="s">
        <v>1961</v>
      </c>
      <c r="C411" s="17" t="s">
        <v>1962</v>
      </c>
      <c r="D411" s="13" t="s">
        <v>1843</v>
      </c>
      <c r="E411" s="13" t="s">
        <v>1938</v>
      </c>
      <c r="F411" s="13" t="s">
        <v>1963</v>
      </c>
      <c r="G411" s="13" t="s">
        <v>1964</v>
      </c>
      <c r="H411" s="13" t="s">
        <v>1965</v>
      </c>
      <c r="I411" s="13" t="s">
        <v>107</v>
      </c>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c r="RW411" s="4"/>
      <c r="RX411" s="4"/>
      <c r="RY411" s="4"/>
      <c r="RZ411" s="4"/>
      <c r="SA411" s="4"/>
      <c r="SB411" s="4"/>
      <c r="SC411" s="4"/>
      <c r="SD411" s="4"/>
      <c r="SE411" s="4"/>
      <c r="SF411" s="4"/>
      <c r="SG411" s="4"/>
      <c r="SH411" s="4"/>
      <c r="SI411" s="4"/>
      <c r="SJ411" s="4"/>
      <c r="SK411" s="4"/>
      <c r="SL411" s="4"/>
      <c r="SM411" s="4"/>
      <c r="SN411" s="4"/>
      <c r="SO411" s="4"/>
      <c r="SP411" s="4"/>
      <c r="SQ411" s="4"/>
      <c r="SR411" s="4"/>
      <c r="SS411" s="4"/>
      <c r="ST411" s="4"/>
      <c r="SU411" s="4"/>
      <c r="SV411" s="4"/>
      <c r="SW411" s="4"/>
      <c r="SX411" s="4"/>
      <c r="SY411" s="4"/>
      <c r="SZ411" s="4"/>
      <c r="TA411" s="4"/>
      <c r="TB411" s="4"/>
      <c r="TC411" s="4"/>
      <c r="TD411" s="4"/>
      <c r="TE411" s="4"/>
      <c r="TF411" s="4"/>
      <c r="TG411" s="4"/>
      <c r="TH411" s="4"/>
      <c r="TI411" s="4"/>
      <c r="TJ411" s="4"/>
      <c r="TK411" s="4"/>
      <c r="TL411" s="4"/>
      <c r="TM411" s="4"/>
      <c r="TN411" s="4"/>
      <c r="TO411" s="4"/>
      <c r="TP411" s="4"/>
      <c r="TQ411" s="4"/>
      <c r="TR411" s="4"/>
      <c r="TS411" s="4"/>
      <c r="TT411" s="4"/>
      <c r="TU411" s="4"/>
      <c r="TV411" s="4"/>
      <c r="TW411" s="4"/>
      <c r="TX411" s="4"/>
      <c r="TY411" s="4"/>
      <c r="TZ411" s="4"/>
      <c r="UA411" s="4"/>
      <c r="UB411" s="4"/>
      <c r="UC411" s="4"/>
      <c r="UD411" s="4"/>
      <c r="UE411" s="4"/>
      <c r="UF411" s="4"/>
      <c r="UG411" s="4"/>
      <c r="UH411" s="4"/>
      <c r="UI411" s="4"/>
      <c r="UJ411" s="4"/>
      <c r="UK411" s="4"/>
      <c r="UL411" s="4"/>
      <c r="UM411" s="4"/>
      <c r="UN411" s="4"/>
      <c r="UO411" s="4"/>
      <c r="UP411" s="4"/>
      <c r="UQ411" s="4"/>
      <c r="UR411" s="4"/>
      <c r="US411" s="4"/>
      <c r="UT411" s="4"/>
      <c r="UU411" s="4"/>
      <c r="UV411" s="4"/>
      <c r="UW411" s="4"/>
      <c r="UX411" s="4"/>
      <c r="UY411" s="4"/>
      <c r="UZ411" s="4"/>
      <c r="VA411" s="4"/>
      <c r="VB411" s="4"/>
      <c r="VC411" s="4"/>
      <c r="VD411" s="4"/>
      <c r="VE411" s="4"/>
      <c r="VF411" s="4"/>
      <c r="VG411" s="4"/>
      <c r="VH411" s="4"/>
      <c r="VI411" s="4"/>
      <c r="VJ411" s="4"/>
      <c r="VK411" s="4"/>
      <c r="VL411" s="4"/>
      <c r="VM411" s="4"/>
      <c r="VN411" s="4"/>
      <c r="VO411" s="4"/>
      <c r="VP411" s="4"/>
      <c r="VQ411" s="4"/>
      <c r="VR411" s="4"/>
      <c r="VS411" s="4"/>
      <c r="VT411" s="4"/>
      <c r="VU411" s="4"/>
      <c r="VV411" s="4"/>
      <c r="VW411" s="4"/>
      <c r="VX411" s="4"/>
      <c r="VY411" s="4"/>
      <c r="VZ411" s="4"/>
      <c r="WA411" s="4"/>
      <c r="WB411" s="4"/>
      <c r="WC411" s="4"/>
      <c r="WD411" s="4"/>
      <c r="WE411" s="4"/>
      <c r="WF411" s="4"/>
      <c r="WG411" s="4"/>
      <c r="WH411" s="4"/>
      <c r="WI411" s="4"/>
      <c r="WJ411" s="4"/>
      <c r="WK411" s="4"/>
      <c r="WL411" s="4"/>
      <c r="WM411" s="4"/>
      <c r="WN411" s="4"/>
      <c r="WO411" s="4"/>
      <c r="WP411" s="4"/>
      <c r="WQ411" s="4"/>
      <c r="WR411" s="4"/>
      <c r="WS411" s="4"/>
      <c r="WT411" s="4"/>
      <c r="WU411" s="4"/>
      <c r="WV411" s="4"/>
      <c r="WW411" s="4"/>
      <c r="WX411" s="4"/>
      <c r="WY411" s="4"/>
      <c r="WZ411" s="4"/>
      <c r="XA411" s="4"/>
      <c r="XB411" s="4"/>
      <c r="XC411" s="4"/>
      <c r="XD411" s="4"/>
      <c r="XE411" s="4"/>
      <c r="XF411" s="4"/>
      <c r="XG411" s="4"/>
      <c r="XH411" s="4"/>
      <c r="XI411" s="4"/>
      <c r="XJ411" s="4"/>
      <c r="XK411" s="4"/>
      <c r="XL411" s="4"/>
      <c r="XM411" s="4"/>
      <c r="XN411" s="4"/>
      <c r="XO411" s="4"/>
      <c r="XP411" s="4"/>
      <c r="XQ411" s="4"/>
      <c r="XR411" s="4"/>
      <c r="XS411" s="4"/>
      <c r="XT411" s="4"/>
      <c r="XU411" s="4"/>
      <c r="XV411" s="4"/>
      <c r="XW411" s="4"/>
      <c r="XX411" s="4"/>
      <c r="XY411" s="4"/>
      <c r="XZ411" s="4"/>
      <c r="YA411" s="4"/>
      <c r="YB411" s="4"/>
      <c r="YC411" s="4"/>
      <c r="YD411" s="4"/>
      <c r="YE411" s="4"/>
      <c r="YF411" s="4"/>
      <c r="YG411" s="4"/>
      <c r="YH411" s="4"/>
      <c r="YI411" s="4"/>
      <c r="YJ411" s="4"/>
      <c r="YK411" s="4"/>
      <c r="YL411" s="4"/>
      <c r="YM411" s="4"/>
      <c r="YN411" s="4"/>
      <c r="YO411" s="4"/>
      <c r="YP411" s="4"/>
      <c r="YQ411" s="4"/>
      <c r="YR411" s="4"/>
      <c r="YS411" s="4"/>
      <c r="YT411" s="4"/>
      <c r="YU411" s="4"/>
      <c r="YV411" s="4"/>
      <c r="YW411" s="4"/>
      <c r="YX411" s="4"/>
      <c r="YY411" s="4"/>
      <c r="YZ411" s="4"/>
      <c r="ZA411" s="4"/>
      <c r="ZB411" s="4"/>
      <c r="ZC411" s="4"/>
      <c r="ZD411" s="4"/>
      <c r="ZE411" s="4"/>
      <c r="ZF411" s="4"/>
      <c r="ZG411" s="4"/>
      <c r="ZH411" s="4"/>
      <c r="ZI411" s="4"/>
      <c r="ZJ411" s="4"/>
      <c r="ZK411" s="4"/>
      <c r="ZL411" s="4"/>
      <c r="ZM411" s="4"/>
      <c r="ZN411" s="4"/>
      <c r="ZO411" s="4"/>
      <c r="ZP411" s="4"/>
      <c r="ZQ411" s="4"/>
      <c r="ZR411" s="4"/>
      <c r="ZS411" s="4"/>
      <c r="ZT411" s="4"/>
      <c r="ZU411" s="4"/>
      <c r="ZV411" s="4"/>
      <c r="ZW411" s="4"/>
      <c r="ZX411" s="4"/>
      <c r="ZY411" s="4"/>
      <c r="ZZ411" s="4"/>
      <c r="AAA411" s="4"/>
      <c r="AAB411" s="4"/>
      <c r="AAC411" s="4"/>
      <c r="AAD411" s="4"/>
      <c r="AAE411" s="4"/>
      <c r="AAF411" s="4"/>
      <c r="AAG411" s="4"/>
      <c r="AAH411" s="4"/>
      <c r="AAI411" s="4"/>
      <c r="AAJ411" s="4"/>
      <c r="AAK411" s="4"/>
      <c r="AAL411" s="4"/>
      <c r="AAM411" s="4"/>
      <c r="AAN411" s="4"/>
      <c r="AAO411" s="4"/>
      <c r="AAP411" s="4"/>
      <c r="AAQ411" s="4"/>
      <c r="AAR411" s="4"/>
      <c r="AAS411" s="4"/>
      <c r="AAT411" s="4"/>
      <c r="AAU411" s="4"/>
      <c r="AAV411" s="4"/>
      <c r="AAW411" s="4"/>
      <c r="AAX411" s="4"/>
      <c r="AAY411" s="4"/>
      <c r="AAZ411" s="4"/>
      <c r="ABA411" s="4"/>
      <c r="ABB411" s="4"/>
      <c r="ABC411" s="4"/>
      <c r="ABD411" s="4"/>
      <c r="ABE411" s="4"/>
      <c r="ABF411" s="4"/>
      <c r="ABG411" s="4"/>
      <c r="ABH411" s="4"/>
      <c r="ABI411" s="4"/>
      <c r="ABJ411" s="4"/>
      <c r="ABK411" s="4"/>
      <c r="ABL411" s="4"/>
      <c r="ABM411" s="4"/>
      <c r="ABN411" s="4"/>
      <c r="ABO411" s="4"/>
      <c r="ABP411" s="4"/>
      <c r="ABQ411" s="4"/>
      <c r="ABR411" s="4"/>
      <c r="ABS411" s="4"/>
      <c r="ABT411" s="4"/>
      <c r="ABU411" s="4"/>
      <c r="ABV411" s="4"/>
      <c r="ABW411" s="4"/>
      <c r="ABX411" s="4"/>
      <c r="ABY411" s="4"/>
      <c r="ABZ411" s="4"/>
      <c r="ACA411" s="4"/>
      <c r="ACB411" s="4"/>
      <c r="ACC411" s="4"/>
      <c r="ACD411" s="4"/>
      <c r="ACE411" s="4"/>
      <c r="ACF411" s="4"/>
      <c r="ACG411" s="4"/>
      <c r="ACH411" s="4"/>
      <c r="ACI411" s="4"/>
      <c r="ACJ411" s="4"/>
      <c r="ACK411" s="4"/>
      <c r="ACL411" s="4"/>
      <c r="ACM411" s="4"/>
      <c r="ACN411" s="4"/>
      <c r="ACO411" s="4"/>
      <c r="ACP411" s="4"/>
      <c r="ACQ411" s="4"/>
      <c r="ACR411" s="4"/>
      <c r="ACS411" s="4"/>
      <c r="ACT411" s="4"/>
      <c r="ACU411" s="4"/>
      <c r="ACV411" s="4"/>
      <c r="ACW411" s="4"/>
      <c r="ACX411" s="4"/>
      <c r="ACY411" s="4"/>
      <c r="ACZ411" s="4"/>
      <c r="ADA411" s="4"/>
      <c r="ADB411" s="4"/>
      <c r="ADC411" s="4"/>
      <c r="ADD411" s="4"/>
      <c r="ADE411" s="4"/>
      <c r="ADF411" s="4"/>
      <c r="ADG411" s="4"/>
      <c r="ADH411" s="4"/>
      <c r="ADI411" s="4"/>
      <c r="ADJ411" s="4"/>
      <c r="ADK411" s="4"/>
      <c r="ADL411" s="4"/>
      <c r="ADM411" s="4"/>
      <c r="ADN411" s="4"/>
      <c r="ADO411" s="4"/>
      <c r="ADP411" s="4"/>
      <c r="ADQ411" s="4"/>
      <c r="ADR411" s="4"/>
      <c r="ADS411" s="4"/>
      <c r="ADT411" s="4"/>
      <c r="ADU411" s="4"/>
      <c r="ADV411" s="4"/>
      <c r="ADW411" s="4"/>
      <c r="ADX411" s="4"/>
      <c r="ADY411" s="4"/>
      <c r="ADZ411" s="4"/>
      <c r="AEA411" s="4"/>
      <c r="AEB411" s="4"/>
      <c r="AEC411" s="4"/>
      <c r="AED411" s="4"/>
      <c r="AEE411" s="4"/>
      <c r="AEF411" s="4"/>
      <c r="AEG411" s="4"/>
      <c r="AEH411" s="4"/>
      <c r="AEI411" s="4"/>
      <c r="AEJ411" s="4"/>
      <c r="AEK411" s="4"/>
      <c r="AEL411" s="4"/>
      <c r="AEM411" s="4"/>
      <c r="AEN411" s="4"/>
      <c r="AEO411" s="4"/>
      <c r="AEP411" s="4"/>
      <c r="AEQ411" s="4"/>
      <c r="AER411" s="4"/>
      <c r="AES411" s="4"/>
      <c r="AET411" s="4"/>
      <c r="AEU411" s="4"/>
      <c r="AEV411" s="4"/>
      <c r="AEW411" s="4"/>
      <c r="AEX411" s="4"/>
      <c r="AEY411" s="4"/>
      <c r="AEZ411" s="4"/>
      <c r="AFA411" s="4"/>
      <c r="AFB411" s="4"/>
      <c r="AFC411" s="4"/>
      <c r="AFD411" s="4"/>
      <c r="AFE411" s="4"/>
      <c r="AFF411" s="4"/>
      <c r="AFG411" s="4"/>
      <c r="AFH411" s="4"/>
      <c r="AFI411" s="4"/>
      <c r="AFJ411" s="4"/>
      <c r="AFK411" s="4"/>
      <c r="AFL411" s="4"/>
      <c r="AFM411" s="4"/>
      <c r="AFN411" s="4"/>
      <c r="AFO411" s="4"/>
      <c r="AFP411" s="4"/>
      <c r="AFQ411" s="4"/>
      <c r="AFR411" s="4"/>
      <c r="AFS411" s="4"/>
      <c r="AFT411" s="4"/>
      <c r="AFU411" s="4"/>
      <c r="AFV411" s="4"/>
      <c r="AFW411" s="4"/>
      <c r="AFX411" s="4"/>
      <c r="AFY411" s="4"/>
      <c r="AFZ411" s="4"/>
      <c r="AGA411" s="4"/>
      <c r="AGB411" s="4"/>
      <c r="AGC411" s="4"/>
      <c r="AGD411" s="4"/>
      <c r="AGE411" s="4"/>
      <c r="AGF411" s="4"/>
      <c r="AGG411" s="4"/>
      <c r="AGH411" s="4"/>
      <c r="AGI411" s="4"/>
      <c r="AGJ411" s="4"/>
      <c r="AGK411" s="4"/>
      <c r="AGL411" s="4"/>
      <c r="AGM411" s="4"/>
      <c r="AGN411" s="4"/>
      <c r="AGO411" s="4"/>
      <c r="AGP411" s="4"/>
      <c r="AGQ411" s="4"/>
      <c r="AGR411" s="4"/>
      <c r="AGS411" s="4"/>
      <c r="AGT411" s="4"/>
      <c r="AGU411" s="4"/>
      <c r="AGV411" s="4"/>
      <c r="AGW411" s="4"/>
      <c r="AGX411" s="4"/>
      <c r="AGY411" s="4"/>
      <c r="AGZ411" s="4"/>
      <c r="AHA411" s="4"/>
      <c r="AHB411" s="4"/>
      <c r="AHC411" s="4"/>
      <c r="AHD411" s="4"/>
      <c r="AHE411" s="4"/>
      <c r="AHF411" s="4"/>
      <c r="AHG411" s="4"/>
      <c r="AHH411" s="4"/>
      <c r="AHI411" s="4"/>
      <c r="AHJ411" s="4"/>
      <c r="AHK411" s="4"/>
      <c r="AHL411" s="4"/>
      <c r="AHM411" s="4"/>
      <c r="AHN411" s="4"/>
      <c r="AHO411" s="4"/>
      <c r="AHP411" s="4"/>
      <c r="AHQ411" s="4"/>
      <c r="AHR411" s="4"/>
      <c r="AHS411" s="4"/>
      <c r="AHT411" s="4"/>
      <c r="AHU411" s="4"/>
      <c r="AHV411" s="4"/>
      <c r="AHW411" s="4"/>
      <c r="AHX411" s="4"/>
      <c r="AHY411" s="4"/>
      <c r="AHZ411" s="4"/>
      <c r="AIA411" s="4"/>
      <c r="AIB411" s="4"/>
      <c r="AIC411" s="4"/>
      <c r="AID411" s="4"/>
      <c r="AIE411" s="4"/>
      <c r="AIF411" s="4"/>
      <c r="AIG411" s="4"/>
      <c r="AIH411" s="4"/>
      <c r="AII411" s="4"/>
      <c r="AIJ411" s="4"/>
      <c r="AIK411" s="4"/>
      <c r="AIL411" s="4"/>
      <c r="AIM411" s="4"/>
      <c r="AIN411" s="4"/>
      <c r="AIO411" s="4"/>
      <c r="AIP411" s="4"/>
      <c r="AIQ411" s="4"/>
      <c r="AIR411" s="4"/>
      <c r="AIS411" s="4"/>
      <c r="AIT411" s="4"/>
      <c r="AIU411" s="4"/>
      <c r="AIV411" s="4"/>
      <c r="AIW411" s="4"/>
      <c r="AIX411" s="4"/>
      <c r="AIY411" s="4"/>
      <c r="AIZ411" s="4"/>
      <c r="AJA411" s="4"/>
      <c r="AJB411" s="4"/>
      <c r="AJC411" s="4"/>
      <c r="AJD411" s="4"/>
      <c r="AJE411" s="4"/>
      <c r="AJF411" s="4"/>
      <c r="AJG411" s="4"/>
      <c r="AJH411" s="4"/>
      <c r="AJI411" s="4"/>
      <c r="AJJ411" s="4"/>
      <c r="AJK411" s="4"/>
      <c r="AJL411" s="4"/>
      <c r="AJM411" s="4"/>
      <c r="AJN411" s="4"/>
      <c r="AJO411" s="4"/>
      <c r="AJP411" s="4"/>
      <c r="AJQ411" s="4"/>
      <c r="AJR411" s="4"/>
      <c r="AJS411" s="4"/>
      <c r="AJT411" s="4"/>
      <c r="AJU411" s="4"/>
      <c r="AJV411" s="4"/>
      <c r="AJW411" s="4"/>
      <c r="AJX411" s="4"/>
      <c r="AJY411" s="4"/>
      <c r="AJZ411" s="4"/>
      <c r="AKA411" s="4"/>
      <c r="AKB411" s="4"/>
      <c r="AKC411" s="4"/>
      <c r="AKD411" s="4"/>
      <c r="AKE411" s="4"/>
      <c r="AKF411" s="4"/>
      <c r="AKG411" s="4"/>
      <c r="AKH411" s="4"/>
      <c r="AKI411" s="4"/>
      <c r="AKJ411" s="4"/>
      <c r="AKK411" s="4"/>
      <c r="AKL411" s="4"/>
      <c r="AKM411" s="4"/>
      <c r="AKN411" s="4"/>
      <c r="AKO411" s="4"/>
      <c r="AKP411" s="4"/>
      <c r="AKQ411" s="4"/>
      <c r="AKR411" s="4"/>
      <c r="AKS411" s="4"/>
      <c r="AKT411" s="4"/>
      <c r="AKU411" s="4"/>
      <c r="AKV411" s="4"/>
      <c r="AKW411" s="4"/>
      <c r="AKX411" s="4"/>
      <c r="AKY411" s="4"/>
      <c r="AKZ411" s="4"/>
      <c r="ALA411" s="4"/>
      <c r="ALB411" s="4"/>
      <c r="ALC411" s="4"/>
      <c r="ALD411" s="4"/>
      <c r="ALE411" s="4"/>
      <c r="ALF411" s="4"/>
      <c r="ALG411" s="4"/>
      <c r="ALH411" s="4"/>
      <c r="ALI411" s="4"/>
      <c r="ALJ411" s="4"/>
      <c r="ALK411" s="4"/>
      <c r="ALL411" s="4"/>
      <c r="ALM411" s="4"/>
      <c r="ALN411" s="4"/>
      <c r="ALO411" s="4"/>
      <c r="ALP411" s="4"/>
      <c r="ALQ411" s="4"/>
      <c r="ALR411" s="4"/>
      <c r="ALS411" s="4"/>
      <c r="ALT411" s="4"/>
      <c r="ALU411" s="4"/>
      <c r="ALV411" s="4"/>
      <c r="ALW411" s="4"/>
      <c r="ALX411" s="4"/>
      <c r="ALY411" s="4"/>
      <c r="ALZ411" s="4"/>
      <c r="AMA411" s="4"/>
      <c r="AMB411" s="4"/>
      <c r="AMC411" s="4"/>
      <c r="AMD411" s="4"/>
      <c r="AME411" s="4"/>
      <c r="AMF411" s="4"/>
      <c r="AMG411" s="4"/>
      <c r="AMH411" s="4"/>
      <c r="AMI411" s="4"/>
      <c r="AMJ411" s="4"/>
      <c r="AMK411" s="4"/>
      <c r="AML411" s="4"/>
      <c r="AMM411" s="4"/>
      <c r="AMN411" s="4"/>
      <c r="AMO411" s="4"/>
      <c r="AMP411" s="4"/>
      <c r="AMQ411" s="4"/>
      <c r="AMR411" s="4"/>
      <c r="AMS411" s="4"/>
      <c r="AMT411" s="4"/>
      <c r="AMU411" s="4"/>
      <c r="AMV411" s="4"/>
      <c r="AMW411" s="4"/>
      <c r="AMX411" s="4"/>
      <c r="AMY411" s="4"/>
      <c r="AMZ411" s="4"/>
      <c r="ANA411" s="4"/>
      <c r="ANB411" s="4"/>
      <c r="ANC411" s="4"/>
      <c r="AND411" s="4"/>
      <c r="ANE411" s="4"/>
      <c r="ANF411" s="4"/>
      <c r="ANG411" s="4"/>
      <c r="ANH411" s="4"/>
      <c r="ANI411" s="4"/>
      <c r="ANJ411" s="4"/>
      <c r="ANK411" s="4"/>
      <c r="ANL411" s="4"/>
      <c r="ANM411" s="4"/>
      <c r="ANN411" s="4"/>
      <c r="ANO411" s="4"/>
      <c r="ANP411" s="4"/>
      <c r="ANQ411" s="4"/>
      <c r="ANR411" s="4"/>
      <c r="ANS411" s="4"/>
      <c r="ANT411" s="4"/>
      <c r="ANU411" s="4"/>
      <c r="ANV411" s="4"/>
      <c r="ANW411" s="4"/>
      <c r="ANX411" s="4"/>
      <c r="ANY411" s="4"/>
      <c r="ANZ411" s="4"/>
      <c r="AOA411" s="4"/>
      <c r="AOB411" s="4"/>
      <c r="AOC411" s="4"/>
      <c r="AOD411" s="4"/>
      <c r="AOE411" s="4"/>
      <c r="AOF411" s="4"/>
      <c r="AOG411" s="4"/>
      <c r="AOH411" s="4"/>
      <c r="AOI411" s="4"/>
      <c r="AOJ411" s="4"/>
      <c r="AOK411" s="4"/>
      <c r="AOL411" s="4"/>
      <c r="AOM411" s="4"/>
      <c r="AON411" s="4"/>
      <c r="AOO411" s="4"/>
      <c r="AOP411" s="4"/>
      <c r="AOQ411" s="4"/>
      <c r="AOR411" s="4"/>
      <c r="AOS411" s="4"/>
      <c r="AOT411" s="4"/>
      <c r="AOU411" s="4"/>
      <c r="AOV411" s="4"/>
      <c r="AOW411" s="4"/>
      <c r="AOX411" s="4"/>
      <c r="AOY411" s="4"/>
      <c r="AOZ411" s="4"/>
      <c r="APA411" s="4"/>
      <c r="APB411" s="4"/>
      <c r="APC411" s="4"/>
      <c r="APD411" s="4"/>
      <c r="APE411" s="4"/>
      <c r="APF411" s="4"/>
      <c r="APG411" s="4"/>
      <c r="APH411" s="4"/>
      <c r="API411" s="4"/>
      <c r="APJ411" s="4"/>
      <c r="APK411" s="4"/>
      <c r="APL411" s="4"/>
      <c r="APM411" s="4"/>
      <c r="APN411" s="4"/>
      <c r="APO411" s="4"/>
      <c r="APP411" s="4"/>
      <c r="APQ411" s="4"/>
      <c r="APR411" s="4"/>
      <c r="APS411" s="4"/>
      <c r="APT411" s="4"/>
      <c r="APU411" s="4"/>
      <c r="APV411" s="4"/>
      <c r="APW411" s="4"/>
      <c r="APX411" s="4"/>
      <c r="APY411" s="4"/>
      <c r="APZ411" s="4"/>
      <c r="AQA411" s="4"/>
      <c r="AQB411" s="4"/>
      <c r="AQC411" s="4"/>
      <c r="AQD411" s="4"/>
      <c r="AQE411" s="4"/>
      <c r="AQF411" s="4"/>
      <c r="AQG411" s="4"/>
      <c r="AQH411" s="4"/>
      <c r="AQI411" s="4"/>
      <c r="AQJ411" s="4"/>
      <c r="AQK411" s="4"/>
      <c r="AQL411" s="4"/>
      <c r="AQM411" s="4"/>
      <c r="AQN411" s="4"/>
      <c r="AQO411" s="4"/>
      <c r="AQP411" s="4"/>
      <c r="AQQ411" s="4"/>
      <c r="AQR411" s="4"/>
      <c r="AQS411" s="4"/>
      <c r="AQT411" s="4"/>
      <c r="AQU411" s="4"/>
      <c r="AQV411" s="4"/>
      <c r="AQW411" s="4"/>
      <c r="AQX411" s="4"/>
      <c r="AQY411" s="4"/>
      <c r="AQZ411" s="4"/>
      <c r="ARA411" s="4"/>
      <c r="ARB411" s="4"/>
      <c r="ARC411" s="4"/>
      <c r="ARD411" s="4"/>
      <c r="ARE411" s="4"/>
      <c r="ARF411" s="4"/>
      <c r="ARG411" s="4"/>
      <c r="ARH411" s="4"/>
      <c r="ARI411" s="4"/>
      <c r="ARJ411" s="4"/>
      <c r="ARK411" s="4"/>
      <c r="ARL411" s="4"/>
      <c r="ARM411" s="4"/>
      <c r="ARN411" s="4"/>
      <c r="ARO411" s="4"/>
      <c r="ARP411" s="4"/>
      <c r="ARQ411" s="4"/>
      <c r="ARR411" s="4"/>
      <c r="ARS411" s="4"/>
      <c r="ART411" s="4"/>
      <c r="ARU411" s="4"/>
      <c r="ARV411" s="4"/>
      <c r="ARW411" s="4"/>
      <c r="ARX411" s="4"/>
      <c r="ARY411" s="4"/>
      <c r="ARZ411" s="4"/>
      <c r="ASA411" s="4"/>
      <c r="ASB411" s="4"/>
      <c r="ASC411" s="4"/>
      <c r="ASD411" s="4"/>
      <c r="ASE411" s="4"/>
      <c r="ASF411" s="4"/>
      <c r="ASG411" s="4"/>
      <c r="ASH411" s="4"/>
      <c r="ASI411" s="4"/>
      <c r="ASJ411" s="4"/>
      <c r="ASK411" s="4"/>
      <c r="ASL411" s="4"/>
      <c r="ASM411" s="4"/>
      <c r="ASN411" s="4"/>
      <c r="ASO411" s="4"/>
      <c r="ASP411" s="4"/>
      <c r="ASQ411" s="4"/>
      <c r="ASR411" s="4"/>
      <c r="ASS411" s="4"/>
      <c r="AST411" s="4"/>
      <c r="ASU411" s="4"/>
      <c r="ASV411" s="4"/>
      <c r="ASW411" s="4"/>
    </row>
    <row r="412" spans="1:16379" s="2" customFormat="1" ht="24.95" customHeight="1">
      <c r="A412" s="20" t="s">
        <v>1966</v>
      </c>
      <c r="B412" s="20"/>
      <c r="C412" s="20"/>
      <c r="D412" s="20"/>
      <c r="E412" s="20"/>
      <c r="F412" s="20"/>
      <c r="G412" s="20"/>
      <c r="H412" s="20"/>
      <c r="I412" s="20"/>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16"/>
      <c r="HM412" s="16"/>
      <c r="HN412" s="16"/>
      <c r="HO412" s="16"/>
      <c r="HP412" s="16"/>
      <c r="HQ412" s="16"/>
      <c r="HR412" s="16"/>
      <c r="HS412" s="16"/>
      <c r="HT412" s="16"/>
      <c r="HU412" s="16"/>
      <c r="HV412" s="16"/>
      <c r="HW412" s="16"/>
      <c r="HX412" s="16"/>
      <c r="HY412" s="16"/>
      <c r="HZ412" s="16"/>
      <c r="IA412" s="16"/>
      <c r="IB412" s="16"/>
      <c r="IC412" s="16"/>
      <c r="ID412" s="16"/>
      <c r="IE412" s="16"/>
      <c r="IF412" s="16"/>
      <c r="IG412" s="16"/>
      <c r="IH412" s="16"/>
      <c r="II412" s="16"/>
      <c r="IJ412" s="16"/>
      <c r="IK412" s="16"/>
      <c r="IL412" s="16"/>
      <c r="IM412" s="16"/>
      <c r="IN412" s="16"/>
      <c r="IO412" s="16"/>
      <c r="IP412" s="16"/>
      <c r="IQ412" s="16"/>
      <c r="IR412" s="16"/>
      <c r="IS412" s="16"/>
      <c r="IT412" s="16"/>
      <c r="IU412" s="16"/>
      <c r="IV412" s="16"/>
      <c r="IW412" s="16"/>
      <c r="IX412" s="16"/>
      <c r="IY412" s="16"/>
      <c r="IZ412" s="16"/>
      <c r="JA412" s="16"/>
      <c r="JB412" s="16"/>
      <c r="JC412" s="16"/>
      <c r="JD412" s="16"/>
      <c r="JE412" s="16"/>
      <c r="JF412" s="16"/>
      <c r="JG412" s="16"/>
      <c r="JH412" s="16"/>
      <c r="JI412" s="16"/>
      <c r="JJ412" s="16"/>
      <c r="JK412" s="16"/>
      <c r="JL412" s="16"/>
      <c r="JM412" s="16"/>
      <c r="JN412" s="16"/>
      <c r="JO412" s="16"/>
      <c r="JP412" s="16"/>
      <c r="JQ412" s="16"/>
      <c r="JR412" s="16"/>
      <c r="JS412" s="16"/>
      <c r="JT412" s="16"/>
      <c r="JU412" s="16"/>
      <c r="JV412" s="16"/>
      <c r="JW412" s="16"/>
      <c r="JX412" s="16"/>
      <c r="JY412" s="16"/>
      <c r="JZ412" s="16"/>
      <c r="KA412" s="16"/>
      <c r="KB412" s="16"/>
      <c r="KC412" s="16"/>
      <c r="KD412" s="16"/>
      <c r="KE412" s="16"/>
      <c r="KF412" s="16"/>
      <c r="KG412" s="16"/>
      <c r="KH412" s="16"/>
      <c r="KI412" s="16"/>
      <c r="KJ412" s="16"/>
      <c r="KK412" s="16"/>
      <c r="KL412" s="16"/>
      <c r="KM412" s="16"/>
      <c r="KN412" s="16"/>
      <c r="KO412" s="16"/>
      <c r="KP412" s="16"/>
      <c r="KQ412" s="16"/>
      <c r="KR412" s="16"/>
      <c r="KS412" s="16"/>
      <c r="KT412" s="16"/>
      <c r="KU412" s="16"/>
      <c r="KV412" s="16"/>
      <c r="KW412" s="16"/>
      <c r="KX412" s="16"/>
      <c r="KY412" s="16"/>
      <c r="KZ412" s="16"/>
      <c r="LA412" s="16"/>
      <c r="LB412" s="16"/>
      <c r="LC412" s="16"/>
      <c r="LD412" s="16"/>
      <c r="LE412" s="16"/>
      <c r="LF412" s="16"/>
      <c r="LG412" s="16"/>
      <c r="LH412" s="16"/>
      <c r="LI412" s="16"/>
      <c r="LJ412" s="16"/>
      <c r="LK412" s="16"/>
      <c r="LL412" s="16"/>
      <c r="LM412" s="16"/>
      <c r="LN412" s="16"/>
      <c r="LO412" s="16"/>
      <c r="LP412" s="16"/>
      <c r="LQ412" s="16"/>
      <c r="LR412" s="16"/>
      <c r="LS412" s="16"/>
      <c r="LT412" s="16"/>
      <c r="LU412" s="16"/>
      <c r="LV412" s="16"/>
      <c r="LW412" s="16"/>
      <c r="LX412" s="16"/>
      <c r="LY412" s="16"/>
      <c r="LZ412" s="16"/>
      <c r="MA412" s="16"/>
      <c r="MB412" s="16"/>
      <c r="MC412" s="16"/>
      <c r="MD412" s="16"/>
      <c r="ME412" s="16"/>
      <c r="MF412" s="16"/>
      <c r="MG412" s="16"/>
      <c r="MH412" s="16"/>
      <c r="MI412" s="16"/>
      <c r="MJ412" s="16"/>
      <c r="MK412" s="16"/>
      <c r="ML412" s="16"/>
      <c r="MM412" s="16"/>
      <c r="MN412" s="16"/>
      <c r="MO412" s="16"/>
      <c r="MP412" s="16"/>
      <c r="MQ412" s="16"/>
      <c r="MR412" s="16"/>
      <c r="MS412" s="16"/>
      <c r="MT412" s="16"/>
      <c r="MU412" s="16"/>
      <c r="MV412" s="16"/>
      <c r="MW412" s="16"/>
      <c r="MX412" s="16"/>
      <c r="MY412" s="16"/>
      <c r="MZ412" s="16"/>
      <c r="NA412" s="16"/>
      <c r="NB412" s="16"/>
      <c r="NC412" s="16"/>
      <c r="ND412" s="16"/>
      <c r="NE412" s="16"/>
      <c r="NF412" s="16"/>
      <c r="NG412" s="16"/>
      <c r="NH412" s="16"/>
      <c r="NI412" s="16"/>
      <c r="NJ412" s="16"/>
      <c r="NK412" s="16"/>
      <c r="NL412" s="16"/>
      <c r="NM412" s="16"/>
      <c r="NN412" s="16"/>
      <c r="NO412" s="16"/>
      <c r="NP412" s="16"/>
      <c r="NQ412" s="16"/>
      <c r="NR412" s="16"/>
      <c r="NS412" s="16"/>
      <c r="NT412" s="16"/>
      <c r="NU412" s="16"/>
      <c r="NV412" s="16"/>
      <c r="NW412" s="16"/>
      <c r="NX412" s="16"/>
      <c r="NY412" s="16"/>
      <c r="NZ412" s="16"/>
      <c r="OA412" s="16"/>
      <c r="OB412" s="16"/>
      <c r="OC412" s="16"/>
      <c r="OD412" s="16"/>
      <c r="OE412" s="16"/>
      <c r="OF412" s="16"/>
      <c r="OG412" s="16"/>
      <c r="OH412" s="16"/>
      <c r="OI412" s="16"/>
      <c r="OJ412" s="16"/>
      <c r="OK412" s="16"/>
      <c r="OL412" s="16"/>
      <c r="OM412" s="16"/>
      <c r="ON412" s="16"/>
      <c r="OO412" s="16"/>
      <c r="OP412" s="16"/>
      <c r="OQ412" s="16"/>
      <c r="OR412" s="16"/>
      <c r="OS412" s="16"/>
      <c r="OT412" s="16"/>
      <c r="OU412" s="16"/>
      <c r="OV412" s="16"/>
      <c r="OW412" s="16"/>
      <c r="OX412" s="16"/>
      <c r="OY412" s="16"/>
      <c r="OZ412" s="16"/>
      <c r="PA412" s="16"/>
      <c r="PB412" s="16"/>
      <c r="PC412" s="16"/>
      <c r="PD412" s="16"/>
      <c r="PE412" s="16"/>
      <c r="PF412" s="16"/>
      <c r="PG412" s="16"/>
      <c r="PH412" s="16"/>
      <c r="PI412" s="16"/>
      <c r="PJ412" s="16"/>
      <c r="PK412" s="16"/>
      <c r="PL412" s="16"/>
      <c r="PM412" s="16"/>
      <c r="PN412" s="16"/>
      <c r="PO412" s="16"/>
      <c r="PP412" s="16"/>
      <c r="PQ412" s="16"/>
      <c r="PR412" s="16"/>
      <c r="PS412" s="16"/>
      <c r="PT412" s="16"/>
      <c r="PU412" s="16"/>
      <c r="PV412" s="16"/>
      <c r="PW412" s="16"/>
      <c r="PX412" s="16"/>
      <c r="PY412" s="16"/>
      <c r="PZ412" s="16"/>
      <c r="QA412" s="16"/>
      <c r="QB412" s="16"/>
      <c r="QC412" s="16"/>
      <c r="QD412" s="16"/>
      <c r="QE412" s="16"/>
      <c r="QF412" s="16"/>
      <c r="QG412" s="16"/>
      <c r="QH412" s="16"/>
      <c r="QI412" s="16"/>
      <c r="QJ412" s="16"/>
      <c r="QK412" s="16"/>
      <c r="QL412" s="16"/>
      <c r="QM412" s="16"/>
      <c r="QN412" s="16"/>
      <c r="QO412" s="16"/>
      <c r="QP412" s="16"/>
      <c r="QQ412" s="16"/>
      <c r="QR412" s="16"/>
      <c r="QS412" s="16"/>
      <c r="QT412" s="16"/>
      <c r="QU412" s="16"/>
      <c r="QV412" s="16"/>
      <c r="QW412" s="16"/>
      <c r="QX412" s="16"/>
      <c r="QY412" s="16"/>
      <c r="QZ412" s="16"/>
      <c r="RA412" s="16"/>
      <c r="RB412" s="16"/>
      <c r="RC412" s="16"/>
      <c r="RD412" s="16"/>
      <c r="RE412" s="16"/>
      <c r="RF412" s="16"/>
      <c r="RG412" s="16"/>
      <c r="RH412" s="16"/>
      <c r="RI412" s="16"/>
      <c r="RJ412" s="16"/>
      <c r="RK412" s="16"/>
      <c r="RL412" s="16"/>
      <c r="RM412" s="16"/>
      <c r="RN412" s="16"/>
      <c r="RO412" s="16"/>
      <c r="RP412" s="16"/>
      <c r="RQ412" s="16"/>
      <c r="RR412" s="16"/>
      <c r="RS412" s="16"/>
      <c r="RT412" s="16"/>
      <c r="RU412" s="16"/>
      <c r="RV412" s="16"/>
      <c r="RW412" s="16"/>
      <c r="RX412" s="16"/>
      <c r="RY412" s="16"/>
      <c r="RZ412" s="16"/>
      <c r="SA412" s="16"/>
      <c r="SB412" s="16"/>
      <c r="SC412" s="16"/>
      <c r="SD412" s="16"/>
      <c r="SE412" s="16"/>
      <c r="SF412" s="16"/>
      <c r="SG412" s="16"/>
      <c r="SH412" s="16"/>
      <c r="SI412" s="16"/>
      <c r="SJ412" s="16"/>
      <c r="SK412" s="16"/>
      <c r="SL412" s="16"/>
      <c r="SM412" s="16"/>
      <c r="SN412" s="16"/>
      <c r="SO412" s="16"/>
      <c r="SP412" s="16"/>
      <c r="SQ412" s="16"/>
      <c r="SR412" s="16"/>
      <c r="SS412" s="16"/>
      <c r="ST412" s="16"/>
      <c r="SU412" s="16"/>
      <c r="SV412" s="16"/>
      <c r="SW412" s="16"/>
      <c r="SX412" s="16"/>
      <c r="SY412" s="16"/>
      <c r="SZ412" s="16"/>
      <c r="TA412" s="16"/>
      <c r="TB412" s="16"/>
      <c r="TC412" s="16"/>
      <c r="TD412" s="16"/>
      <c r="TE412" s="16"/>
      <c r="TF412" s="16"/>
      <c r="TG412" s="16"/>
      <c r="TH412" s="16"/>
      <c r="TI412" s="16"/>
      <c r="TJ412" s="16"/>
      <c r="TK412" s="16"/>
      <c r="TL412" s="16"/>
      <c r="TM412" s="16"/>
      <c r="TN412" s="16"/>
      <c r="TO412" s="16"/>
      <c r="TP412" s="16"/>
      <c r="TQ412" s="16"/>
      <c r="TR412" s="16"/>
      <c r="TS412" s="16"/>
      <c r="TT412" s="16"/>
      <c r="TU412" s="16"/>
      <c r="TV412" s="16"/>
      <c r="TW412" s="16"/>
      <c r="TX412" s="16"/>
      <c r="TY412" s="16"/>
      <c r="TZ412" s="16"/>
      <c r="UA412" s="16"/>
      <c r="UB412" s="16"/>
      <c r="UC412" s="16"/>
      <c r="UD412" s="16"/>
      <c r="UE412" s="16"/>
      <c r="UF412" s="16"/>
      <c r="UG412" s="16"/>
      <c r="UH412" s="16"/>
      <c r="UI412" s="16"/>
      <c r="UJ412" s="16"/>
      <c r="UK412" s="16"/>
      <c r="UL412" s="16"/>
      <c r="UM412" s="16"/>
      <c r="UN412" s="16"/>
      <c r="UO412" s="16"/>
      <c r="UP412" s="16"/>
      <c r="UQ412" s="16"/>
      <c r="UR412" s="16"/>
      <c r="US412" s="16"/>
      <c r="UT412" s="16"/>
      <c r="UU412" s="16"/>
      <c r="UV412" s="16"/>
      <c r="UW412" s="16"/>
      <c r="UX412" s="16"/>
      <c r="UY412" s="16"/>
      <c r="UZ412" s="16"/>
      <c r="VA412" s="16"/>
      <c r="VB412" s="16"/>
      <c r="VC412" s="16"/>
      <c r="VD412" s="16"/>
      <c r="VE412" s="16"/>
      <c r="VF412" s="16"/>
      <c r="VG412" s="16"/>
      <c r="VH412" s="16"/>
      <c r="VI412" s="16"/>
      <c r="VJ412" s="16"/>
      <c r="VK412" s="16"/>
      <c r="VL412" s="16"/>
      <c r="VM412" s="16"/>
      <c r="VN412" s="16"/>
      <c r="VO412" s="16"/>
      <c r="VP412" s="16"/>
      <c r="VQ412" s="16"/>
      <c r="VR412" s="16"/>
      <c r="VS412" s="16"/>
      <c r="VT412" s="16"/>
      <c r="VU412" s="16"/>
      <c r="VV412" s="16"/>
      <c r="VW412" s="16"/>
      <c r="VX412" s="16"/>
      <c r="VY412" s="16"/>
      <c r="VZ412" s="16"/>
      <c r="WA412" s="16"/>
      <c r="WB412" s="16"/>
      <c r="WC412" s="16"/>
      <c r="WD412" s="16"/>
      <c r="WE412" s="16"/>
      <c r="WF412" s="16"/>
      <c r="WG412" s="16"/>
      <c r="WH412" s="16"/>
      <c r="WI412" s="16"/>
      <c r="WJ412" s="16"/>
      <c r="WK412" s="16"/>
      <c r="WL412" s="16"/>
      <c r="WM412" s="16"/>
      <c r="WN412" s="16"/>
      <c r="WO412" s="16"/>
      <c r="WP412" s="16"/>
      <c r="WQ412" s="16"/>
      <c r="WR412" s="16"/>
      <c r="WS412" s="16"/>
      <c r="WT412" s="16"/>
      <c r="WU412" s="16"/>
      <c r="WV412" s="16"/>
      <c r="WW412" s="16"/>
      <c r="WX412" s="16"/>
      <c r="WY412" s="16"/>
      <c r="WZ412" s="16"/>
      <c r="XA412" s="16"/>
      <c r="XB412" s="16"/>
      <c r="XC412" s="16"/>
      <c r="XD412" s="16"/>
      <c r="XE412" s="16"/>
      <c r="XF412" s="16"/>
      <c r="XG412" s="16"/>
      <c r="XH412" s="16"/>
      <c r="XI412" s="16"/>
      <c r="XJ412" s="16"/>
      <c r="XK412" s="16"/>
      <c r="XL412" s="16"/>
      <c r="XM412" s="16"/>
      <c r="XN412" s="16"/>
      <c r="XO412" s="16"/>
      <c r="XP412" s="16"/>
      <c r="XQ412" s="16"/>
      <c r="XR412" s="16"/>
      <c r="XS412" s="16"/>
      <c r="XT412" s="16"/>
      <c r="XU412" s="16"/>
      <c r="XV412" s="16"/>
      <c r="XW412" s="16"/>
      <c r="XX412" s="16"/>
      <c r="XY412" s="16"/>
      <c r="XZ412" s="16"/>
      <c r="YA412" s="16"/>
      <c r="YB412" s="16"/>
      <c r="YC412" s="16"/>
      <c r="YD412" s="16"/>
      <c r="YE412" s="16"/>
      <c r="YF412" s="16"/>
      <c r="YG412" s="16"/>
      <c r="YH412" s="16"/>
      <c r="YI412" s="16"/>
      <c r="YJ412" s="16"/>
      <c r="YK412" s="16"/>
      <c r="YL412" s="16"/>
      <c r="YM412" s="16"/>
      <c r="YN412" s="16"/>
      <c r="YO412" s="16"/>
      <c r="YP412" s="16"/>
      <c r="YQ412" s="16"/>
      <c r="YR412" s="16"/>
      <c r="YS412" s="16"/>
      <c r="YT412" s="16"/>
      <c r="YU412" s="16"/>
      <c r="YV412" s="16"/>
      <c r="YW412" s="16"/>
      <c r="YX412" s="16"/>
      <c r="YY412" s="16"/>
      <c r="YZ412" s="16"/>
      <c r="ZA412" s="16"/>
      <c r="ZB412" s="16"/>
      <c r="ZC412" s="16"/>
      <c r="ZD412" s="16"/>
      <c r="ZE412" s="16"/>
      <c r="ZF412" s="16"/>
      <c r="ZG412" s="16"/>
      <c r="ZH412" s="16"/>
      <c r="ZI412" s="16"/>
      <c r="ZJ412" s="16"/>
      <c r="ZK412" s="16"/>
      <c r="ZL412" s="16"/>
      <c r="ZM412" s="16"/>
      <c r="ZN412" s="16"/>
      <c r="ZO412" s="16"/>
      <c r="ZP412" s="16"/>
      <c r="ZQ412" s="16"/>
      <c r="ZR412" s="16"/>
      <c r="ZS412" s="16"/>
      <c r="ZT412" s="16"/>
      <c r="ZU412" s="16"/>
      <c r="ZV412" s="16"/>
      <c r="ZW412" s="16"/>
      <c r="ZX412" s="16"/>
      <c r="ZY412" s="16"/>
      <c r="ZZ412" s="16"/>
      <c r="AAA412" s="16"/>
      <c r="AAB412" s="16"/>
      <c r="AAC412" s="16"/>
      <c r="AAD412" s="16"/>
      <c r="AAE412" s="16"/>
      <c r="AAF412" s="16"/>
      <c r="AAG412" s="16"/>
      <c r="AAH412" s="16"/>
      <c r="AAI412" s="16"/>
      <c r="AAJ412" s="16"/>
      <c r="AAK412" s="16"/>
      <c r="AAL412" s="16"/>
      <c r="AAM412" s="16"/>
      <c r="AAN412" s="16"/>
      <c r="AAO412" s="16"/>
      <c r="AAP412" s="16"/>
      <c r="AAQ412" s="16"/>
      <c r="AAR412" s="16"/>
      <c r="AAS412" s="16"/>
      <c r="AAT412" s="16"/>
      <c r="AAU412" s="16"/>
      <c r="AAV412" s="16"/>
      <c r="AAW412" s="16"/>
      <c r="AAX412" s="16"/>
      <c r="AAY412" s="16"/>
      <c r="AAZ412" s="16"/>
      <c r="ABA412" s="16"/>
      <c r="ABB412" s="16"/>
      <c r="ABC412" s="16"/>
      <c r="ABD412" s="16"/>
      <c r="ABE412" s="16"/>
      <c r="ABF412" s="16"/>
      <c r="ABG412" s="16"/>
      <c r="ABH412" s="16"/>
      <c r="ABI412" s="16"/>
      <c r="ABJ412" s="16"/>
      <c r="ABK412" s="16"/>
      <c r="ABL412" s="16"/>
      <c r="ABM412" s="16"/>
      <c r="ABN412" s="16"/>
      <c r="ABO412" s="16"/>
      <c r="ABP412" s="16"/>
      <c r="ABQ412" s="16"/>
      <c r="ABR412" s="16"/>
      <c r="ABS412" s="16"/>
      <c r="ABT412" s="16"/>
      <c r="ABU412" s="16"/>
      <c r="ABV412" s="16"/>
      <c r="ABW412" s="16"/>
      <c r="ABX412" s="16"/>
      <c r="ABY412" s="16"/>
      <c r="ABZ412" s="16"/>
      <c r="ACA412" s="16"/>
      <c r="ACB412" s="16"/>
      <c r="ACC412" s="16"/>
      <c r="ACD412" s="16"/>
      <c r="ACE412" s="16"/>
      <c r="ACF412" s="16"/>
      <c r="ACG412" s="16"/>
      <c r="ACH412" s="16"/>
      <c r="ACI412" s="16"/>
      <c r="ACJ412" s="16"/>
      <c r="ACK412" s="16"/>
      <c r="ACL412" s="16"/>
      <c r="ACM412" s="16"/>
      <c r="ACN412" s="16"/>
      <c r="ACO412" s="16"/>
      <c r="ACP412" s="16"/>
      <c r="ACQ412" s="16"/>
      <c r="ACR412" s="16"/>
      <c r="ACS412" s="16"/>
      <c r="ACT412" s="16"/>
      <c r="ACU412" s="16"/>
      <c r="ACV412" s="16"/>
      <c r="ACW412" s="16"/>
      <c r="ACX412" s="16"/>
      <c r="ACY412" s="16"/>
      <c r="ACZ412" s="16"/>
      <c r="ADA412" s="16"/>
      <c r="ADB412" s="16"/>
      <c r="ADC412" s="16"/>
      <c r="ADD412" s="16"/>
      <c r="ADE412" s="16"/>
      <c r="ADF412" s="16"/>
      <c r="ADG412" s="16"/>
      <c r="ADH412" s="16"/>
      <c r="ADI412" s="16"/>
      <c r="ADJ412" s="16"/>
      <c r="ADK412" s="16"/>
      <c r="ADL412" s="16"/>
      <c r="ADM412" s="16"/>
      <c r="ADN412" s="16"/>
      <c r="ADO412" s="16"/>
      <c r="ADP412" s="16"/>
      <c r="ADQ412" s="16"/>
      <c r="ADR412" s="16"/>
      <c r="ADS412" s="16"/>
      <c r="ADT412" s="16"/>
      <c r="ADU412" s="16"/>
      <c r="ADV412" s="16"/>
      <c r="ADW412" s="16"/>
      <c r="ADX412" s="16"/>
      <c r="ADY412" s="16"/>
      <c r="ADZ412" s="16"/>
      <c r="AEA412" s="16"/>
      <c r="AEB412" s="16"/>
      <c r="AEC412" s="16"/>
      <c r="AED412" s="16"/>
      <c r="AEE412" s="16"/>
      <c r="AEF412" s="16"/>
      <c r="AEG412" s="16"/>
      <c r="AEH412" s="16"/>
      <c r="AEI412" s="16"/>
      <c r="AEJ412" s="16"/>
      <c r="AEK412" s="16"/>
      <c r="AEL412" s="16"/>
      <c r="AEM412" s="16"/>
      <c r="AEN412" s="16"/>
      <c r="AEO412" s="16"/>
      <c r="AEP412" s="16"/>
      <c r="AEQ412" s="16"/>
      <c r="AER412" s="16"/>
      <c r="AES412" s="16"/>
      <c r="AET412" s="16"/>
      <c r="AEU412" s="16"/>
      <c r="AEV412" s="16"/>
      <c r="AEW412" s="16"/>
      <c r="AEX412" s="16"/>
      <c r="AEY412" s="16"/>
      <c r="AEZ412" s="16"/>
      <c r="AFA412" s="16"/>
      <c r="AFB412" s="16"/>
      <c r="AFC412" s="16"/>
      <c r="AFD412" s="16"/>
      <c r="AFE412" s="16"/>
      <c r="AFF412" s="16"/>
      <c r="AFG412" s="16"/>
      <c r="AFH412" s="16"/>
      <c r="AFI412" s="16"/>
      <c r="AFJ412" s="16"/>
      <c r="AFK412" s="16"/>
      <c r="AFL412" s="16"/>
      <c r="AFM412" s="16"/>
      <c r="AFN412" s="16"/>
      <c r="AFO412" s="16"/>
      <c r="AFP412" s="16"/>
      <c r="AFQ412" s="16"/>
      <c r="AFR412" s="16"/>
      <c r="AFS412" s="16"/>
      <c r="AFT412" s="16"/>
      <c r="AFU412" s="16"/>
      <c r="AFV412" s="16"/>
      <c r="AFW412" s="16"/>
      <c r="AFX412" s="16"/>
      <c r="AFY412" s="16"/>
      <c r="AFZ412" s="16"/>
      <c r="AGA412" s="16"/>
      <c r="AGB412" s="16"/>
      <c r="AGC412" s="16"/>
      <c r="AGD412" s="16"/>
      <c r="AGE412" s="16"/>
      <c r="AGF412" s="16"/>
      <c r="AGG412" s="16"/>
      <c r="AGH412" s="16"/>
      <c r="AGI412" s="16"/>
      <c r="AGJ412" s="16"/>
      <c r="AGK412" s="16"/>
      <c r="AGL412" s="16"/>
      <c r="AGM412" s="16"/>
      <c r="AGN412" s="16"/>
      <c r="AGO412" s="16"/>
      <c r="AGP412" s="16"/>
      <c r="AGQ412" s="16"/>
      <c r="AGR412" s="16"/>
      <c r="AGS412" s="16"/>
      <c r="AGT412" s="16"/>
      <c r="AGU412" s="16"/>
      <c r="AGV412" s="16"/>
      <c r="AGW412" s="16"/>
      <c r="AGX412" s="16"/>
      <c r="AGY412" s="16"/>
      <c r="AGZ412" s="16"/>
      <c r="AHA412" s="16"/>
      <c r="AHB412" s="16"/>
      <c r="AHC412" s="16"/>
      <c r="AHD412" s="16"/>
      <c r="AHE412" s="16"/>
      <c r="AHF412" s="16"/>
      <c r="AHG412" s="16"/>
      <c r="AHH412" s="16"/>
      <c r="AHI412" s="16"/>
      <c r="AHJ412" s="16"/>
      <c r="AHK412" s="16"/>
      <c r="AHL412" s="16"/>
      <c r="AHM412" s="16"/>
      <c r="AHN412" s="16"/>
      <c r="AHO412" s="16"/>
      <c r="AHP412" s="16"/>
      <c r="AHQ412" s="16"/>
      <c r="AHR412" s="16"/>
      <c r="AHS412" s="16"/>
      <c r="AHT412" s="16"/>
      <c r="AHU412" s="16"/>
      <c r="AHV412" s="16"/>
      <c r="AHW412" s="16"/>
      <c r="AHX412" s="16"/>
      <c r="AHY412" s="16"/>
      <c r="AHZ412" s="16"/>
      <c r="AIA412" s="16"/>
      <c r="AIB412" s="16"/>
      <c r="AIC412" s="16"/>
      <c r="AID412" s="16"/>
      <c r="AIE412" s="16"/>
      <c r="AIF412" s="16"/>
      <c r="AIG412" s="16"/>
      <c r="AIH412" s="16"/>
      <c r="AII412" s="16"/>
      <c r="AIJ412" s="16"/>
      <c r="AIK412" s="16"/>
      <c r="AIL412" s="16"/>
      <c r="AIM412" s="16"/>
      <c r="AIN412" s="16"/>
      <c r="AIO412" s="16"/>
      <c r="AIP412" s="16"/>
      <c r="AIQ412" s="16"/>
      <c r="AIR412" s="16"/>
      <c r="AIS412" s="16"/>
      <c r="AIT412" s="16"/>
      <c r="AIU412" s="16"/>
      <c r="AIV412" s="16"/>
      <c r="AIW412" s="16"/>
      <c r="AIX412" s="16"/>
      <c r="AIY412" s="16"/>
      <c r="AIZ412" s="16"/>
      <c r="AJA412" s="16"/>
      <c r="AJB412" s="16"/>
      <c r="AJC412" s="16"/>
      <c r="AJD412" s="16"/>
      <c r="AJE412" s="16"/>
      <c r="AJF412" s="16"/>
      <c r="AJG412" s="16"/>
      <c r="AJH412" s="16"/>
      <c r="AJI412" s="16"/>
      <c r="AJJ412" s="16"/>
      <c r="AJK412" s="16"/>
      <c r="AJL412" s="16"/>
      <c r="AJM412" s="16"/>
      <c r="AJN412" s="16"/>
      <c r="AJO412" s="16"/>
      <c r="AJP412" s="16"/>
      <c r="AJQ412" s="16"/>
      <c r="AJR412" s="16"/>
      <c r="AJS412" s="16"/>
      <c r="AJT412" s="16"/>
      <c r="AJU412" s="16"/>
      <c r="AJV412" s="16"/>
      <c r="AJW412" s="16"/>
      <c r="AJX412" s="16"/>
      <c r="AJY412" s="16"/>
      <c r="AJZ412" s="16"/>
      <c r="AKA412" s="16"/>
      <c r="AKB412" s="16"/>
      <c r="AKC412" s="16"/>
      <c r="AKD412" s="16"/>
      <c r="AKE412" s="16"/>
      <c r="AKF412" s="16"/>
      <c r="AKG412" s="16"/>
      <c r="AKH412" s="16"/>
      <c r="AKI412" s="16"/>
      <c r="AKJ412" s="16"/>
      <c r="AKK412" s="16"/>
      <c r="AKL412" s="16"/>
      <c r="AKM412" s="16"/>
      <c r="AKN412" s="16"/>
      <c r="AKO412" s="16"/>
      <c r="AKP412" s="16"/>
      <c r="AKQ412" s="16"/>
      <c r="AKR412" s="16"/>
      <c r="AKS412" s="16"/>
      <c r="AKT412" s="16"/>
      <c r="AKU412" s="16"/>
      <c r="AKV412" s="16"/>
      <c r="AKW412" s="16"/>
      <c r="AKX412" s="16"/>
      <c r="AKY412" s="16"/>
      <c r="AKZ412" s="16"/>
      <c r="ALA412" s="16"/>
      <c r="ALB412" s="16"/>
      <c r="ALC412" s="16"/>
      <c r="ALD412" s="16"/>
      <c r="ALE412" s="16"/>
      <c r="ALF412" s="16"/>
      <c r="ALG412" s="16"/>
      <c r="ALH412" s="16"/>
      <c r="ALI412" s="16"/>
      <c r="ALJ412" s="16"/>
      <c r="ALK412" s="16"/>
      <c r="ALL412" s="16"/>
      <c r="ALM412" s="16"/>
      <c r="ALN412" s="16"/>
      <c r="ALO412" s="16"/>
      <c r="ALP412" s="16"/>
      <c r="ALQ412" s="16"/>
      <c r="ALR412" s="16"/>
      <c r="ALS412" s="16"/>
      <c r="ALT412" s="16"/>
      <c r="ALU412" s="16"/>
      <c r="ALV412" s="16"/>
      <c r="ALW412" s="16"/>
      <c r="ALX412" s="16"/>
      <c r="ALY412" s="16"/>
      <c r="ALZ412" s="16"/>
      <c r="AMA412" s="16"/>
      <c r="AMB412" s="16"/>
      <c r="AMC412" s="16"/>
      <c r="AMD412" s="16"/>
      <c r="AME412" s="16"/>
      <c r="AMF412" s="16"/>
      <c r="AMG412" s="16"/>
      <c r="AMH412" s="16"/>
      <c r="AMI412" s="16"/>
      <c r="AMJ412" s="16"/>
      <c r="AMK412" s="16"/>
      <c r="AML412" s="16"/>
      <c r="AMM412" s="16"/>
      <c r="AMN412" s="16"/>
      <c r="AMO412" s="16"/>
      <c r="AMP412" s="16"/>
      <c r="AMQ412" s="16"/>
      <c r="AMR412" s="16"/>
      <c r="AMS412" s="16"/>
      <c r="AMT412" s="16"/>
      <c r="AMU412" s="16"/>
      <c r="AMV412" s="16"/>
      <c r="AMW412" s="16"/>
      <c r="AMX412" s="16"/>
      <c r="AMY412" s="16"/>
      <c r="AMZ412" s="16"/>
      <c r="ANA412" s="16"/>
      <c r="ANB412" s="16"/>
      <c r="ANC412" s="16"/>
      <c r="AND412" s="16"/>
      <c r="ANE412" s="16"/>
      <c r="ANF412" s="16"/>
      <c r="ANG412" s="16"/>
      <c r="ANH412" s="16"/>
      <c r="ANI412" s="16"/>
      <c r="ANJ412" s="16"/>
      <c r="ANK412" s="16"/>
      <c r="ANL412" s="16"/>
      <c r="ANM412" s="16"/>
      <c r="ANN412" s="16"/>
      <c r="ANO412" s="16"/>
      <c r="ANP412" s="16"/>
      <c r="ANQ412" s="16"/>
      <c r="ANR412" s="16"/>
      <c r="ANS412" s="16"/>
      <c r="ANT412" s="16"/>
      <c r="ANU412" s="16"/>
      <c r="ANV412" s="16"/>
      <c r="ANW412" s="16"/>
      <c r="ANX412" s="16"/>
      <c r="ANY412" s="16"/>
      <c r="ANZ412" s="16"/>
      <c r="AOA412" s="16"/>
      <c r="AOB412" s="16"/>
      <c r="AOC412" s="16"/>
      <c r="AOD412" s="16"/>
      <c r="AOE412" s="16"/>
      <c r="AOF412" s="16"/>
      <c r="AOG412" s="16"/>
      <c r="AOH412" s="16"/>
      <c r="AOI412" s="16"/>
      <c r="AOJ412" s="16"/>
      <c r="AOK412" s="16"/>
      <c r="AOL412" s="16"/>
      <c r="AOM412" s="16"/>
      <c r="AON412" s="16"/>
      <c r="AOO412" s="16"/>
      <c r="AOP412" s="16"/>
      <c r="AOQ412" s="16"/>
      <c r="AOR412" s="16"/>
      <c r="AOS412" s="16"/>
      <c r="AOT412" s="16"/>
      <c r="AOU412" s="16"/>
      <c r="AOV412" s="16"/>
      <c r="AOW412" s="16"/>
      <c r="AOX412" s="16"/>
      <c r="AOY412" s="16"/>
      <c r="AOZ412" s="16"/>
      <c r="APA412" s="16"/>
      <c r="APB412" s="16"/>
      <c r="APC412" s="16"/>
      <c r="APD412" s="16"/>
      <c r="APE412" s="16"/>
      <c r="APF412" s="16"/>
      <c r="APG412" s="16"/>
      <c r="APH412" s="16"/>
      <c r="API412" s="16"/>
      <c r="APJ412" s="16"/>
      <c r="APK412" s="16"/>
      <c r="APL412" s="16"/>
      <c r="APM412" s="16"/>
      <c r="APN412" s="16"/>
      <c r="APO412" s="16"/>
      <c r="APP412" s="16"/>
      <c r="APQ412" s="16"/>
      <c r="APR412" s="16"/>
      <c r="APS412" s="16"/>
      <c r="APT412" s="16"/>
      <c r="APU412" s="16"/>
      <c r="APV412" s="16"/>
      <c r="APW412" s="16"/>
      <c r="APX412" s="16"/>
      <c r="APY412" s="16"/>
      <c r="APZ412" s="16"/>
      <c r="AQA412" s="16"/>
      <c r="AQB412" s="16"/>
      <c r="AQC412" s="16"/>
      <c r="AQD412" s="16"/>
      <c r="AQE412" s="16"/>
      <c r="AQF412" s="16"/>
      <c r="AQG412" s="16"/>
      <c r="AQH412" s="16"/>
      <c r="AQI412" s="16"/>
      <c r="AQJ412" s="16"/>
      <c r="AQK412" s="16"/>
      <c r="AQL412" s="16"/>
      <c r="AQM412" s="16"/>
      <c r="AQN412" s="16"/>
      <c r="AQO412" s="16"/>
      <c r="AQP412" s="16"/>
      <c r="AQQ412" s="16"/>
      <c r="AQR412" s="16"/>
      <c r="AQS412" s="16"/>
      <c r="AQT412" s="16"/>
      <c r="AQU412" s="16"/>
      <c r="AQV412" s="16"/>
      <c r="AQW412" s="16"/>
      <c r="AQX412" s="16"/>
      <c r="AQY412" s="16"/>
      <c r="AQZ412" s="16"/>
      <c r="ARA412" s="16"/>
      <c r="ARB412" s="16"/>
      <c r="ARC412" s="16"/>
      <c r="ARD412" s="16"/>
      <c r="ARE412" s="16"/>
      <c r="ARF412" s="16"/>
      <c r="ARG412" s="16"/>
      <c r="ARH412" s="16"/>
      <c r="ARI412" s="16"/>
      <c r="ARJ412" s="16"/>
      <c r="ARK412" s="16"/>
      <c r="ARL412" s="16"/>
      <c r="ARM412" s="16"/>
      <c r="ARN412" s="16"/>
      <c r="ARO412" s="16"/>
      <c r="ARP412" s="16"/>
      <c r="ARQ412" s="16"/>
      <c r="ARR412" s="16"/>
      <c r="ARS412" s="16"/>
      <c r="ART412" s="16"/>
      <c r="ARU412" s="16"/>
      <c r="ARV412" s="16"/>
      <c r="ARW412" s="16"/>
      <c r="ARX412" s="16"/>
      <c r="ARY412" s="16"/>
      <c r="ARZ412" s="16"/>
      <c r="ASA412" s="16"/>
      <c r="ASB412" s="16"/>
      <c r="ASC412" s="16"/>
      <c r="ASD412" s="16"/>
      <c r="ASE412" s="16"/>
      <c r="ASF412" s="16"/>
      <c r="ASG412" s="16"/>
      <c r="ASH412" s="16"/>
      <c r="ASI412" s="16"/>
      <c r="ASJ412" s="16"/>
      <c r="ASK412" s="16"/>
      <c r="ASL412" s="16"/>
      <c r="ASM412" s="16"/>
      <c r="ASN412" s="16"/>
      <c r="ASO412" s="16"/>
      <c r="ASP412" s="16"/>
      <c r="ASQ412" s="16"/>
      <c r="ASR412" s="16"/>
      <c r="ASS412" s="16"/>
      <c r="AST412" s="16"/>
      <c r="ASU412" s="16"/>
      <c r="ASV412" s="16"/>
      <c r="ASW412" s="16"/>
    </row>
    <row r="413" spans="1:16379" s="5" customFormat="1" ht="45" customHeight="1">
      <c r="A413" s="13">
        <f>ROW()-41</f>
        <v>372</v>
      </c>
      <c r="B413" s="14" t="s">
        <v>1967</v>
      </c>
      <c r="C413" s="17" t="s">
        <v>1968</v>
      </c>
      <c r="D413" s="13" t="s">
        <v>1843</v>
      </c>
      <c r="E413" s="13" t="s">
        <v>1969</v>
      </c>
      <c r="F413" s="13" t="s">
        <v>1970</v>
      </c>
      <c r="G413" s="13" t="s">
        <v>1971</v>
      </c>
      <c r="H413" s="13" t="s">
        <v>1972</v>
      </c>
      <c r="I413" s="13" t="s">
        <v>107</v>
      </c>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c r="RW413" s="4"/>
      <c r="RX413" s="4"/>
      <c r="RY413" s="4"/>
      <c r="RZ413" s="4"/>
      <c r="SA413" s="4"/>
      <c r="SB413" s="4"/>
      <c r="SC413" s="4"/>
      <c r="SD413" s="4"/>
      <c r="SE413" s="4"/>
      <c r="SF413" s="4"/>
      <c r="SG413" s="4"/>
      <c r="SH413" s="4"/>
      <c r="SI413" s="4"/>
      <c r="SJ413" s="4"/>
      <c r="SK413" s="4"/>
      <c r="SL413" s="4"/>
      <c r="SM413" s="4"/>
      <c r="SN413" s="4"/>
      <c r="SO413" s="4"/>
      <c r="SP413" s="4"/>
      <c r="SQ413" s="4"/>
      <c r="SR413" s="4"/>
      <c r="SS413" s="4"/>
      <c r="ST413" s="4"/>
      <c r="SU413" s="4"/>
      <c r="SV413" s="4"/>
      <c r="SW413" s="4"/>
      <c r="SX413" s="4"/>
      <c r="SY413" s="4"/>
      <c r="SZ413" s="4"/>
      <c r="TA413" s="4"/>
      <c r="TB413" s="4"/>
      <c r="TC413" s="4"/>
      <c r="TD413" s="4"/>
      <c r="TE413" s="4"/>
      <c r="TF413" s="4"/>
      <c r="TG413" s="4"/>
      <c r="TH413" s="4"/>
      <c r="TI413" s="4"/>
      <c r="TJ413" s="4"/>
      <c r="TK413" s="4"/>
      <c r="TL413" s="4"/>
      <c r="TM413" s="4"/>
      <c r="TN413" s="4"/>
      <c r="TO413" s="4"/>
      <c r="TP413" s="4"/>
      <c r="TQ413" s="4"/>
      <c r="TR413" s="4"/>
      <c r="TS413" s="4"/>
      <c r="TT413" s="4"/>
      <c r="TU413" s="4"/>
      <c r="TV413" s="4"/>
      <c r="TW413" s="4"/>
      <c r="TX413" s="4"/>
      <c r="TY413" s="4"/>
      <c r="TZ413" s="4"/>
      <c r="UA413" s="4"/>
      <c r="UB413" s="4"/>
      <c r="UC413" s="4"/>
      <c r="UD413" s="4"/>
      <c r="UE413" s="4"/>
      <c r="UF413" s="4"/>
      <c r="UG413" s="4"/>
      <c r="UH413" s="4"/>
      <c r="UI413" s="4"/>
      <c r="UJ413" s="4"/>
      <c r="UK413" s="4"/>
      <c r="UL413" s="4"/>
      <c r="UM413" s="4"/>
      <c r="UN413" s="4"/>
      <c r="UO413" s="4"/>
      <c r="UP413" s="4"/>
      <c r="UQ413" s="4"/>
      <c r="UR413" s="4"/>
      <c r="US413" s="4"/>
      <c r="UT413" s="4"/>
      <c r="UU413" s="4"/>
      <c r="UV413" s="4"/>
      <c r="UW413" s="4"/>
      <c r="UX413" s="4"/>
      <c r="UY413" s="4"/>
      <c r="UZ413" s="4"/>
      <c r="VA413" s="4"/>
      <c r="VB413" s="4"/>
      <c r="VC413" s="4"/>
      <c r="VD413" s="4"/>
      <c r="VE413" s="4"/>
      <c r="VF413" s="4"/>
      <c r="VG413" s="4"/>
      <c r="VH413" s="4"/>
      <c r="VI413" s="4"/>
      <c r="VJ413" s="4"/>
      <c r="VK413" s="4"/>
      <c r="VL413" s="4"/>
      <c r="VM413" s="4"/>
      <c r="VN413" s="4"/>
      <c r="VO413" s="4"/>
      <c r="VP413" s="4"/>
      <c r="VQ413" s="4"/>
      <c r="VR413" s="4"/>
      <c r="VS413" s="4"/>
      <c r="VT413" s="4"/>
      <c r="VU413" s="4"/>
      <c r="VV413" s="4"/>
      <c r="VW413" s="4"/>
      <c r="VX413" s="4"/>
      <c r="VY413" s="4"/>
      <c r="VZ413" s="4"/>
      <c r="WA413" s="4"/>
      <c r="WB413" s="4"/>
      <c r="WC413" s="4"/>
      <c r="WD413" s="4"/>
      <c r="WE413" s="4"/>
      <c r="WF413" s="4"/>
      <c r="WG413" s="4"/>
      <c r="WH413" s="4"/>
      <c r="WI413" s="4"/>
      <c r="WJ413" s="4"/>
      <c r="WK413" s="4"/>
      <c r="WL413" s="4"/>
      <c r="WM413" s="4"/>
      <c r="WN413" s="4"/>
      <c r="WO413" s="4"/>
      <c r="WP413" s="4"/>
      <c r="WQ413" s="4"/>
      <c r="WR413" s="4"/>
      <c r="WS413" s="4"/>
      <c r="WT413" s="4"/>
      <c r="WU413" s="4"/>
      <c r="WV413" s="4"/>
      <c r="WW413" s="4"/>
      <c r="WX413" s="4"/>
      <c r="WY413" s="4"/>
      <c r="WZ413" s="4"/>
      <c r="XA413" s="4"/>
      <c r="XB413" s="4"/>
      <c r="XC413" s="4"/>
      <c r="XD413" s="4"/>
      <c r="XE413" s="4"/>
      <c r="XF413" s="4"/>
      <c r="XG413" s="4"/>
      <c r="XH413" s="4"/>
      <c r="XI413" s="4"/>
      <c r="XJ413" s="4"/>
      <c r="XK413" s="4"/>
      <c r="XL413" s="4"/>
      <c r="XM413" s="4"/>
      <c r="XN413" s="4"/>
      <c r="XO413" s="4"/>
      <c r="XP413" s="4"/>
      <c r="XQ413" s="4"/>
      <c r="XR413" s="4"/>
      <c r="XS413" s="4"/>
      <c r="XT413" s="4"/>
      <c r="XU413" s="4"/>
      <c r="XV413" s="4"/>
      <c r="XW413" s="4"/>
      <c r="XX413" s="4"/>
      <c r="XY413" s="4"/>
      <c r="XZ413" s="4"/>
      <c r="YA413" s="4"/>
      <c r="YB413" s="4"/>
      <c r="YC413" s="4"/>
      <c r="YD413" s="4"/>
      <c r="YE413" s="4"/>
      <c r="YF413" s="4"/>
      <c r="YG413" s="4"/>
      <c r="YH413" s="4"/>
      <c r="YI413" s="4"/>
      <c r="YJ413" s="4"/>
      <c r="YK413" s="4"/>
      <c r="YL413" s="4"/>
      <c r="YM413" s="4"/>
      <c r="YN413" s="4"/>
      <c r="YO413" s="4"/>
      <c r="YP413" s="4"/>
      <c r="YQ413" s="4"/>
      <c r="YR413" s="4"/>
      <c r="YS413" s="4"/>
      <c r="YT413" s="4"/>
      <c r="YU413" s="4"/>
      <c r="YV413" s="4"/>
      <c r="YW413" s="4"/>
      <c r="YX413" s="4"/>
      <c r="YY413" s="4"/>
      <c r="YZ413" s="4"/>
      <c r="ZA413" s="4"/>
      <c r="ZB413" s="4"/>
      <c r="ZC413" s="4"/>
      <c r="ZD413" s="4"/>
      <c r="ZE413" s="4"/>
      <c r="ZF413" s="4"/>
      <c r="ZG413" s="4"/>
      <c r="ZH413" s="4"/>
      <c r="ZI413" s="4"/>
      <c r="ZJ413" s="4"/>
      <c r="ZK413" s="4"/>
      <c r="ZL413" s="4"/>
      <c r="ZM413" s="4"/>
      <c r="ZN413" s="4"/>
      <c r="ZO413" s="4"/>
      <c r="ZP413" s="4"/>
      <c r="ZQ413" s="4"/>
      <c r="ZR413" s="4"/>
      <c r="ZS413" s="4"/>
      <c r="ZT413" s="4"/>
      <c r="ZU413" s="4"/>
      <c r="ZV413" s="4"/>
      <c r="ZW413" s="4"/>
      <c r="ZX413" s="4"/>
      <c r="ZY413" s="4"/>
      <c r="ZZ413" s="4"/>
      <c r="AAA413" s="4"/>
      <c r="AAB413" s="4"/>
      <c r="AAC413" s="4"/>
      <c r="AAD413" s="4"/>
      <c r="AAE413" s="4"/>
      <c r="AAF413" s="4"/>
      <c r="AAG413" s="4"/>
      <c r="AAH413" s="4"/>
      <c r="AAI413" s="4"/>
      <c r="AAJ413" s="4"/>
      <c r="AAK413" s="4"/>
      <c r="AAL413" s="4"/>
      <c r="AAM413" s="4"/>
      <c r="AAN413" s="4"/>
      <c r="AAO413" s="4"/>
      <c r="AAP413" s="4"/>
      <c r="AAQ413" s="4"/>
      <c r="AAR413" s="4"/>
      <c r="AAS413" s="4"/>
      <c r="AAT413" s="4"/>
      <c r="AAU413" s="4"/>
      <c r="AAV413" s="4"/>
      <c r="AAW413" s="4"/>
      <c r="AAX413" s="4"/>
      <c r="AAY413" s="4"/>
      <c r="AAZ413" s="4"/>
      <c r="ABA413" s="4"/>
      <c r="ABB413" s="4"/>
      <c r="ABC413" s="4"/>
      <c r="ABD413" s="4"/>
      <c r="ABE413" s="4"/>
      <c r="ABF413" s="4"/>
      <c r="ABG413" s="4"/>
      <c r="ABH413" s="4"/>
      <c r="ABI413" s="4"/>
      <c r="ABJ413" s="4"/>
      <c r="ABK413" s="4"/>
      <c r="ABL413" s="4"/>
      <c r="ABM413" s="4"/>
      <c r="ABN413" s="4"/>
      <c r="ABO413" s="4"/>
      <c r="ABP413" s="4"/>
      <c r="ABQ413" s="4"/>
      <c r="ABR413" s="4"/>
      <c r="ABS413" s="4"/>
      <c r="ABT413" s="4"/>
      <c r="ABU413" s="4"/>
      <c r="ABV413" s="4"/>
      <c r="ABW413" s="4"/>
      <c r="ABX413" s="4"/>
      <c r="ABY413" s="4"/>
      <c r="ABZ413" s="4"/>
      <c r="ACA413" s="4"/>
      <c r="ACB413" s="4"/>
      <c r="ACC413" s="4"/>
      <c r="ACD413" s="4"/>
      <c r="ACE413" s="4"/>
      <c r="ACF413" s="4"/>
      <c r="ACG413" s="4"/>
      <c r="ACH413" s="4"/>
      <c r="ACI413" s="4"/>
      <c r="ACJ413" s="4"/>
      <c r="ACK413" s="4"/>
      <c r="ACL413" s="4"/>
      <c r="ACM413" s="4"/>
      <c r="ACN413" s="4"/>
      <c r="ACO413" s="4"/>
      <c r="ACP413" s="4"/>
      <c r="ACQ413" s="4"/>
      <c r="ACR413" s="4"/>
      <c r="ACS413" s="4"/>
      <c r="ACT413" s="4"/>
      <c r="ACU413" s="4"/>
      <c r="ACV413" s="4"/>
      <c r="ACW413" s="4"/>
      <c r="ACX413" s="4"/>
      <c r="ACY413" s="4"/>
      <c r="ACZ413" s="4"/>
      <c r="ADA413" s="4"/>
      <c r="ADB413" s="4"/>
      <c r="ADC413" s="4"/>
      <c r="ADD413" s="4"/>
      <c r="ADE413" s="4"/>
      <c r="ADF413" s="4"/>
      <c r="ADG413" s="4"/>
      <c r="ADH413" s="4"/>
      <c r="ADI413" s="4"/>
      <c r="ADJ413" s="4"/>
      <c r="ADK413" s="4"/>
      <c r="ADL413" s="4"/>
      <c r="ADM413" s="4"/>
      <c r="ADN413" s="4"/>
      <c r="ADO413" s="4"/>
      <c r="ADP413" s="4"/>
      <c r="ADQ413" s="4"/>
      <c r="ADR413" s="4"/>
      <c r="ADS413" s="4"/>
      <c r="ADT413" s="4"/>
      <c r="ADU413" s="4"/>
      <c r="ADV413" s="4"/>
      <c r="ADW413" s="4"/>
      <c r="ADX413" s="4"/>
      <c r="ADY413" s="4"/>
      <c r="ADZ413" s="4"/>
      <c r="AEA413" s="4"/>
      <c r="AEB413" s="4"/>
      <c r="AEC413" s="4"/>
      <c r="AED413" s="4"/>
      <c r="AEE413" s="4"/>
      <c r="AEF413" s="4"/>
      <c r="AEG413" s="4"/>
      <c r="AEH413" s="4"/>
      <c r="AEI413" s="4"/>
      <c r="AEJ413" s="4"/>
      <c r="AEK413" s="4"/>
      <c r="AEL413" s="4"/>
      <c r="AEM413" s="4"/>
      <c r="AEN413" s="4"/>
      <c r="AEO413" s="4"/>
      <c r="AEP413" s="4"/>
      <c r="AEQ413" s="4"/>
      <c r="AER413" s="4"/>
      <c r="AES413" s="4"/>
      <c r="AET413" s="4"/>
      <c r="AEU413" s="4"/>
      <c r="AEV413" s="4"/>
      <c r="AEW413" s="4"/>
      <c r="AEX413" s="4"/>
      <c r="AEY413" s="4"/>
      <c r="AEZ413" s="4"/>
      <c r="AFA413" s="4"/>
      <c r="AFB413" s="4"/>
      <c r="AFC413" s="4"/>
      <c r="AFD413" s="4"/>
      <c r="AFE413" s="4"/>
      <c r="AFF413" s="4"/>
      <c r="AFG413" s="4"/>
      <c r="AFH413" s="4"/>
      <c r="AFI413" s="4"/>
      <c r="AFJ413" s="4"/>
      <c r="AFK413" s="4"/>
      <c r="AFL413" s="4"/>
      <c r="AFM413" s="4"/>
      <c r="AFN413" s="4"/>
      <c r="AFO413" s="4"/>
      <c r="AFP413" s="4"/>
      <c r="AFQ413" s="4"/>
      <c r="AFR413" s="4"/>
      <c r="AFS413" s="4"/>
      <c r="AFT413" s="4"/>
      <c r="AFU413" s="4"/>
      <c r="AFV413" s="4"/>
      <c r="AFW413" s="4"/>
      <c r="AFX413" s="4"/>
      <c r="AFY413" s="4"/>
      <c r="AFZ413" s="4"/>
      <c r="AGA413" s="4"/>
      <c r="AGB413" s="4"/>
      <c r="AGC413" s="4"/>
      <c r="AGD413" s="4"/>
      <c r="AGE413" s="4"/>
      <c r="AGF413" s="4"/>
      <c r="AGG413" s="4"/>
      <c r="AGH413" s="4"/>
      <c r="AGI413" s="4"/>
      <c r="AGJ413" s="4"/>
      <c r="AGK413" s="4"/>
      <c r="AGL413" s="4"/>
      <c r="AGM413" s="4"/>
      <c r="AGN413" s="4"/>
      <c r="AGO413" s="4"/>
      <c r="AGP413" s="4"/>
      <c r="AGQ413" s="4"/>
      <c r="AGR413" s="4"/>
      <c r="AGS413" s="4"/>
      <c r="AGT413" s="4"/>
      <c r="AGU413" s="4"/>
      <c r="AGV413" s="4"/>
      <c r="AGW413" s="4"/>
      <c r="AGX413" s="4"/>
      <c r="AGY413" s="4"/>
      <c r="AGZ413" s="4"/>
      <c r="AHA413" s="4"/>
      <c r="AHB413" s="4"/>
      <c r="AHC413" s="4"/>
      <c r="AHD413" s="4"/>
      <c r="AHE413" s="4"/>
      <c r="AHF413" s="4"/>
      <c r="AHG413" s="4"/>
      <c r="AHH413" s="4"/>
      <c r="AHI413" s="4"/>
      <c r="AHJ413" s="4"/>
      <c r="AHK413" s="4"/>
      <c r="AHL413" s="4"/>
      <c r="AHM413" s="4"/>
      <c r="AHN413" s="4"/>
      <c r="AHO413" s="4"/>
      <c r="AHP413" s="4"/>
      <c r="AHQ413" s="4"/>
      <c r="AHR413" s="4"/>
      <c r="AHS413" s="4"/>
      <c r="AHT413" s="4"/>
      <c r="AHU413" s="4"/>
      <c r="AHV413" s="4"/>
      <c r="AHW413" s="4"/>
      <c r="AHX413" s="4"/>
      <c r="AHY413" s="4"/>
      <c r="AHZ413" s="4"/>
      <c r="AIA413" s="4"/>
      <c r="AIB413" s="4"/>
      <c r="AIC413" s="4"/>
      <c r="AID413" s="4"/>
      <c r="AIE413" s="4"/>
      <c r="AIF413" s="4"/>
      <c r="AIG413" s="4"/>
      <c r="AIH413" s="4"/>
      <c r="AII413" s="4"/>
      <c r="AIJ413" s="4"/>
      <c r="AIK413" s="4"/>
      <c r="AIL413" s="4"/>
      <c r="AIM413" s="4"/>
      <c r="AIN413" s="4"/>
      <c r="AIO413" s="4"/>
      <c r="AIP413" s="4"/>
      <c r="AIQ413" s="4"/>
      <c r="AIR413" s="4"/>
      <c r="AIS413" s="4"/>
      <c r="AIT413" s="4"/>
      <c r="AIU413" s="4"/>
      <c r="AIV413" s="4"/>
      <c r="AIW413" s="4"/>
      <c r="AIX413" s="4"/>
      <c r="AIY413" s="4"/>
      <c r="AIZ413" s="4"/>
      <c r="AJA413" s="4"/>
      <c r="AJB413" s="4"/>
      <c r="AJC413" s="4"/>
      <c r="AJD413" s="4"/>
      <c r="AJE413" s="4"/>
      <c r="AJF413" s="4"/>
      <c r="AJG413" s="4"/>
      <c r="AJH413" s="4"/>
      <c r="AJI413" s="4"/>
      <c r="AJJ413" s="4"/>
      <c r="AJK413" s="4"/>
      <c r="AJL413" s="4"/>
      <c r="AJM413" s="4"/>
      <c r="AJN413" s="4"/>
      <c r="AJO413" s="4"/>
      <c r="AJP413" s="4"/>
      <c r="AJQ413" s="4"/>
      <c r="AJR413" s="4"/>
      <c r="AJS413" s="4"/>
      <c r="AJT413" s="4"/>
      <c r="AJU413" s="4"/>
      <c r="AJV413" s="4"/>
      <c r="AJW413" s="4"/>
      <c r="AJX413" s="4"/>
      <c r="AJY413" s="4"/>
      <c r="AJZ413" s="4"/>
      <c r="AKA413" s="4"/>
      <c r="AKB413" s="4"/>
      <c r="AKC413" s="4"/>
      <c r="AKD413" s="4"/>
      <c r="AKE413" s="4"/>
      <c r="AKF413" s="4"/>
      <c r="AKG413" s="4"/>
      <c r="AKH413" s="4"/>
      <c r="AKI413" s="4"/>
      <c r="AKJ413" s="4"/>
      <c r="AKK413" s="4"/>
      <c r="AKL413" s="4"/>
      <c r="AKM413" s="4"/>
      <c r="AKN413" s="4"/>
      <c r="AKO413" s="4"/>
      <c r="AKP413" s="4"/>
      <c r="AKQ413" s="4"/>
      <c r="AKR413" s="4"/>
      <c r="AKS413" s="4"/>
      <c r="AKT413" s="4"/>
      <c r="AKU413" s="4"/>
      <c r="AKV413" s="4"/>
      <c r="AKW413" s="4"/>
      <c r="AKX413" s="4"/>
      <c r="AKY413" s="4"/>
      <c r="AKZ413" s="4"/>
      <c r="ALA413" s="4"/>
      <c r="ALB413" s="4"/>
      <c r="ALC413" s="4"/>
      <c r="ALD413" s="4"/>
      <c r="ALE413" s="4"/>
      <c r="ALF413" s="4"/>
      <c r="ALG413" s="4"/>
      <c r="ALH413" s="4"/>
      <c r="ALI413" s="4"/>
      <c r="ALJ413" s="4"/>
      <c r="ALK413" s="4"/>
      <c r="ALL413" s="4"/>
      <c r="ALM413" s="4"/>
      <c r="ALN413" s="4"/>
      <c r="ALO413" s="4"/>
      <c r="ALP413" s="4"/>
      <c r="ALQ413" s="4"/>
      <c r="ALR413" s="4"/>
      <c r="ALS413" s="4"/>
      <c r="ALT413" s="4"/>
      <c r="ALU413" s="4"/>
      <c r="ALV413" s="4"/>
      <c r="ALW413" s="4"/>
      <c r="ALX413" s="4"/>
      <c r="ALY413" s="4"/>
      <c r="ALZ413" s="4"/>
      <c r="AMA413" s="4"/>
      <c r="AMB413" s="4"/>
      <c r="AMC413" s="4"/>
      <c r="AMD413" s="4"/>
      <c r="AME413" s="4"/>
      <c r="AMF413" s="4"/>
      <c r="AMG413" s="4"/>
      <c r="AMH413" s="4"/>
      <c r="AMI413" s="4"/>
      <c r="AMJ413" s="4"/>
      <c r="AMK413" s="4"/>
      <c r="AML413" s="4"/>
      <c r="AMM413" s="4"/>
      <c r="AMN413" s="4"/>
      <c r="AMO413" s="4"/>
      <c r="AMP413" s="4"/>
      <c r="AMQ413" s="4"/>
      <c r="AMR413" s="4"/>
      <c r="AMS413" s="4"/>
      <c r="AMT413" s="4"/>
      <c r="AMU413" s="4"/>
      <c r="AMV413" s="4"/>
      <c r="AMW413" s="4"/>
      <c r="AMX413" s="4"/>
      <c r="AMY413" s="4"/>
      <c r="AMZ413" s="4"/>
      <c r="ANA413" s="4"/>
      <c r="ANB413" s="4"/>
      <c r="ANC413" s="4"/>
      <c r="AND413" s="4"/>
      <c r="ANE413" s="4"/>
      <c r="ANF413" s="4"/>
      <c r="ANG413" s="4"/>
      <c r="ANH413" s="4"/>
      <c r="ANI413" s="4"/>
      <c r="ANJ413" s="4"/>
      <c r="ANK413" s="4"/>
      <c r="ANL413" s="4"/>
      <c r="ANM413" s="4"/>
      <c r="ANN413" s="4"/>
      <c r="ANO413" s="4"/>
      <c r="ANP413" s="4"/>
      <c r="ANQ413" s="4"/>
      <c r="ANR413" s="4"/>
      <c r="ANS413" s="4"/>
      <c r="ANT413" s="4"/>
      <c r="ANU413" s="4"/>
      <c r="ANV413" s="4"/>
      <c r="ANW413" s="4"/>
      <c r="ANX413" s="4"/>
      <c r="ANY413" s="4"/>
      <c r="ANZ413" s="4"/>
      <c r="AOA413" s="4"/>
      <c r="AOB413" s="4"/>
      <c r="AOC413" s="4"/>
      <c r="AOD413" s="4"/>
      <c r="AOE413" s="4"/>
      <c r="AOF413" s="4"/>
      <c r="AOG413" s="4"/>
      <c r="AOH413" s="4"/>
      <c r="AOI413" s="4"/>
      <c r="AOJ413" s="4"/>
      <c r="AOK413" s="4"/>
      <c r="AOL413" s="4"/>
      <c r="AOM413" s="4"/>
      <c r="AON413" s="4"/>
      <c r="AOO413" s="4"/>
      <c r="AOP413" s="4"/>
      <c r="AOQ413" s="4"/>
      <c r="AOR413" s="4"/>
      <c r="AOS413" s="4"/>
      <c r="AOT413" s="4"/>
      <c r="AOU413" s="4"/>
      <c r="AOV413" s="4"/>
      <c r="AOW413" s="4"/>
      <c r="AOX413" s="4"/>
      <c r="AOY413" s="4"/>
      <c r="AOZ413" s="4"/>
      <c r="APA413" s="4"/>
      <c r="APB413" s="4"/>
      <c r="APC413" s="4"/>
      <c r="APD413" s="4"/>
      <c r="APE413" s="4"/>
      <c r="APF413" s="4"/>
      <c r="APG413" s="4"/>
      <c r="APH413" s="4"/>
      <c r="API413" s="4"/>
      <c r="APJ413" s="4"/>
      <c r="APK413" s="4"/>
      <c r="APL413" s="4"/>
      <c r="APM413" s="4"/>
      <c r="APN413" s="4"/>
      <c r="APO413" s="4"/>
      <c r="APP413" s="4"/>
      <c r="APQ413" s="4"/>
      <c r="APR413" s="4"/>
      <c r="APS413" s="4"/>
      <c r="APT413" s="4"/>
      <c r="APU413" s="4"/>
      <c r="APV413" s="4"/>
      <c r="APW413" s="4"/>
      <c r="APX413" s="4"/>
      <c r="APY413" s="4"/>
      <c r="APZ413" s="4"/>
      <c r="AQA413" s="4"/>
      <c r="AQB413" s="4"/>
      <c r="AQC413" s="4"/>
      <c r="AQD413" s="4"/>
      <c r="AQE413" s="4"/>
      <c r="AQF413" s="4"/>
      <c r="AQG413" s="4"/>
      <c r="AQH413" s="4"/>
      <c r="AQI413" s="4"/>
      <c r="AQJ413" s="4"/>
      <c r="AQK413" s="4"/>
      <c r="AQL413" s="4"/>
      <c r="AQM413" s="4"/>
      <c r="AQN413" s="4"/>
      <c r="AQO413" s="4"/>
      <c r="AQP413" s="4"/>
      <c r="AQQ413" s="4"/>
      <c r="AQR413" s="4"/>
      <c r="AQS413" s="4"/>
      <c r="AQT413" s="4"/>
      <c r="AQU413" s="4"/>
      <c r="AQV413" s="4"/>
      <c r="AQW413" s="4"/>
      <c r="AQX413" s="4"/>
      <c r="AQY413" s="4"/>
      <c r="AQZ413" s="4"/>
      <c r="ARA413" s="4"/>
      <c r="ARB413" s="4"/>
      <c r="ARC413" s="4"/>
      <c r="ARD413" s="4"/>
      <c r="ARE413" s="4"/>
      <c r="ARF413" s="4"/>
      <c r="ARG413" s="4"/>
      <c r="ARH413" s="4"/>
      <c r="ARI413" s="4"/>
      <c r="ARJ413" s="4"/>
      <c r="ARK413" s="4"/>
      <c r="ARL413" s="4"/>
      <c r="ARM413" s="4"/>
      <c r="ARN413" s="4"/>
      <c r="ARO413" s="4"/>
      <c r="ARP413" s="4"/>
      <c r="ARQ413" s="4"/>
      <c r="ARR413" s="4"/>
      <c r="ARS413" s="4"/>
      <c r="ART413" s="4"/>
      <c r="ARU413" s="4"/>
      <c r="ARV413" s="4"/>
      <c r="ARW413" s="4"/>
      <c r="ARX413" s="4"/>
      <c r="ARY413" s="4"/>
      <c r="ARZ413" s="4"/>
      <c r="ASA413" s="4"/>
      <c r="ASB413" s="4"/>
      <c r="ASC413" s="4"/>
      <c r="ASD413" s="4"/>
      <c r="ASE413" s="4"/>
      <c r="ASF413" s="4"/>
      <c r="ASG413" s="4"/>
      <c r="ASH413" s="4"/>
      <c r="ASI413" s="4"/>
      <c r="ASJ413" s="4"/>
      <c r="ASK413" s="4"/>
      <c r="ASL413" s="4"/>
      <c r="ASM413" s="4"/>
      <c r="ASN413" s="4"/>
      <c r="ASO413" s="4"/>
      <c r="ASP413" s="4"/>
      <c r="ASQ413" s="4"/>
      <c r="ASR413" s="4"/>
      <c r="ASS413" s="4"/>
      <c r="AST413" s="4"/>
      <c r="ASU413" s="4"/>
      <c r="ASV413" s="4"/>
      <c r="ASW413" s="4"/>
      <c r="ASX413" s="4"/>
      <c r="ASY413" s="4"/>
      <c r="ASZ413" s="4"/>
      <c r="ATA413" s="4"/>
      <c r="ATB413" s="4"/>
      <c r="ATC413" s="4"/>
      <c r="ATD413" s="4"/>
      <c r="ATE413" s="4"/>
      <c r="ATF413" s="4"/>
      <c r="ATG413" s="4"/>
      <c r="ATH413" s="4"/>
      <c r="ATI413" s="4"/>
      <c r="ATJ413" s="4"/>
      <c r="ATK413" s="4"/>
      <c r="ATL413" s="4"/>
      <c r="ATM413" s="4"/>
      <c r="ATN413" s="4"/>
      <c r="ATO413" s="4"/>
      <c r="ATP413" s="4"/>
      <c r="ATQ413" s="4"/>
      <c r="ATR413" s="4"/>
      <c r="ATS413" s="4"/>
      <c r="ATT413" s="4"/>
      <c r="ATU413" s="4"/>
      <c r="ATV413" s="4"/>
      <c r="ATW413" s="4"/>
      <c r="ATX413" s="4"/>
      <c r="ATY413" s="4"/>
      <c r="ATZ413" s="4"/>
      <c r="AUA413" s="4"/>
      <c r="AUB413" s="4"/>
      <c r="AUC413" s="4"/>
      <c r="AUD413" s="4"/>
      <c r="AUE413" s="4"/>
      <c r="AUF413" s="4"/>
      <c r="AUG413" s="4"/>
      <c r="AUH413" s="4"/>
      <c r="AUI413" s="4"/>
      <c r="AUJ413" s="4"/>
      <c r="AUK413" s="4"/>
      <c r="AUL413" s="4"/>
      <c r="AUM413" s="4"/>
      <c r="AUN413" s="4"/>
      <c r="AUO413" s="4"/>
      <c r="AUP413" s="4"/>
      <c r="AUQ413" s="4"/>
      <c r="AUR413" s="4"/>
      <c r="AUS413" s="4"/>
      <c r="AUT413" s="4"/>
      <c r="AUU413" s="4"/>
      <c r="AUV413" s="4"/>
      <c r="AUW413" s="4"/>
      <c r="AUX413" s="4"/>
      <c r="AUY413" s="4"/>
      <c r="AUZ413" s="4"/>
      <c r="AVA413" s="4"/>
      <c r="AVB413" s="4"/>
      <c r="AVC413" s="4"/>
      <c r="AVD413" s="4"/>
      <c r="AVE413" s="4"/>
      <c r="AVF413" s="4"/>
      <c r="AVG413" s="4"/>
      <c r="AVH413" s="4"/>
      <c r="AVI413" s="4"/>
      <c r="AVJ413" s="4"/>
      <c r="AVK413" s="4"/>
      <c r="AVL413" s="4"/>
      <c r="AVM413" s="4"/>
      <c r="AVN413" s="4"/>
      <c r="AVO413" s="4"/>
      <c r="AVP413" s="4"/>
      <c r="AVQ413" s="4"/>
      <c r="AVR413" s="4"/>
      <c r="AVS413" s="4"/>
      <c r="AVT413" s="4"/>
      <c r="AVU413" s="4"/>
      <c r="AVV413" s="4"/>
      <c r="AVW413" s="4"/>
      <c r="AVX413" s="4"/>
      <c r="AVY413" s="4"/>
      <c r="AVZ413" s="4"/>
      <c r="AWA413" s="4"/>
      <c r="AWB413" s="4"/>
      <c r="AWC413" s="4"/>
      <c r="AWD413" s="4"/>
      <c r="AWE413" s="4"/>
      <c r="AWF413" s="4"/>
      <c r="AWG413" s="4"/>
      <c r="AWH413" s="4"/>
      <c r="AWI413" s="4"/>
      <c r="AWJ413" s="4"/>
      <c r="AWK413" s="4"/>
      <c r="AWL413" s="4"/>
      <c r="AWM413" s="4"/>
      <c r="AWN413" s="4"/>
      <c r="AWO413" s="4"/>
      <c r="AWP413" s="4"/>
      <c r="AWQ413" s="4"/>
      <c r="AWR413" s="4"/>
      <c r="AWS413" s="4"/>
      <c r="AWT413" s="4"/>
      <c r="AWU413" s="4"/>
      <c r="AWV413" s="4"/>
      <c r="AWW413" s="4"/>
      <c r="AWX413" s="4"/>
      <c r="AWY413" s="4"/>
      <c r="AWZ413" s="4"/>
      <c r="AXA413" s="4"/>
      <c r="AXB413" s="4"/>
      <c r="AXC413" s="4"/>
      <c r="AXD413" s="4"/>
      <c r="AXE413" s="4"/>
      <c r="AXF413" s="4"/>
      <c r="AXG413" s="4"/>
      <c r="AXH413" s="4"/>
      <c r="AXI413" s="4"/>
      <c r="AXJ413" s="4"/>
      <c r="AXK413" s="4"/>
      <c r="AXL413" s="4"/>
      <c r="AXM413" s="4"/>
      <c r="AXN413" s="4"/>
      <c r="AXO413" s="4"/>
      <c r="AXP413" s="4"/>
      <c r="AXQ413" s="4"/>
      <c r="AXR413" s="4"/>
      <c r="AXS413" s="4"/>
      <c r="AXT413" s="4"/>
      <c r="AXU413" s="4"/>
      <c r="AXV413" s="4"/>
      <c r="AXW413" s="4"/>
      <c r="AXX413" s="4"/>
      <c r="AXY413" s="4"/>
      <c r="AXZ413" s="4"/>
      <c r="AYA413" s="4"/>
      <c r="AYB413" s="4"/>
      <c r="AYC413" s="4"/>
      <c r="AYD413" s="4"/>
      <c r="AYE413" s="4"/>
      <c r="AYF413" s="4"/>
      <c r="AYG413" s="4"/>
      <c r="AYH413" s="4"/>
      <c r="AYI413" s="4"/>
      <c r="AYJ413" s="4"/>
      <c r="AYK413" s="4"/>
      <c r="AYL413" s="4"/>
      <c r="AYM413" s="4"/>
      <c r="AYN413" s="4"/>
      <c r="AYO413" s="4"/>
      <c r="AYP413" s="4"/>
      <c r="AYQ413" s="4"/>
      <c r="AYR413" s="4"/>
      <c r="AYS413" s="4"/>
      <c r="AYT413" s="4"/>
      <c r="AYU413" s="4"/>
      <c r="AYV413" s="4"/>
      <c r="AYW413" s="4"/>
      <c r="AYX413" s="4"/>
      <c r="AYY413" s="4"/>
      <c r="AYZ413" s="4"/>
      <c r="AZA413" s="4"/>
      <c r="AZB413" s="4"/>
      <c r="AZC413" s="4"/>
      <c r="AZD413" s="4"/>
      <c r="AZE413" s="4"/>
      <c r="AZF413" s="4"/>
      <c r="AZG413" s="4"/>
      <c r="AZH413" s="4"/>
      <c r="AZI413" s="4"/>
      <c r="AZJ413" s="4"/>
      <c r="AZK413" s="4"/>
      <c r="AZL413" s="4"/>
      <c r="AZM413" s="4"/>
      <c r="AZN413" s="4"/>
      <c r="AZO413" s="4"/>
      <c r="AZP413" s="4"/>
      <c r="AZQ413" s="4"/>
      <c r="AZR413" s="4"/>
      <c r="AZS413" s="4"/>
      <c r="AZT413" s="4"/>
      <c r="AZU413" s="4"/>
      <c r="AZV413" s="4"/>
      <c r="AZW413" s="4"/>
      <c r="AZX413" s="4"/>
      <c r="AZY413" s="4"/>
      <c r="AZZ413" s="4"/>
      <c r="BAA413" s="4"/>
      <c r="BAB413" s="4"/>
      <c r="BAC413" s="4"/>
      <c r="BAD413" s="4"/>
      <c r="BAE413" s="4"/>
      <c r="BAF413" s="4"/>
      <c r="BAG413" s="4"/>
      <c r="BAH413" s="4"/>
      <c r="BAI413" s="4"/>
      <c r="BAJ413" s="4"/>
      <c r="BAK413" s="4"/>
      <c r="BAL413" s="4"/>
      <c r="BAM413" s="4"/>
      <c r="BAN413" s="4"/>
      <c r="BAO413" s="4"/>
      <c r="BAP413" s="4"/>
      <c r="BAQ413" s="4"/>
      <c r="BAR413" s="4"/>
      <c r="BAS413" s="4"/>
      <c r="BAT413" s="4"/>
      <c r="BAU413" s="4"/>
      <c r="BAV413" s="4"/>
      <c r="BAW413" s="4"/>
      <c r="BAX413" s="4"/>
      <c r="BAY413" s="4"/>
      <c r="BAZ413" s="4"/>
      <c r="BBA413" s="4"/>
      <c r="BBB413" s="4"/>
      <c r="BBC413" s="4"/>
      <c r="BBD413" s="4"/>
      <c r="BBE413" s="4"/>
      <c r="BBF413" s="4"/>
      <c r="BBG413" s="4"/>
      <c r="BBH413" s="4"/>
      <c r="BBI413" s="4"/>
      <c r="BBJ413" s="4"/>
      <c r="BBK413" s="4"/>
      <c r="BBL413" s="4"/>
      <c r="BBM413" s="4"/>
      <c r="BBN413" s="4"/>
      <c r="BBO413" s="4"/>
      <c r="BBP413" s="4"/>
      <c r="BBQ413" s="4"/>
      <c r="BBR413" s="4"/>
      <c r="BBS413" s="4"/>
      <c r="BBT413" s="4"/>
      <c r="BBU413" s="4"/>
      <c r="BBV413" s="4"/>
      <c r="BBW413" s="4"/>
      <c r="BBX413" s="4"/>
      <c r="BBY413" s="4"/>
      <c r="BBZ413" s="4"/>
      <c r="BCA413" s="4"/>
      <c r="BCB413" s="4"/>
      <c r="BCC413" s="4"/>
      <c r="BCD413" s="4"/>
      <c r="BCE413" s="4"/>
      <c r="BCF413" s="4"/>
      <c r="BCG413" s="4"/>
      <c r="BCH413" s="4"/>
      <c r="BCI413" s="4"/>
      <c r="BCJ413" s="4"/>
      <c r="BCK413" s="4"/>
      <c r="BCL413" s="4"/>
      <c r="BCM413" s="4"/>
      <c r="BCN413" s="4"/>
      <c r="BCO413" s="4"/>
      <c r="BCP413" s="4"/>
      <c r="BCQ413" s="4"/>
      <c r="BCR413" s="4"/>
      <c r="BCS413" s="4"/>
      <c r="BCT413" s="4"/>
      <c r="BCU413" s="4"/>
      <c r="BCV413" s="4"/>
      <c r="BCW413" s="4"/>
      <c r="BCX413" s="4"/>
      <c r="BCY413" s="4"/>
      <c r="BCZ413" s="4"/>
      <c r="BDA413" s="4"/>
      <c r="BDB413" s="4"/>
      <c r="BDC413" s="4"/>
      <c r="BDD413" s="4"/>
      <c r="BDE413" s="4"/>
      <c r="BDF413" s="4"/>
      <c r="BDG413" s="4"/>
      <c r="BDH413" s="4"/>
      <c r="BDI413" s="4"/>
      <c r="BDJ413" s="4"/>
      <c r="BDK413" s="4"/>
      <c r="BDL413" s="4"/>
      <c r="BDM413" s="4"/>
      <c r="BDN413" s="4"/>
      <c r="BDO413" s="4"/>
      <c r="BDP413" s="4"/>
      <c r="BDQ413" s="4"/>
      <c r="BDR413" s="4"/>
      <c r="BDS413" s="4"/>
      <c r="BDT413" s="4"/>
      <c r="BDU413" s="4"/>
      <c r="BDV413" s="4"/>
      <c r="BDW413" s="4"/>
      <c r="BDX413" s="4"/>
      <c r="BDY413" s="4"/>
      <c r="BDZ413" s="4"/>
      <c r="BEA413" s="4"/>
      <c r="BEB413" s="4"/>
      <c r="BEC413" s="4"/>
      <c r="BED413" s="4"/>
      <c r="BEE413" s="4"/>
      <c r="BEF413" s="4"/>
      <c r="BEG413" s="4"/>
      <c r="BEH413" s="4"/>
      <c r="BEI413" s="4"/>
      <c r="BEJ413" s="4"/>
      <c r="BEK413" s="4"/>
      <c r="BEL413" s="4"/>
      <c r="BEM413" s="4"/>
      <c r="BEN413" s="4"/>
      <c r="BEO413" s="4"/>
      <c r="BEP413" s="4"/>
      <c r="BEQ413" s="4"/>
      <c r="BER413" s="4"/>
      <c r="BES413" s="4"/>
      <c r="BET413" s="4"/>
      <c r="BEU413" s="4"/>
      <c r="BEV413" s="4"/>
      <c r="BEW413" s="4"/>
      <c r="BEX413" s="4"/>
      <c r="BEY413" s="4"/>
      <c r="BEZ413" s="4"/>
      <c r="BFA413" s="4"/>
      <c r="BFB413" s="4"/>
      <c r="BFC413" s="4"/>
      <c r="BFD413" s="4"/>
      <c r="BFE413" s="4"/>
      <c r="BFF413" s="4"/>
      <c r="BFG413" s="4"/>
      <c r="BFH413" s="4"/>
      <c r="BFI413" s="4"/>
      <c r="BFJ413" s="4"/>
      <c r="BFK413" s="4"/>
      <c r="BFL413" s="4"/>
      <c r="BFM413" s="4"/>
      <c r="BFN413" s="4"/>
      <c r="BFO413" s="4"/>
      <c r="BFP413" s="4"/>
      <c r="BFQ413" s="4"/>
      <c r="BFR413" s="4"/>
      <c r="BFS413" s="4"/>
      <c r="BFT413" s="4"/>
      <c r="BFU413" s="4"/>
      <c r="BFV413" s="4"/>
      <c r="BFW413" s="4"/>
      <c r="BFX413" s="4"/>
      <c r="BFY413" s="4"/>
      <c r="BFZ413" s="4"/>
      <c r="BGA413" s="4"/>
      <c r="BGB413" s="4"/>
      <c r="BGC413" s="4"/>
      <c r="BGD413" s="4"/>
      <c r="BGE413" s="4"/>
      <c r="BGF413" s="4"/>
      <c r="BGG413" s="4"/>
      <c r="BGH413" s="4"/>
      <c r="BGI413" s="4"/>
      <c r="BGJ413" s="4"/>
      <c r="BGK413" s="4"/>
      <c r="BGL413" s="4"/>
      <c r="BGM413" s="4"/>
      <c r="BGN413" s="4"/>
      <c r="BGO413" s="4"/>
      <c r="BGP413" s="4"/>
      <c r="BGQ413" s="4"/>
      <c r="BGR413" s="4"/>
      <c r="BGS413" s="4"/>
      <c r="BGT413" s="4"/>
      <c r="BGU413" s="4"/>
      <c r="BGV413" s="4"/>
      <c r="BGW413" s="4"/>
      <c r="BGX413" s="4"/>
      <c r="BGY413" s="4"/>
      <c r="BGZ413" s="4"/>
      <c r="BHA413" s="4"/>
      <c r="BHB413" s="4"/>
      <c r="BHC413" s="4"/>
      <c r="BHD413" s="4"/>
      <c r="BHE413" s="4"/>
      <c r="BHF413" s="4"/>
      <c r="BHG413" s="4"/>
      <c r="BHH413" s="4"/>
      <c r="BHI413" s="4"/>
      <c r="BHJ413" s="4"/>
      <c r="BHK413" s="4"/>
      <c r="BHL413" s="4"/>
      <c r="BHM413" s="4"/>
      <c r="BHN413" s="4"/>
      <c r="BHO413" s="4"/>
      <c r="BHP413" s="4"/>
      <c r="BHQ413" s="4"/>
      <c r="BHR413" s="4"/>
      <c r="BHS413" s="4"/>
      <c r="BHT413" s="4"/>
      <c r="BHU413" s="4"/>
      <c r="BHV413" s="4"/>
      <c r="BHW413" s="4"/>
      <c r="BHX413" s="4"/>
      <c r="BHY413" s="4"/>
      <c r="BHZ413" s="4"/>
      <c r="BIA413" s="4"/>
      <c r="BIB413" s="4"/>
      <c r="BIC413" s="4"/>
      <c r="BID413" s="4"/>
      <c r="BIE413" s="4"/>
      <c r="BIF413" s="4"/>
      <c r="BIG413" s="4"/>
      <c r="BIH413" s="4"/>
      <c r="BII413" s="4"/>
      <c r="BIJ413" s="4"/>
      <c r="BIK413" s="4"/>
      <c r="BIL413" s="4"/>
      <c r="BIM413" s="4"/>
      <c r="BIN413" s="4"/>
      <c r="BIO413" s="4"/>
      <c r="BIP413" s="4"/>
      <c r="BIQ413" s="4"/>
      <c r="BIR413" s="4"/>
      <c r="BIS413" s="4"/>
      <c r="BIT413" s="4"/>
      <c r="BIU413" s="4"/>
      <c r="BIV413" s="4"/>
      <c r="BIW413" s="4"/>
      <c r="BIX413" s="4"/>
      <c r="BIY413" s="4"/>
      <c r="BIZ413" s="4"/>
      <c r="BJA413" s="4"/>
      <c r="BJB413" s="4"/>
      <c r="BJC413" s="4"/>
      <c r="BJD413" s="4"/>
      <c r="BJE413" s="4"/>
      <c r="BJF413" s="4"/>
      <c r="BJG413" s="4"/>
      <c r="BJH413" s="4"/>
      <c r="BJI413" s="4"/>
      <c r="BJJ413" s="4"/>
      <c r="BJK413" s="4"/>
      <c r="BJL413" s="4"/>
      <c r="BJM413" s="4"/>
      <c r="BJN413" s="4"/>
      <c r="BJO413" s="4"/>
      <c r="BJP413" s="4"/>
      <c r="BJQ413" s="4"/>
      <c r="BJR413" s="4"/>
      <c r="BJS413" s="4"/>
      <c r="BJT413" s="4"/>
      <c r="BJU413" s="4"/>
      <c r="BJV413" s="4"/>
      <c r="BJW413" s="4"/>
      <c r="BJX413" s="4"/>
      <c r="BJY413" s="4"/>
      <c r="BJZ413" s="4"/>
      <c r="BKA413" s="4"/>
      <c r="BKB413" s="4"/>
      <c r="BKC413" s="4"/>
      <c r="BKD413" s="4"/>
      <c r="BKE413" s="4"/>
      <c r="BKF413" s="4"/>
      <c r="BKG413" s="4"/>
      <c r="BKH413" s="4"/>
      <c r="BKI413" s="4"/>
      <c r="BKJ413" s="4"/>
      <c r="BKK413" s="4"/>
      <c r="BKL413" s="4"/>
      <c r="BKM413" s="4"/>
      <c r="BKN413" s="4"/>
      <c r="BKO413" s="4"/>
      <c r="BKP413" s="4"/>
      <c r="BKQ413" s="4"/>
      <c r="BKR413" s="4"/>
      <c r="BKS413" s="4"/>
      <c r="BKT413" s="4"/>
      <c r="BKU413" s="4"/>
      <c r="BKV413" s="4"/>
      <c r="BKW413" s="4"/>
      <c r="BKX413" s="4"/>
      <c r="BKY413" s="4"/>
      <c r="BKZ413" s="4"/>
      <c r="BLA413" s="4"/>
      <c r="BLB413" s="4"/>
      <c r="BLC413" s="4"/>
      <c r="BLD413" s="4"/>
      <c r="BLE413" s="4"/>
      <c r="BLF413" s="4"/>
      <c r="BLG413" s="4"/>
      <c r="BLH413" s="4"/>
      <c r="BLI413" s="4"/>
      <c r="BLJ413" s="4"/>
      <c r="BLK413" s="4"/>
      <c r="BLL413" s="4"/>
      <c r="BLM413" s="4"/>
      <c r="BLN413" s="4"/>
      <c r="BLO413" s="4"/>
      <c r="BLP413" s="4"/>
      <c r="BLQ413" s="4"/>
      <c r="BLR413" s="4"/>
      <c r="BLS413" s="4"/>
      <c r="BLT413" s="4"/>
      <c r="BLU413" s="4"/>
      <c r="BLV413" s="4"/>
      <c r="BLW413" s="4"/>
      <c r="BLX413" s="4"/>
      <c r="BLY413" s="4"/>
      <c r="BLZ413" s="4"/>
      <c r="BMA413" s="4"/>
      <c r="BMB413" s="4"/>
      <c r="BMC413" s="4"/>
      <c r="BMD413" s="4"/>
      <c r="BME413" s="4"/>
      <c r="BMF413" s="4"/>
      <c r="BMG413" s="4"/>
      <c r="BMH413" s="4"/>
      <c r="BMI413" s="4"/>
      <c r="BMJ413" s="4"/>
      <c r="BMK413" s="4"/>
      <c r="BML413" s="4"/>
      <c r="BMM413" s="4"/>
      <c r="BMN413" s="4"/>
      <c r="BMO413" s="4"/>
      <c r="BMP413" s="4"/>
      <c r="BMQ413" s="4"/>
      <c r="BMR413" s="4"/>
      <c r="BMS413" s="4"/>
      <c r="BMT413" s="4"/>
      <c r="BMU413" s="4"/>
      <c r="BMV413" s="4"/>
      <c r="BMW413" s="4"/>
      <c r="BMX413" s="4"/>
      <c r="BMY413" s="4"/>
      <c r="BMZ413" s="4"/>
      <c r="BNA413" s="4"/>
      <c r="BNB413" s="4"/>
      <c r="BNC413" s="4"/>
      <c r="BND413" s="4"/>
      <c r="BNE413" s="4"/>
      <c r="BNF413" s="4"/>
      <c r="BNG413" s="4"/>
      <c r="BNH413" s="4"/>
      <c r="BNI413" s="4"/>
      <c r="BNJ413" s="4"/>
      <c r="BNK413" s="4"/>
      <c r="BNL413" s="4"/>
      <c r="BNM413" s="4"/>
      <c r="BNN413" s="4"/>
      <c r="BNO413" s="4"/>
      <c r="BNP413" s="4"/>
      <c r="BNQ413" s="4"/>
      <c r="BNR413" s="4"/>
      <c r="BNS413" s="4"/>
      <c r="BNT413" s="4"/>
      <c r="BNU413" s="4"/>
      <c r="BNV413" s="4"/>
      <c r="BNW413" s="4"/>
      <c r="BNX413" s="4"/>
      <c r="BNY413" s="4"/>
      <c r="BNZ413" s="4"/>
      <c r="BOA413" s="4"/>
      <c r="BOB413" s="4"/>
      <c r="BOC413" s="4"/>
      <c r="BOD413" s="4"/>
      <c r="BOE413" s="4"/>
      <c r="BOF413" s="4"/>
      <c r="BOG413" s="4"/>
      <c r="BOH413" s="4"/>
      <c r="BOI413" s="4"/>
      <c r="BOJ413" s="4"/>
      <c r="BOK413" s="4"/>
      <c r="BOL413" s="4"/>
      <c r="BOM413" s="4"/>
      <c r="BON413" s="4"/>
      <c r="BOO413" s="4"/>
      <c r="BOP413" s="4"/>
      <c r="BOQ413" s="4"/>
      <c r="BOR413" s="4"/>
      <c r="BOS413" s="4"/>
      <c r="BOT413" s="4"/>
      <c r="BOU413" s="4"/>
      <c r="BOV413" s="4"/>
      <c r="BOW413" s="4"/>
      <c r="BOX413" s="4"/>
      <c r="BOY413" s="4"/>
      <c r="BOZ413" s="4"/>
      <c r="BPA413" s="4"/>
      <c r="BPB413" s="4"/>
      <c r="BPC413" s="4"/>
      <c r="BPD413" s="4"/>
      <c r="BPE413" s="4"/>
      <c r="BPF413" s="4"/>
      <c r="BPG413" s="4"/>
      <c r="BPH413" s="4"/>
      <c r="BPI413" s="4"/>
      <c r="BPJ413" s="4"/>
      <c r="BPK413" s="4"/>
      <c r="BPL413" s="4"/>
      <c r="BPM413" s="4"/>
      <c r="BPN413" s="4"/>
      <c r="BPO413" s="4"/>
      <c r="BPP413" s="4"/>
      <c r="BPQ413" s="4"/>
      <c r="BPR413" s="4"/>
      <c r="BPS413" s="4"/>
      <c r="BPT413" s="4"/>
      <c r="BPU413" s="4"/>
      <c r="BPV413" s="4"/>
      <c r="BPW413" s="4"/>
      <c r="BPX413" s="4"/>
      <c r="BPY413" s="4"/>
      <c r="BPZ413" s="4"/>
      <c r="BQA413" s="4"/>
      <c r="BQB413" s="4"/>
      <c r="BQC413" s="4"/>
      <c r="BQD413" s="4"/>
      <c r="BQE413" s="4"/>
      <c r="BQF413" s="4"/>
      <c r="BQG413" s="4"/>
      <c r="BQH413" s="4"/>
      <c r="BQI413" s="4"/>
      <c r="BQJ413" s="4"/>
      <c r="BQK413" s="4"/>
      <c r="BQL413" s="4"/>
      <c r="BQM413" s="4"/>
      <c r="BQN413" s="4"/>
      <c r="BQO413" s="4"/>
      <c r="BQP413" s="4"/>
      <c r="BQQ413" s="4"/>
      <c r="BQR413" s="4"/>
      <c r="BQS413" s="4"/>
      <c r="BQT413" s="4"/>
      <c r="BQU413" s="4"/>
      <c r="BQV413" s="4"/>
      <c r="BQW413" s="4"/>
      <c r="BQX413" s="4"/>
      <c r="BQY413" s="4"/>
      <c r="BQZ413" s="4"/>
      <c r="BRA413" s="4"/>
      <c r="BRB413" s="4"/>
      <c r="BRC413" s="4"/>
      <c r="BRD413" s="4"/>
      <c r="BRE413" s="4"/>
      <c r="BRF413" s="4"/>
      <c r="BRG413" s="4"/>
      <c r="BRH413" s="4"/>
      <c r="BRI413" s="4"/>
      <c r="BRJ413" s="4"/>
      <c r="BRK413" s="4"/>
      <c r="BRL413" s="4"/>
      <c r="BRM413" s="4"/>
      <c r="BRN413" s="4"/>
      <c r="BRO413" s="4"/>
      <c r="BRP413" s="4"/>
      <c r="BRQ413" s="4"/>
      <c r="BRR413" s="4"/>
      <c r="BRS413" s="4"/>
      <c r="BRT413" s="4"/>
      <c r="BRU413" s="4"/>
      <c r="BRV413" s="4"/>
      <c r="BRW413" s="4"/>
      <c r="BRX413" s="4"/>
      <c r="BRY413" s="4"/>
      <c r="BRZ413" s="4"/>
      <c r="BSA413" s="4"/>
      <c r="BSB413" s="4"/>
      <c r="BSC413" s="4"/>
      <c r="BSD413" s="4"/>
      <c r="BSE413" s="4"/>
      <c r="BSF413" s="4"/>
      <c r="BSG413" s="4"/>
      <c r="BSH413" s="4"/>
      <c r="BSI413" s="4"/>
      <c r="BSJ413" s="4"/>
      <c r="BSK413" s="4"/>
      <c r="BSL413" s="4"/>
      <c r="BSM413" s="4"/>
      <c r="BSN413" s="4"/>
      <c r="BSO413" s="4"/>
      <c r="BSP413" s="4"/>
      <c r="BSQ413" s="4"/>
      <c r="BSR413" s="4"/>
      <c r="BSS413" s="4"/>
      <c r="BST413" s="4"/>
      <c r="BSU413" s="4"/>
      <c r="BSV413" s="4"/>
      <c r="BSW413" s="4"/>
      <c r="BSX413" s="4"/>
      <c r="BSY413" s="4"/>
      <c r="BSZ413" s="4"/>
      <c r="BTA413" s="4"/>
      <c r="BTB413" s="4"/>
      <c r="BTC413" s="4"/>
      <c r="BTD413" s="4"/>
      <c r="BTE413" s="4"/>
      <c r="BTF413" s="4"/>
      <c r="BTG413" s="4"/>
      <c r="BTH413" s="4"/>
      <c r="BTI413" s="4"/>
      <c r="BTJ413" s="4"/>
      <c r="BTK413" s="4"/>
      <c r="BTL413" s="4"/>
      <c r="BTM413" s="4"/>
      <c r="BTN413" s="4"/>
      <c r="BTO413" s="4"/>
      <c r="BTP413" s="4"/>
      <c r="BTQ413" s="4"/>
      <c r="BTR413" s="4"/>
      <c r="BTS413" s="4"/>
      <c r="BTT413" s="4"/>
      <c r="BTU413" s="4"/>
      <c r="BTV413" s="4"/>
      <c r="BTW413" s="4"/>
      <c r="BTX413" s="4"/>
      <c r="BTY413" s="4"/>
      <c r="BTZ413" s="4"/>
      <c r="BUA413" s="4"/>
      <c r="BUB413" s="4"/>
      <c r="BUC413" s="4"/>
      <c r="BUD413" s="4"/>
      <c r="BUE413" s="4"/>
      <c r="BUF413" s="4"/>
      <c r="BUG413" s="4"/>
      <c r="BUH413" s="4"/>
      <c r="BUI413" s="4"/>
      <c r="BUJ413" s="4"/>
      <c r="BUK413" s="4"/>
      <c r="BUL413" s="4"/>
      <c r="BUM413" s="4"/>
      <c r="BUN413" s="4"/>
      <c r="BUO413" s="4"/>
      <c r="BUP413" s="4"/>
      <c r="BUQ413" s="4"/>
      <c r="BUR413" s="4"/>
      <c r="BUS413" s="4"/>
      <c r="BUT413" s="4"/>
      <c r="BUU413" s="4"/>
      <c r="BUV413" s="4"/>
      <c r="BUW413" s="4"/>
      <c r="BUX413" s="4"/>
      <c r="BUY413" s="4"/>
      <c r="BUZ413" s="4"/>
      <c r="BVA413" s="4"/>
      <c r="BVB413" s="4"/>
      <c r="BVC413" s="4"/>
      <c r="BVD413" s="4"/>
      <c r="BVE413" s="4"/>
      <c r="BVF413" s="4"/>
      <c r="BVG413" s="4"/>
      <c r="BVH413" s="4"/>
      <c r="BVI413" s="4"/>
      <c r="BVJ413" s="4"/>
      <c r="BVK413" s="4"/>
      <c r="BVL413" s="4"/>
      <c r="BVM413" s="4"/>
      <c r="BVN413" s="4"/>
      <c r="BVO413" s="4"/>
      <c r="BVP413" s="4"/>
      <c r="BVQ413" s="4"/>
      <c r="BVR413" s="4"/>
      <c r="BVS413" s="4"/>
      <c r="BVT413" s="4"/>
      <c r="BVU413" s="4"/>
      <c r="BVV413" s="4"/>
      <c r="BVW413" s="4"/>
      <c r="BVX413" s="4"/>
      <c r="BVY413" s="4"/>
      <c r="BVZ413" s="4"/>
      <c r="BWA413" s="4"/>
      <c r="BWB413" s="4"/>
      <c r="BWC413" s="4"/>
      <c r="BWD413" s="4"/>
      <c r="BWE413" s="4"/>
      <c r="BWF413" s="4"/>
      <c r="BWG413" s="4"/>
      <c r="BWH413" s="4"/>
      <c r="BWI413" s="4"/>
      <c r="BWJ413" s="4"/>
      <c r="BWK413" s="4"/>
      <c r="BWL413" s="4"/>
      <c r="BWM413" s="4"/>
      <c r="BWN413" s="4"/>
      <c r="BWO413" s="4"/>
      <c r="BWP413" s="4"/>
      <c r="BWQ413" s="4"/>
      <c r="BWR413" s="4"/>
      <c r="BWS413" s="4"/>
      <c r="BWT413" s="4"/>
      <c r="BWU413" s="4"/>
      <c r="BWV413" s="4"/>
      <c r="BWW413" s="4"/>
      <c r="BWX413" s="4"/>
      <c r="BWY413" s="4"/>
      <c r="BWZ413" s="4"/>
      <c r="BXA413" s="4"/>
      <c r="BXB413" s="4"/>
      <c r="BXC413" s="4"/>
      <c r="BXD413" s="4"/>
      <c r="BXE413" s="4"/>
      <c r="BXF413" s="4"/>
      <c r="BXG413" s="4"/>
      <c r="BXH413" s="4"/>
      <c r="BXI413" s="4"/>
      <c r="BXJ413" s="4"/>
      <c r="BXK413" s="4"/>
      <c r="BXL413" s="4"/>
      <c r="BXM413" s="4"/>
      <c r="BXN413" s="4"/>
      <c r="BXO413" s="4"/>
      <c r="BXP413" s="4"/>
      <c r="BXQ413" s="4"/>
      <c r="BXR413" s="4"/>
      <c r="BXS413" s="4"/>
      <c r="BXT413" s="4"/>
      <c r="BXU413" s="4"/>
      <c r="BXV413" s="4"/>
      <c r="BXW413" s="4"/>
      <c r="BXX413" s="4"/>
      <c r="BXY413" s="4"/>
      <c r="BXZ413" s="4"/>
      <c r="BYA413" s="4"/>
      <c r="BYB413" s="4"/>
      <c r="BYC413" s="4"/>
      <c r="BYD413" s="4"/>
      <c r="BYE413" s="4"/>
      <c r="BYF413" s="4"/>
      <c r="BYG413" s="4"/>
      <c r="BYH413" s="4"/>
      <c r="BYI413" s="4"/>
      <c r="BYJ413" s="4"/>
      <c r="BYK413" s="4"/>
      <c r="BYL413" s="4"/>
      <c r="BYM413" s="4"/>
      <c r="BYN413" s="4"/>
      <c r="BYO413" s="4"/>
      <c r="BYP413" s="4"/>
      <c r="BYQ413" s="4"/>
      <c r="BYR413" s="4"/>
      <c r="BYS413" s="4"/>
      <c r="BYT413" s="4"/>
      <c r="BYU413" s="4"/>
      <c r="BYV413" s="4"/>
      <c r="BYW413" s="4"/>
      <c r="BYX413" s="4"/>
      <c r="BYY413" s="4"/>
      <c r="BYZ413" s="4"/>
      <c r="BZA413" s="4"/>
      <c r="BZB413" s="4"/>
      <c r="BZC413" s="4"/>
      <c r="BZD413" s="4"/>
      <c r="BZE413" s="4"/>
      <c r="BZF413" s="4"/>
      <c r="BZG413" s="4"/>
      <c r="BZH413" s="4"/>
      <c r="BZI413" s="4"/>
      <c r="BZJ413" s="4"/>
      <c r="BZK413" s="4"/>
      <c r="BZL413" s="4"/>
      <c r="BZM413" s="4"/>
      <c r="BZN413" s="4"/>
      <c r="BZO413" s="4"/>
      <c r="BZP413" s="4"/>
      <c r="BZQ413" s="4"/>
      <c r="BZR413" s="4"/>
      <c r="BZS413" s="4"/>
      <c r="BZT413" s="4"/>
      <c r="BZU413" s="4"/>
      <c r="BZV413" s="4"/>
      <c r="BZW413" s="4"/>
      <c r="BZX413" s="4"/>
      <c r="BZY413" s="4"/>
      <c r="BZZ413" s="4"/>
      <c r="CAA413" s="4"/>
      <c r="CAB413" s="4"/>
      <c r="CAC413" s="4"/>
      <c r="CAD413" s="4"/>
      <c r="CAE413" s="4"/>
      <c r="CAF413" s="4"/>
      <c r="CAG413" s="4"/>
      <c r="CAH413" s="4"/>
      <c r="CAI413" s="4"/>
      <c r="CAJ413" s="4"/>
      <c r="CAK413" s="4"/>
      <c r="CAL413" s="4"/>
      <c r="CAM413" s="4"/>
      <c r="CAN413" s="4"/>
      <c r="CAO413" s="4"/>
      <c r="CAP413" s="4"/>
      <c r="CAQ413" s="4"/>
      <c r="CAR413" s="4"/>
      <c r="CAS413" s="4"/>
      <c r="CAT413" s="4"/>
      <c r="CAU413" s="4"/>
      <c r="CAV413" s="4"/>
      <c r="CAW413" s="4"/>
      <c r="CAX413" s="4"/>
      <c r="CAY413" s="4"/>
      <c r="CAZ413" s="4"/>
      <c r="CBA413" s="4"/>
      <c r="CBB413" s="4"/>
      <c r="CBC413" s="4"/>
      <c r="CBD413" s="4"/>
      <c r="CBE413" s="4"/>
      <c r="CBF413" s="4"/>
      <c r="CBG413" s="4"/>
      <c r="CBH413" s="4"/>
      <c r="CBI413" s="4"/>
      <c r="CBJ413" s="4"/>
      <c r="CBK413" s="4"/>
      <c r="CBL413" s="4"/>
      <c r="CBM413" s="4"/>
      <c r="CBN413" s="4"/>
      <c r="CBO413" s="4"/>
      <c r="CBP413" s="4"/>
      <c r="CBQ413" s="4"/>
      <c r="CBR413" s="4"/>
      <c r="CBS413" s="4"/>
      <c r="CBT413" s="4"/>
      <c r="CBU413" s="4"/>
      <c r="CBV413" s="4"/>
      <c r="CBW413" s="4"/>
      <c r="CBX413" s="4"/>
      <c r="CBY413" s="4"/>
      <c r="CBZ413" s="4"/>
      <c r="CCA413" s="4"/>
      <c r="CCB413" s="4"/>
      <c r="CCC413" s="4"/>
      <c r="CCD413" s="4"/>
      <c r="CCE413" s="4"/>
      <c r="CCF413" s="4"/>
      <c r="CCG413" s="4"/>
      <c r="CCH413" s="4"/>
      <c r="CCI413" s="4"/>
      <c r="CCJ413" s="4"/>
      <c r="CCK413" s="4"/>
      <c r="CCL413" s="4"/>
      <c r="CCM413" s="4"/>
      <c r="CCN413" s="4"/>
      <c r="CCO413" s="4"/>
      <c r="CCP413" s="4"/>
      <c r="CCQ413" s="4"/>
      <c r="CCR413" s="4"/>
      <c r="CCS413" s="4"/>
      <c r="CCT413" s="4"/>
      <c r="CCU413" s="4"/>
      <c r="CCV413" s="4"/>
      <c r="CCW413" s="4"/>
      <c r="CCX413" s="4"/>
      <c r="CCY413" s="4"/>
      <c r="CCZ413" s="4"/>
      <c r="CDA413" s="4"/>
      <c r="CDB413" s="4"/>
      <c r="CDC413" s="4"/>
      <c r="CDD413" s="4"/>
      <c r="CDE413" s="4"/>
      <c r="CDF413" s="4"/>
      <c r="CDG413" s="4"/>
      <c r="CDH413" s="4"/>
      <c r="CDI413" s="4"/>
      <c r="CDJ413" s="4"/>
      <c r="CDK413" s="4"/>
      <c r="CDL413" s="4"/>
      <c r="CDM413" s="4"/>
      <c r="CDN413" s="4"/>
      <c r="CDO413" s="4"/>
      <c r="CDP413" s="4"/>
      <c r="CDQ413" s="4"/>
      <c r="CDR413" s="4"/>
      <c r="CDS413" s="4"/>
      <c r="CDT413" s="4"/>
      <c r="CDU413" s="4"/>
      <c r="CDV413" s="4"/>
      <c r="CDW413" s="4"/>
      <c r="CDX413" s="4"/>
      <c r="CDY413" s="4"/>
      <c r="CDZ413" s="4"/>
      <c r="CEA413" s="4"/>
      <c r="CEB413" s="4"/>
      <c r="CEC413" s="4"/>
      <c r="CED413" s="4"/>
      <c r="CEE413" s="4"/>
      <c r="CEF413" s="4"/>
      <c r="CEG413" s="4"/>
      <c r="CEH413" s="4"/>
      <c r="CEI413" s="4"/>
      <c r="CEJ413" s="4"/>
      <c r="CEK413" s="4"/>
      <c r="CEL413" s="4"/>
      <c r="CEM413" s="4"/>
      <c r="CEN413" s="4"/>
      <c r="CEO413" s="4"/>
      <c r="CEP413" s="4"/>
      <c r="CEQ413" s="4"/>
      <c r="CER413" s="4"/>
      <c r="CES413" s="4"/>
      <c r="CET413" s="4"/>
      <c r="CEU413" s="4"/>
      <c r="CEV413" s="4"/>
      <c r="CEW413" s="4"/>
      <c r="CEX413" s="4"/>
      <c r="CEY413" s="4"/>
      <c r="CEZ413" s="4"/>
      <c r="CFA413" s="4"/>
      <c r="CFB413" s="4"/>
      <c r="CFC413" s="4"/>
      <c r="CFD413" s="4"/>
      <c r="CFE413" s="4"/>
      <c r="CFF413" s="4"/>
      <c r="CFG413" s="4"/>
      <c r="CFH413" s="4"/>
      <c r="CFI413" s="4"/>
      <c r="CFJ413" s="4"/>
      <c r="CFK413" s="4"/>
      <c r="CFL413" s="4"/>
      <c r="CFM413" s="4"/>
      <c r="CFN413" s="4"/>
      <c r="CFO413" s="4"/>
      <c r="CFP413" s="4"/>
      <c r="CFQ413" s="4"/>
      <c r="CFR413" s="4"/>
      <c r="CFS413" s="4"/>
      <c r="CFT413" s="4"/>
      <c r="CFU413" s="4"/>
      <c r="CFV413" s="4"/>
      <c r="CFW413" s="4"/>
      <c r="CFX413" s="4"/>
      <c r="CFY413" s="4"/>
      <c r="CFZ413" s="4"/>
      <c r="CGA413" s="4"/>
      <c r="CGB413" s="4"/>
      <c r="CGC413" s="4"/>
      <c r="CGD413" s="4"/>
      <c r="CGE413" s="4"/>
      <c r="CGF413" s="4"/>
      <c r="CGG413" s="4"/>
      <c r="CGH413" s="4"/>
      <c r="CGI413" s="4"/>
      <c r="CGJ413" s="4"/>
      <c r="CGK413" s="4"/>
      <c r="CGL413" s="4"/>
      <c r="CGM413" s="4"/>
      <c r="CGN413" s="4"/>
      <c r="CGO413" s="4"/>
      <c r="CGP413" s="4"/>
      <c r="CGQ413" s="4"/>
      <c r="CGR413" s="4"/>
      <c r="CGS413" s="4"/>
      <c r="CGT413" s="4"/>
      <c r="CGU413" s="4"/>
      <c r="CGV413" s="4"/>
      <c r="CGW413" s="4"/>
      <c r="CGX413" s="4"/>
      <c r="CGY413" s="4"/>
      <c r="CGZ413" s="4"/>
      <c r="CHA413" s="4"/>
      <c r="CHB413" s="4"/>
      <c r="CHC413" s="4"/>
      <c r="CHD413" s="4"/>
      <c r="CHE413" s="4"/>
      <c r="CHF413" s="4"/>
      <c r="CHG413" s="4"/>
      <c r="CHH413" s="4"/>
      <c r="CHI413" s="4"/>
      <c r="CHJ413" s="4"/>
      <c r="CHK413" s="4"/>
      <c r="CHL413" s="4"/>
      <c r="CHM413" s="4"/>
      <c r="CHN413" s="4"/>
      <c r="CHO413" s="4"/>
      <c r="CHP413" s="4"/>
      <c r="CHQ413" s="4"/>
      <c r="CHR413" s="4"/>
      <c r="CHS413" s="4"/>
      <c r="CHT413" s="4"/>
      <c r="CHU413" s="4"/>
      <c r="CHV413" s="4"/>
      <c r="CHW413" s="4"/>
      <c r="CHX413" s="4"/>
      <c r="CHY413" s="4"/>
      <c r="CHZ413" s="4"/>
      <c r="CIA413" s="4"/>
      <c r="CIB413" s="4"/>
      <c r="CIC413" s="4"/>
      <c r="CID413" s="4"/>
      <c r="CIE413" s="4"/>
      <c r="CIF413" s="4"/>
      <c r="CIG413" s="4"/>
      <c r="CIH413" s="4"/>
      <c r="CII413" s="4"/>
      <c r="CIJ413" s="4"/>
      <c r="CIK413" s="4"/>
      <c r="CIL413" s="4"/>
      <c r="CIM413" s="4"/>
      <c r="CIN413" s="4"/>
      <c r="CIO413" s="4"/>
      <c r="CIP413" s="4"/>
      <c r="CIQ413" s="4"/>
      <c r="CIR413" s="4"/>
      <c r="CIS413" s="4"/>
      <c r="CIT413" s="4"/>
      <c r="CIU413" s="4"/>
      <c r="CIV413" s="4"/>
      <c r="CIW413" s="4"/>
      <c r="CIX413" s="4"/>
      <c r="CIY413" s="4"/>
      <c r="CIZ413" s="4"/>
      <c r="CJA413" s="4"/>
      <c r="CJB413" s="4"/>
      <c r="CJC413" s="4"/>
      <c r="CJD413" s="4"/>
      <c r="CJE413" s="4"/>
      <c r="CJF413" s="4"/>
      <c r="CJG413" s="4"/>
      <c r="CJH413" s="4"/>
      <c r="CJI413" s="4"/>
      <c r="CJJ413" s="4"/>
      <c r="CJK413" s="4"/>
      <c r="CJL413" s="4"/>
      <c r="CJM413" s="4"/>
      <c r="CJN413" s="4"/>
      <c r="CJO413" s="4"/>
      <c r="CJP413" s="4"/>
      <c r="CJQ413" s="4"/>
      <c r="CJR413" s="4"/>
      <c r="CJS413" s="4"/>
      <c r="CJT413" s="4"/>
      <c r="CJU413" s="4"/>
      <c r="CJV413" s="4"/>
      <c r="CJW413" s="4"/>
      <c r="CJX413" s="4"/>
      <c r="CJY413" s="4"/>
      <c r="CJZ413" s="4"/>
      <c r="CKA413" s="4"/>
      <c r="CKB413" s="4"/>
      <c r="CKC413" s="4"/>
      <c r="CKD413" s="4"/>
      <c r="CKE413" s="4"/>
      <c r="CKF413" s="4"/>
      <c r="CKG413" s="4"/>
      <c r="CKH413" s="4"/>
      <c r="CKI413" s="4"/>
      <c r="CKJ413" s="4"/>
      <c r="CKK413" s="4"/>
      <c r="CKL413" s="4"/>
      <c r="CKM413" s="4"/>
      <c r="CKN413" s="4"/>
      <c r="CKO413" s="4"/>
      <c r="CKP413" s="4"/>
      <c r="CKQ413" s="4"/>
      <c r="CKR413" s="4"/>
      <c r="CKS413" s="4"/>
      <c r="CKT413" s="4"/>
      <c r="CKU413" s="4"/>
      <c r="CKV413" s="4"/>
      <c r="CKW413" s="4"/>
      <c r="CKX413" s="4"/>
      <c r="CKY413" s="4"/>
      <c r="CKZ413" s="4"/>
      <c r="CLA413" s="4"/>
      <c r="CLB413" s="4"/>
      <c r="CLC413" s="4"/>
      <c r="CLD413" s="4"/>
      <c r="CLE413" s="4"/>
      <c r="CLF413" s="4"/>
      <c r="CLG413" s="4"/>
      <c r="CLH413" s="4"/>
      <c r="CLI413" s="4"/>
      <c r="CLJ413" s="4"/>
      <c r="CLK413" s="4"/>
      <c r="CLL413" s="4"/>
      <c r="CLM413" s="4"/>
      <c r="CLN413" s="4"/>
      <c r="CLO413" s="4"/>
      <c r="CLP413" s="4"/>
      <c r="CLQ413" s="4"/>
      <c r="CLR413" s="4"/>
      <c r="CLS413" s="4"/>
      <c r="CLT413" s="4"/>
      <c r="CLU413" s="4"/>
      <c r="CLV413" s="4"/>
      <c r="CLW413" s="4"/>
      <c r="CLX413" s="4"/>
      <c r="CLY413" s="4"/>
      <c r="CLZ413" s="4"/>
      <c r="CMA413" s="4"/>
      <c r="CMB413" s="4"/>
      <c r="CMC413" s="4"/>
      <c r="CMD413" s="4"/>
      <c r="CME413" s="4"/>
      <c r="CMF413" s="4"/>
      <c r="CMG413" s="4"/>
      <c r="CMH413" s="4"/>
      <c r="CMI413" s="4"/>
      <c r="CMJ413" s="4"/>
      <c r="CMK413" s="4"/>
      <c r="CML413" s="4"/>
      <c r="CMM413" s="4"/>
      <c r="CMN413" s="4"/>
      <c r="CMO413" s="4"/>
      <c r="CMP413" s="4"/>
      <c r="CMQ413" s="4"/>
      <c r="CMR413" s="4"/>
      <c r="CMS413" s="4"/>
      <c r="CMT413" s="4"/>
      <c r="CMU413" s="4"/>
      <c r="CMV413" s="4"/>
      <c r="CMW413" s="4"/>
      <c r="CMX413" s="4"/>
      <c r="CMY413" s="4"/>
      <c r="CMZ413" s="4"/>
      <c r="CNA413" s="4"/>
      <c r="CNB413" s="4"/>
      <c r="CNC413" s="4"/>
      <c r="CND413" s="4"/>
      <c r="CNE413" s="4"/>
      <c r="CNF413" s="4"/>
      <c r="CNG413" s="4"/>
      <c r="CNH413" s="4"/>
      <c r="CNI413" s="4"/>
      <c r="CNJ413" s="4"/>
      <c r="CNK413" s="4"/>
      <c r="CNL413" s="4"/>
      <c r="CNM413" s="4"/>
      <c r="CNN413" s="4"/>
      <c r="CNO413" s="4"/>
      <c r="CNP413" s="4"/>
      <c r="CNQ413" s="4"/>
      <c r="CNR413" s="4"/>
      <c r="CNS413" s="4"/>
      <c r="CNT413" s="4"/>
      <c r="CNU413" s="4"/>
      <c r="CNV413" s="4"/>
      <c r="CNW413" s="4"/>
      <c r="CNX413" s="4"/>
      <c r="CNY413" s="4"/>
      <c r="CNZ413" s="4"/>
      <c r="COA413" s="4"/>
      <c r="COB413" s="4"/>
      <c r="COC413" s="4"/>
      <c r="COD413" s="4"/>
      <c r="COE413" s="4"/>
      <c r="COF413" s="4"/>
      <c r="COG413" s="4"/>
      <c r="COH413" s="4"/>
      <c r="COI413" s="4"/>
      <c r="COJ413" s="4"/>
      <c r="COK413" s="4"/>
      <c r="COL413" s="4"/>
      <c r="COM413" s="4"/>
      <c r="CON413" s="4"/>
      <c r="COO413" s="4"/>
      <c r="COP413" s="4"/>
      <c r="COQ413" s="4"/>
      <c r="COR413" s="4"/>
      <c r="COS413" s="4"/>
      <c r="COT413" s="4"/>
      <c r="COU413" s="4"/>
      <c r="COV413" s="4"/>
      <c r="COW413" s="4"/>
      <c r="COX413" s="4"/>
      <c r="COY413" s="4"/>
      <c r="COZ413" s="4"/>
      <c r="CPA413" s="4"/>
      <c r="CPB413" s="4"/>
      <c r="CPC413" s="4"/>
      <c r="CPD413" s="4"/>
      <c r="CPE413" s="4"/>
      <c r="CPF413" s="4"/>
      <c r="CPG413" s="4"/>
      <c r="CPH413" s="4"/>
      <c r="CPI413" s="4"/>
      <c r="CPJ413" s="4"/>
      <c r="CPK413" s="4"/>
      <c r="CPL413" s="4"/>
      <c r="CPM413" s="4"/>
      <c r="CPN413" s="4"/>
      <c r="CPO413" s="4"/>
      <c r="CPP413" s="4"/>
      <c r="CPQ413" s="4"/>
      <c r="CPR413" s="4"/>
      <c r="CPS413" s="4"/>
      <c r="CPT413" s="4"/>
      <c r="CPU413" s="4"/>
      <c r="CPV413" s="4"/>
      <c r="CPW413" s="4"/>
      <c r="CPX413" s="4"/>
      <c r="CPY413" s="4"/>
      <c r="CPZ413" s="4"/>
      <c r="CQA413" s="4"/>
      <c r="CQB413" s="4"/>
      <c r="CQC413" s="4"/>
      <c r="CQD413" s="4"/>
      <c r="CQE413" s="4"/>
      <c r="CQF413" s="4"/>
      <c r="CQG413" s="4"/>
      <c r="CQH413" s="4"/>
      <c r="CQI413" s="4"/>
      <c r="CQJ413" s="4"/>
      <c r="CQK413" s="4"/>
      <c r="CQL413" s="4"/>
      <c r="CQM413" s="4"/>
      <c r="CQN413" s="4"/>
      <c r="CQO413" s="4"/>
      <c r="CQP413" s="4"/>
      <c r="CQQ413" s="4"/>
      <c r="CQR413" s="4"/>
      <c r="CQS413" s="4"/>
      <c r="CQT413" s="4"/>
      <c r="CQU413" s="4"/>
      <c r="CQV413" s="4"/>
      <c r="CQW413" s="4"/>
      <c r="CQX413" s="4"/>
      <c r="CQY413" s="4"/>
      <c r="CQZ413" s="4"/>
      <c r="CRA413" s="4"/>
      <c r="CRB413" s="4"/>
      <c r="CRC413" s="4"/>
      <c r="CRD413" s="4"/>
      <c r="CRE413" s="4"/>
      <c r="CRF413" s="4"/>
      <c r="CRG413" s="4"/>
      <c r="CRH413" s="4"/>
      <c r="CRI413" s="4"/>
      <c r="CRJ413" s="4"/>
      <c r="CRK413" s="4"/>
      <c r="CRL413" s="4"/>
      <c r="CRM413" s="4"/>
      <c r="CRN413" s="4"/>
      <c r="CRO413" s="4"/>
      <c r="CRP413" s="4"/>
      <c r="CRQ413" s="4"/>
      <c r="CRR413" s="4"/>
      <c r="CRS413" s="4"/>
      <c r="CRT413" s="4"/>
      <c r="CRU413" s="4"/>
      <c r="CRV413" s="4"/>
      <c r="CRW413" s="4"/>
      <c r="CRX413" s="4"/>
      <c r="CRY413" s="4"/>
      <c r="CRZ413" s="4"/>
      <c r="CSA413" s="4"/>
      <c r="CSB413" s="4"/>
      <c r="CSC413" s="4"/>
      <c r="CSD413" s="4"/>
      <c r="CSE413" s="4"/>
      <c r="CSF413" s="4"/>
      <c r="CSG413" s="4"/>
      <c r="CSH413" s="4"/>
      <c r="CSI413" s="4"/>
      <c r="CSJ413" s="4"/>
      <c r="CSK413" s="4"/>
      <c r="CSL413" s="4"/>
      <c r="CSM413" s="4"/>
      <c r="CSN413" s="4"/>
      <c r="CSO413" s="4"/>
      <c r="CSP413" s="4"/>
      <c r="CSQ413" s="4"/>
      <c r="CSR413" s="4"/>
      <c r="CSS413" s="4"/>
      <c r="CST413" s="4"/>
      <c r="CSU413" s="4"/>
      <c r="CSV413" s="4"/>
      <c r="CSW413" s="4"/>
      <c r="CSX413" s="4"/>
      <c r="CSY413" s="4"/>
      <c r="CSZ413" s="4"/>
      <c r="CTA413" s="4"/>
      <c r="CTB413" s="4"/>
      <c r="CTC413" s="4"/>
      <c r="CTD413" s="4"/>
      <c r="CTE413" s="4"/>
      <c r="CTF413" s="4"/>
      <c r="CTG413" s="4"/>
      <c r="CTH413" s="4"/>
      <c r="CTI413" s="4"/>
      <c r="CTJ413" s="4"/>
      <c r="CTK413" s="4"/>
      <c r="CTL413" s="4"/>
      <c r="CTM413" s="4"/>
      <c r="CTN413" s="4"/>
      <c r="CTO413" s="4"/>
      <c r="CTP413" s="4"/>
      <c r="CTQ413" s="4"/>
      <c r="CTR413" s="4"/>
      <c r="CTS413" s="4"/>
      <c r="CTT413" s="4"/>
      <c r="CTU413" s="4"/>
      <c r="CTV413" s="4"/>
      <c r="CTW413" s="4"/>
      <c r="CTX413" s="4"/>
      <c r="CTY413" s="4"/>
      <c r="CTZ413" s="4"/>
      <c r="CUA413" s="4"/>
      <c r="CUB413" s="4"/>
      <c r="CUC413" s="4"/>
      <c r="CUD413" s="4"/>
      <c r="CUE413" s="4"/>
      <c r="CUF413" s="4"/>
      <c r="CUG413" s="4"/>
      <c r="CUH413" s="4"/>
      <c r="CUI413" s="4"/>
      <c r="CUJ413" s="4"/>
      <c r="CUK413" s="4"/>
      <c r="CUL413" s="4"/>
      <c r="CUM413" s="4"/>
      <c r="CUN413" s="4"/>
      <c r="CUO413" s="4"/>
      <c r="CUP413" s="4"/>
      <c r="CUQ413" s="4"/>
      <c r="CUR413" s="4"/>
      <c r="CUS413" s="4"/>
      <c r="CUT413" s="4"/>
      <c r="CUU413" s="4"/>
      <c r="CUV413" s="4"/>
      <c r="CUW413" s="4"/>
      <c r="CUX413" s="4"/>
      <c r="CUY413" s="4"/>
      <c r="CUZ413" s="4"/>
      <c r="CVA413" s="4"/>
      <c r="CVB413" s="4"/>
      <c r="CVC413" s="4"/>
      <c r="CVD413" s="4"/>
      <c r="CVE413" s="4"/>
      <c r="CVF413" s="4"/>
      <c r="CVG413" s="4"/>
      <c r="CVH413" s="4"/>
      <c r="CVI413" s="4"/>
      <c r="CVJ413" s="4"/>
      <c r="CVK413" s="4"/>
      <c r="CVL413" s="4"/>
      <c r="CVM413" s="4"/>
      <c r="CVN413" s="4"/>
      <c r="CVO413" s="4"/>
      <c r="CVP413" s="4"/>
      <c r="CVQ413" s="4"/>
      <c r="CVR413" s="4"/>
      <c r="CVS413" s="4"/>
      <c r="CVT413" s="4"/>
      <c r="CVU413" s="4"/>
      <c r="CVV413" s="4"/>
      <c r="CVW413" s="4"/>
      <c r="CVX413" s="4"/>
      <c r="CVY413" s="4"/>
      <c r="CVZ413" s="4"/>
      <c r="CWA413" s="4"/>
      <c r="CWB413" s="4"/>
      <c r="CWC413" s="4"/>
      <c r="CWD413" s="4"/>
      <c r="CWE413" s="4"/>
      <c r="CWF413" s="4"/>
      <c r="CWG413" s="4"/>
      <c r="CWH413" s="4"/>
      <c r="CWI413" s="4"/>
      <c r="CWJ413" s="4"/>
      <c r="CWK413" s="4"/>
      <c r="CWL413" s="4"/>
      <c r="CWM413" s="4"/>
      <c r="CWN413" s="4"/>
      <c r="CWO413" s="4"/>
      <c r="CWP413" s="4"/>
      <c r="CWQ413" s="4"/>
      <c r="CWR413" s="4"/>
      <c r="CWS413" s="4"/>
      <c r="CWT413" s="4"/>
      <c r="CWU413" s="4"/>
      <c r="CWV413" s="4"/>
      <c r="CWW413" s="4"/>
      <c r="CWX413" s="4"/>
      <c r="CWY413" s="4"/>
      <c r="CWZ413" s="4"/>
      <c r="CXA413" s="4"/>
      <c r="CXB413" s="4"/>
      <c r="CXC413" s="4"/>
      <c r="CXD413" s="4"/>
      <c r="CXE413" s="4"/>
      <c r="CXF413" s="4"/>
      <c r="CXG413" s="4"/>
      <c r="CXH413" s="4"/>
      <c r="CXI413" s="4"/>
      <c r="CXJ413" s="4"/>
      <c r="CXK413" s="4"/>
      <c r="CXL413" s="4"/>
      <c r="CXM413" s="4"/>
      <c r="CXN413" s="4"/>
      <c r="CXO413" s="4"/>
      <c r="CXP413" s="4"/>
      <c r="CXQ413" s="4"/>
      <c r="CXR413" s="4"/>
      <c r="CXS413" s="4"/>
      <c r="CXT413" s="4"/>
      <c r="CXU413" s="4"/>
      <c r="CXV413" s="4"/>
      <c r="CXW413" s="4"/>
      <c r="CXX413" s="4"/>
      <c r="CXY413" s="4"/>
      <c r="CXZ413" s="4"/>
      <c r="CYA413" s="4"/>
      <c r="CYB413" s="4"/>
      <c r="CYC413" s="4"/>
      <c r="CYD413" s="4"/>
      <c r="CYE413" s="4"/>
      <c r="CYF413" s="4"/>
      <c r="CYG413" s="4"/>
      <c r="CYH413" s="4"/>
      <c r="CYI413" s="4"/>
      <c r="CYJ413" s="4"/>
      <c r="CYK413" s="4"/>
      <c r="CYL413" s="4"/>
      <c r="CYM413" s="4"/>
      <c r="CYN413" s="4"/>
      <c r="CYO413" s="4"/>
      <c r="CYP413" s="4"/>
      <c r="CYQ413" s="4"/>
      <c r="CYR413" s="4"/>
      <c r="CYS413" s="4"/>
      <c r="CYT413" s="4"/>
      <c r="CYU413" s="4"/>
      <c r="CYV413" s="4"/>
      <c r="CYW413" s="4"/>
      <c r="CYX413" s="4"/>
      <c r="CYY413" s="4"/>
      <c r="CYZ413" s="4"/>
      <c r="CZA413" s="4"/>
      <c r="CZB413" s="4"/>
      <c r="CZC413" s="4"/>
      <c r="CZD413" s="4"/>
      <c r="CZE413" s="4"/>
      <c r="CZF413" s="4"/>
      <c r="CZG413" s="4"/>
      <c r="CZH413" s="4"/>
      <c r="CZI413" s="4"/>
      <c r="CZJ413" s="4"/>
      <c r="CZK413" s="4"/>
      <c r="CZL413" s="4"/>
      <c r="CZM413" s="4"/>
      <c r="CZN413" s="4"/>
      <c r="CZO413" s="4"/>
      <c r="CZP413" s="4"/>
      <c r="CZQ413" s="4"/>
      <c r="CZR413" s="4"/>
      <c r="CZS413" s="4"/>
      <c r="CZT413" s="4"/>
      <c r="CZU413" s="4"/>
      <c r="CZV413" s="4"/>
      <c r="CZW413" s="4"/>
      <c r="CZX413" s="4"/>
      <c r="CZY413" s="4"/>
      <c r="CZZ413" s="4"/>
      <c r="DAA413" s="4"/>
      <c r="DAB413" s="4"/>
      <c r="DAC413" s="4"/>
      <c r="DAD413" s="4"/>
      <c r="DAE413" s="4"/>
      <c r="DAF413" s="4"/>
      <c r="DAG413" s="4"/>
      <c r="DAH413" s="4"/>
      <c r="DAI413" s="4"/>
      <c r="DAJ413" s="4"/>
      <c r="DAK413" s="4"/>
      <c r="DAL413" s="4"/>
      <c r="DAM413" s="4"/>
      <c r="DAN413" s="4"/>
      <c r="DAO413" s="4"/>
      <c r="DAP413" s="4"/>
      <c r="DAQ413" s="4"/>
      <c r="DAR413" s="4"/>
      <c r="DAS413" s="4"/>
      <c r="DAT413" s="4"/>
      <c r="DAU413" s="4"/>
      <c r="DAV413" s="4"/>
      <c r="DAW413" s="4"/>
      <c r="DAX413" s="4"/>
      <c r="DAY413" s="4"/>
      <c r="DAZ413" s="4"/>
      <c r="DBA413" s="4"/>
      <c r="DBB413" s="4"/>
      <c r="DBC413" s="4"/>
      <c r="DBD413" s="4"/>
      <c r="DBE413" s="4"/>
      <c r="DBF413" s="4"/>
      <c r="DBG413" s="4"/>
      <c r="DBH413" s="4"/>
      <c r="DBI413" s="4"/>
      <c r="DBJ413" s="4"/>
      <c r="DBK413" s="4"/>
      <c r="DBL413" s="4"/>
      <c r="DBM413" s="4"/>
      <c r="DBN413" s="4"/>
      <c r="DBO413" s="4"/>
      <c r="DBP413" s="4"/>
      <c r="DBQ413" s="4"/>
      <c r="DBR413" s="4"/>
      <c r="DBS413" s="4"/>
      <c r="DBT413" s="4"/>
      <c r="DBU413" s="4"/>
      <c r="DBV413" s="4"/>
      <c r="DBW413" s="4"/>
      <c r="DBX413" s="4"/>
      <c r="DBY413" s="4"/>
      <c r="DBZ413" s="4"/>
      <c r="DCA413" s="4"/>
      <c r="DCB413" s="4"/>
      <c r="DCC413" s="4"/>
      <c r="DCD413" s="4"/>
      <c r="DCE413" s="4"/>
      <c r="DCF413" s="4"/>
      <c r="DCG413" s="4"/>
      <c r="DCH413" s="4"/>
      <c r="DCI413" s="4"/>
      <c r="DCJ413" s="4"/>
      <c r="DCK413" s="4"/>
      <c r="DCL413" s="4"/>
      <c r="DCM413" s="4"/>
      <c r="DCN413" s="4"/>
      <c r="DCO413" s="4"/>
      <c r="DCP413" s="4"/>
      <c r="DCQ413" s="4"/>
      <c r="DCR413" s="4"/>
      <c r="DCS413" s="4"/>
      <c r="DCT413" s="4"/>
      <c r="DCU413" s="4"/>
      <c r="DCV413" s="4"/>
      <c r="DCW413" s="4"/>
      <c r="DCX413" s="4"/>
      <c r="DCY413" s="4"/>
      <c r="DCZ413" s="4"/>
      <c r="DDA413" s="4"/>
      <c r="DDB413" s="4"/>
      <c r="DDC413" s="4"/>
      <c r="DDD413" s="4"/>
      <c r="DDE413" s="4"/>
      <c r="DDF413" s="4"/>
      <c r="DDG413" s="4"/>
      <c r="DDH413" s="4"/>
      <c r="DDI413" s="4"/>
      <c r="DDJ413" s="4"/>
      <c r="DDK413" s="4"/>
      <c r="DDL413" s="4"/>
      <c r="DDM413" s="4"/>
      <c r="DDN413" s="4"/>
      <c r="DDO413" s="4"/>
      <c r="DDP413" s="4"/>
      <c r="DDQ413" s="4"/>
      <c r="DDR413" s="4"/>
      <c r="DDS413" s="4"/>
      <c r="DDT413" s="4"/>
      <c r="DDU413" s="4"/>
      <c r="DDV413" s="4"/>
      <c r="DDW413" s="4"/>
      <c r="DDX413" s="4"/>
      <c r="DDY413" s="4"/>
      <c r="DDZ413" s="4"/>
      <c r="DEA413" s="4"/>
      <c r="DEB413" s="4"/>
      <c r="DEC413" s="4"/>
      <c r="DED413" s="4"/>
      <c r="DEE413" s="4"/>
      <c r="DEF413" s="4"/>
      <c r="DEG413" s="4"/>
      <c r="DEH413" s="4"/>
      <c r="DEI413" s="4"/>
      <c r="DEJ413" s="4"/>
      <c r="DEK413" s="4"/>
      <c r="DEL413" s="4"/>
      <c r="DEM413" s="4"/>
      <c r="DEN413" s="4"/>
      <c r="DEO413" s="4"/>
      <c r="DEP413" s="4"/>
      <c r="DEQ413" s="4"/>
      <c r="DER413" s="4"/>
      <c r="DES413" s="4"/>
      <c r="DET413" s="4"/>
      <c r="DEU413" s="4"/>
      <c r="DEV413" s="4"/>
      <c r="DEW413" s="4"/>
      <c r="DEX413" s="4"/>
      <c r="DEY413" s="4"/>
      <c r="DEZ413" s="4"/>
      <c r="DFA413" s="4"/>
      <c r="DFB413" s="4"/>
      <c r="DFC413" s="4"/>
      <c r="DFD413" s="4"/>
      <c r="DFE413" s="4"/>
      <c r="DFF413" s="4"/>
      <c r="DFG413" s="4"/>
      <c r="DFH413" s="4"/>
      <c r="DFI413" s="4"/>
      <c r="DFJ413" s="4"/>
      <c r="DFK413" s="4"/>
      <c r="DFL413" s="4"/>
      <c r="DFM413" s="4"/>
      <c r="DFN413" s="4"/>
      <c r="DFO413" s="4"/>
      <c r="DFP413" s="4"/>
      <c r="DFQ413" s="4"/>
      <c r="DFR413" s="4"/>
      <c r="DFS413" s="4"/>
      <c r="DFT413" s="4"/>
      <c r="DFU413" s="4"/>
      <c r="DFV413" s="4"/>
      <c r="DFW413" s="4"/>
      <c r="DFX413" s="4"/>
      <c r="DFY413" s="4"/>
      <c r="DFZ413" s="4"/>
      <c r="DGA413" s="4"/>
      <c r="DGB413" s="4"/>
      <c r="DGC413" s="4"/>
      <c r="DGD413" s="4"/>
      <c r="DGE413" s="4"/>
      <c r="DGF413" s="4"/>
      <c r="DGG413" s="4"/>
      <c r="DGH413" s="4"/>
      <c r="DGI413" s="4"/>
      <c r="DGJ413" s="4"/>
      <c r="DGK413" s="4"/>
      <c r="DGL413" s="4"/>
      <c r="DGM413" s="4"/>
      <c r="DGN413" s="4"/>
      <c r="DGO413" s="4"/>
      <c r="DGP413" s="4"/>
      <c r="DGQ413" s="4"/>
      <c r="DGR413" s="4"/>
      <c r="DGS413" s="4"/>
      <c r="DGT413" s="4"/>
      <c r="DGU413" s="4"/>
      <c r="DGV413" s="4"/>
      <c r="DGW413" s="4"/>
      <c r="DGX413" s="4"/>
      <c r="DGY413" s="4"/>
      <c r="DGZ413" s="4"/>
      <c r="DHA413" s="4"/>
      <c r="DHB413" s="4"/>
      <c r="DHC413" s="4"/>
      <c r="DHD413" s="4"/>
      <c r="DHE413" s="4"/>
      <c r="DHF413" s="4"/>
      <c r="DHG413" s="4"/>
      <c r="DHH413" s="4"/>
      <c r="DHI413" s="4"/>
      <c r="DHJ413" s="4"/>
      <c r="DHK413" s="4"/>
      <c r="DHL413" s="4"/>
      <c r="DHM413" s="4"/>
      <c r="DHN413" s="4"/>
      <c r="DHO413" s="4"/>
      <c r="DHP413" s="4"/>
      <c r="DHQ413" s="4"/>
      <c r="DHR413" s="4"/>
      <c r="DHS413" s="4"/>
      <c r="DHT413" s="4"/>
      <c r="DHU413" s="4"/>
      <c r="DHV413" s="4"/>
      <c r="DHW413" s="4"/>
      <c r="DHX413" s="4"/>
      <c r="DHY413" s="4"/>
      <c r="DHZ413" s="4"/>
      <c r="DIA413" s="4"/>
      <c r="DIB413" s="4"/>
      <c r="DIC413" s="4"/>
      <c r="DID413" s="4"/>
      <c r="DIE413" s="4"/>
      <c r="DIF413" s="4"/>
      <c r="DIG413" s="4"/>
      <c r="DIH413" s="4"/>
      <c r="DII413" s="4"/>
      <c r="DIJ413" s="4"/>
      <c r="DIK413" s="4"/>
      <c r="DIL413" s="4"/>
      <c r="DIM413" s="4"/>
      <c r="DIN413" s="4"/>
      <c r="DIO413" s="4"/>
      <c r="DIP413" s="4"/>
      <c r="DIQ413" s="4"/>
      <c r="DIR413" s="4"/>
      <c r="DIS413" s="4"/>
      <c r="DIT413" s="4"/>
      <c r="DIU413" s="4"/>
      <c r="DIV413" s="4"/>
      <c r="DIW413" s="4"/>
      <c r="DIX413" s="4"/>
      <c r="DIY413" s="4"/>
      <c r="DIZ413" s="4"/>
      <c r="DJA413" s="4"/>
      <c r="DJB413" s="4"/>
      <c r="DJC413" s="4"/>
      <c r="DJD413" s="4"/>
      <c r="DJE413" s="4"/>
      <c r="DJF413" s="4"/>
      <c r="DJG413" s="4"/>
      <c r="DJH413" s="4"/>
      <c r="DJI413" s="4"/>
      <c r="DJJ413" s="4"/>
      <c r="DJK413" s="4"/>
      <c r="DJL413" s="4"/>
      <c r="DJM413" s="4"/>
      <c r="DJN413" s="4"/>
      <c r="DJO413" s="4"/>
      <c r="DJP413" s="4"/>
      <c r="DJQ413" s="4"/>
      <c r="DJR413" s="4"/>
      <c r="DJS413" s="4"/>
      <c r="DJT413" s="4"/>
      <c r="DJU413" s="4"/>
      <c r="DJV413" s="4"/>
      <c r="DJW413" s="4"/>
      <c r="DJX413" s="4"/>
      <c r="DJY413" s="4"/>
      <c r="DJZ413" s="4"/>
      <c r="DKA413" s="4"/>
      <c r="DKB413" s="4"/>
      <c r="DKC413" s="4"/>
      <c r="DKD413" s="4"/>
      <c r="DKE413" s="4"/>
      <c r="DKF413" s="4"/>
      <c r="DKG413" s="4"/>
      <c r="DKH413" s="4"/>
      <c r="DKI413" s="4"/>
      <c r="DKJ413" s="4"/>
      <c r="DKK413" s="4"/>
      <c r="DKL413" s="4"/>
      <c r="DKM413" s="4"/>
      <c r="DKN413" s="4"/>
      <c r="DKO413" s="4"/>
      <c r="DKP413" s="4"/>
      <c r="DKQ413" s="4"/>
      <c r="DKR413" s="4"/>
      <c r="DKS413" s="4"/>
      <c r="DKT413" s="4"/>
      <c r="DKU413" s="4"/>
      <c r="DKV413" s="4"/>
      <c r="DKW413" s="4"/>
      <c r="DKX413" s="4"/>
      <c r="DKY413" s="4"/>
      <c r="DKZ413" s="4"/>
      <c r="DLA413" s="4"/>
      <c r="DLB413" s="4"/>
      <c r="DLC413" s="4"/>
      <c r="DLD413" s="4"/>
      <c r="DLE413" s="4"/>
      <c r="DLF413" s="4"/>
      <c r="DLG413" s="4"/>
      <c r="DLH413" s="4"/>
      <c r="DLI413" s="4"/>
      <c r="DLJ413" s="4"/>
      <c r="DLK413" s="4"/>
      <c r="DLL413" s="4"/>
      <c r="DLM413" s="4"/>
      <c r="DLN413" s="4"/>
      <c r="DLO413" s="4"/>
      <c r="DLP413" s="4"/>
      <c r="DLQ413" s="4"/>
      <c r="DLR413" s="4"/>
      <c r="DLS413" s="4"/>
      <c r="DLT413" s="4"/>
      <c r="DLU413" s="4"/>
      <c r="DLV413" s="4"/>
      <c r="DLW413" s="4"/>
      <c r="DLX413" s="4"/>
      <c r="DLY413" s="4"/>
      <c r="DLZ413" s="4"/>
      <c r="DMA413" s="4"/>
      <c r="DMB413" s="4"/>
      <c r="DMC413" s="4"/>
      <c r="DMD413" s="4"/>
      <c r="DME413" s="4"/>
      <c r="DMF413" s="4"/>
      <c r="DMG413" s="4"/>
      <c r="DMH413" s="4"/>
      <c r="DMI413" s="4"/>
      <c r="DMJ413" s="4"/>
      <c r="DMK413" s="4"/>
      <c r="DML413" s="4"/>
      <c r="DMM413" s="4"/>
      <c r="DMN413" s="4"/>
      <c r="DMO413" s="4"/>
      <c r="DMP413" s="4"/>
      <c r="DMQ413" s="4"/>
      <c r="DMR413" s="4"/>
      <c r="DMS413" s="4"/>
      <c r="DMT413" s="4"/>
      <c r="DMU413" s="4"/>
      <c r="DMV413" s="4"/>
      <c r="DMW413" s="4"/>
      <c r="DMX413" s="4"/>
      <c r="DMY413" s="4"/>
      <c r="DMZ413" s="4"/>
      <c r="DNA413" s="4"/>
      <c r="DNB413" s="4"/>
      <c r="DNC413" s="4"/>
      <c r="DND413" s="4"/>
      <c r="DNE413" s="4"/>
      <c r="DNF413" s="4"/>
      <c r="DNG413" s="4"/>
      <c r="DNH413" s="4"/>
      <c r="DNI413" s="4"/>
      <c r="DNJ413" s="4"/>
      <c r="DNK413" s="4"/>
      <c r="DNL413" s="4"/>
      <c r="DNM413" s="4"/>
      <c r="DNN413" s="4"/>
      <c r="DNO413" s="4"/>
      <c r="DNP413" s="4"/>
      <c r="DNQ413" s="4"/>
      <c r="DNR413" s="4"/>
      <c r="DNS413" s="4"/>
      <c r="DNT413" s="4"/>
      <c r="DNU413" s="4"/>
      <c r="DNV413" s="4"/>
      <c r="DNW413" s="4"/>
      <c r="DNX413" s="4"/>
      <c r="DNY413" s="4"/>
      <c r="DNZ413" s="4"/>
      <c r="DOA413" s="4"/>
      <c r="DOB413" s="4"/>
      <c r="DOC413" s="4"/>
      <c r="DOD413" s="4"/>
      <c r="DOE413" s="4"/>
      <c r="DOF413" s="4"/>
      <c r="DOG413" s="4"/>
      <c r="DOH413" s="4"/>
      <c r="DOI413" s="4"/>
      <c r="DOJ413" s="4"/>
      <c r="DOK413" s="4"/>
      <c r="DOL413" s="4"/>
      <c r="DOM413" s="4"/>
      <c r="DON413" s="4"/>
      <c r="DOO413" s="4"/>
      <c r="DOP413" s="4"/>
      <c r="DOQ413" s="4"/>
      <c r="DOR413" s="4"/>
      <c r="DOS413" s="4"/>
      <c r="DOT413" s="4"/>
      <c r="DOU413" s="4"/>
      <c r="DOV413" s="4"/>
      <c r="DOW413" s="4"/>
      <c r="DOX413" s="4"/>
      <c r="DOY413" s="4"/>
      <c r="DOZ413" s="4"/>
      <c r="DPA413" s="4"/>
      <c r="DPB413" s="4"/>
      <c r="DPC413" s="4"/>
      <c r="DPD413" s="4"/>
      <c r="DPE413" s="4"/>
      <c r="DPF413" s="4"/>
      <c r="DPG413" s="4"/>
      <c r="DPH413" s="4"/>
      <c r="DPI413" s="4"/>
      <c r="DPJ413" s="4"/>
      <c r="DPK413" s="4"/>
      <c r="DPL413" s="4"/>
      <c r="DPM413" s="4"/>
      <c r="DPN413" s="4"/>
      <c r="DPO413" s="4"/>
      <c r="DPP413" s="4"/>
      <c r="DPQ413" s="4"/>
      <c r="DPR413" s="4"/>
      <c r="DPS413" s="4"/>
      <c r="DPT413" s="4"/>
      <c r="DPU413" s="4"/>
      <c r="DPV413" s="4"/>
      <c r="DPW413" s="4"/>
      <c r="DPX413" s="4"/>
      <c r="DPY413" s="4"/>
      <c r="DPZ413" s="4"/>
      <c r="DQA413" s="4"/>
      <c r="DQB413" s="4"/>
      <c r="DQC413" s="4"/>
      <c r="DQD413" s="4"/>
      <c r="DQE413" s="4"/>
      <c r="DQF413" s="4"/>
      <c r="DQG413" s="4"/>
      <c r="DQH413" s="4"/>
      <c r="DQI413" s="4"/>
      <c r="DQJ413" s="4"/>
      <c r="DQK413" s="4"/>
      <c r="DQL413" s="4"/>
      <c r="DQM413" s="4"/>
      <c r="DQN413" s="4"/>
      <c r="DQO413" s="4"/>
      <c r="DQP413" s="4"/>
      <c r="DQQ413" s="4"/>
      <c r="DQR413" s="4"/>
      <c r="DQS413" s="4"/>
      <c r="DQT413" s="4"/>
      <c r="DQU413" s="4"/>
      <c r="DQV413" s="4"/>
      <c r="DQW413" s="4"/>
      <c r="DQX413" s="4"/>
      <c r="DQY413" s="4"/>
      <c r="DQZ413" s="4"/>
      <c r="DRA413" s="4"/>
      <c r="DRB413" s="4"/>
      <c r="DRC413" s="4"/>
      <c r="DRD413" s="4"/>
      <c r="DRE413" s="4"/>
      <c r="DRF413" s="4"/>
      <c r="DRG413" s="4"/>
      <c r="DRH413" s="4"/>
      <c r="DRI413" s="4"/>
      <c r="DRJ413" s="4"/>
      <c r="DRK413" s="4"/>
      <c r="DRL413" s="4"/>
      <c r="DRM413" s="4"/>
      <c r="DRN413" s="4"/>
      <c r="DRO413" s="4"/>
      <c r="DRP413" s="4"/>
      <c r="DRQ413" s="4"/>
      <c r="DRR413" s="4"/>
      <c r="DRS413" s="4"/>
      <c r="DRT413" s="4"/>
      <c r="DRU413" s="4"/>
      <c r="DRV413" s="4"/>
      <c r="DRW413" s="4"/>
      <c r="DRX413" s="4"/>
      <c r="DRY413" s="4"/>
      <c r="DRZ413" s="4"/>
      <c r="DSA413" s="4"/>
      <c r="DSB413" s="4"/>
      <c r="DSC413" s="4"/>
      <c r="DSD413" s="4"/>
      <c r="DSE413" s="4"/>
      <c r="DSF413" s="4"/>
      <c r="DSG413" s="4"/>
      <c r="DSH413" s="4"/>
      <c r="DSI413" s="4"/>
      <c r="DSJ413" s="4"/>
      <c r="DSK413" s="4"/>
      <c r="DSL413" s="4"/>
      <c r="DSM413" s="4"/>
      <c r="DSN413" s="4"/>
      <c r="DSO413" s="4"/>
      <c r="DSP413" s="4"/>
      <c r="DSQ413" s="4"/>
      <c r="DSR413" s="4"/>
      <c r="DSS413" s="4"/>
      <c r="DST413" s="4"/>
      <c r="DSU413" s="4"/>
      <c r="DSV413" s="4"/>
      <c r="DSW413" s="4"/>
      <c r="DSX413" s="4"/>
      <c r="DSY413" s="4"/>
      <c r="DSZ413" s="4"/>
      <c r="DTA413" s="4"/>
      <c r="DTB413" s="4"/>
      <c r="DTC413" s="4"/>
      <c r="DTD413" s="4"/>
      <c r="DTE413" s="4"/>
      <c r="DTF413" s="4"/>
      <c r="DTG413" s="4"/>
      <c r="DTH413" s="4"/>
      <c r="DTI413" s="4"/>
      <c r="DTJ413" s="4"/>
      <c r="DTK413" s="4"/>
      <c r="DTL413" s="4"/>
      <c r="DTM413" s="4"/>
      <c r="DTN413" s="4"/>
      <c r="DTO413" s="4"/>
      <c r="DTP413" s="4"/>
      <c r="DTQ413" s="4"/>
      <c r="DTR413" s="4"/>
      <c r="DTS413" s="4"/>
      <c r="DTT413" s="4"/>
      <c r="DTU413" s="4"/>
      <c r="DTV413" s="4"/>
      <c r="DTW413" s="4"/>
      <c r="DTX413" s="4"/>
      <c r="DTY413" s="4"/>
      <c r="DTZ413" s="4"/>
      <c r="DUA413" s="4"/>
      <c r="DUB413" s="4"/>
      <c r="DUC413" s="4"/>
      <c r="DUD413" s="4"/>
      <c r="DUE413" s="4"/>
      <c r="DUF413" s="4"/>
      <c r="DUG413" s="4"/>
      <c r="DUH413" s="4"/>
      <c r="DUI413" s="4"/>
      <c r="DUJ413" s="4"/>
      <c r="DUK413" s="4"/>
      <c r="DUL413" s="4"/>
      <c r="DUM413" s="4"/>
      <c r="DUN413" s="4"/>
      <c r="DUO413" s="4"/>
      <c r="DUP413" s="4"/>
      <c r="DUQ413" s="4"/>
      <c r="DUR413" s="4"/>
      <c r="DUS413" s="4"/>
      <c r="DUT413" s="4"/>
      <c r="DUU413" s="4"/>
      <c r="DUV413" s="4"/>
      <c r="DUW413" s="4"/>
      <c r="DUX413" s="4"/>
      <c r="DUY413" s="4"/>
      <c r="DUZ413" s="4"/>
      <c r="DVA413" s="4"/>
      <c r="DVB413" s="4"/>
      <c r="DVC413" s="4"/>
      <c r="DVD413" s="4"/>
      <c r="DVE413" s="4"/>
      <c r="DVF413" s="4"/>
      <c r="DVG413" s="4"/>
      <c r="DVH413" s="4"/>
      <c r="DVI413" s="4"/>
      <c r="DVJ413" s="4"/>
      <c r="DVK413" s="4"/>
      <c r="DVL413" s="4"/>
      <c r="DVM413" s="4"/>
      <c r="DVN413" s="4"/>
      <c r="DVO413" s="4"/>
      <c r="DVP413" s="4"/>
      <c r="DVQ413" s="4"/>
      <c r="DVR413" s="4"/>
      <c r="DVS413" s="4"/>
      <c r="DVT413" s="4"/>
      <c r="DVU413" s="4"/>
      <c r="DVV413" s="4"/>
      <c r="DVW413" s="4"/>
      <c r="DVX413" s="4"/>
      <c r="DVY413" s="4"/>
      <c r="DVZ413" s="4"/>
      <c r="DWA413" s="4"/>
      <c r="DWB413" s="4"/>
      <c r="DWC413" s="4"/>
      <c r="DWD413" s="4"/>
      <c r="DWE413" s="4"/>
      <c r="DWF413" s="4"/>
      <c r="DWG413" s="4"/>
      <c r="DWH413" s="4"/>
      <c r="DWI413" s="4"/>
      <c r="DWJ413" s="4"/>
      <c r="DWK413" s="4"/>
      <c r="DWL413" s="4"/>
      <c r="DWM413" s="4"/>
      <c r="DWN413" s="4"/>
      <c r="DWO413" s="4"/>
      <c r="DWP413" s="4"/>
      <c r="DWQ413" s="4"/>
      <c r="DWR413" s="4"/>
      <c r="DWS413" s="4"/>
      <c r="DWT413" s="4"/>
      <c r="DWU413" s="4"/>
      <c r="DWV413" s="4"/>
      <c r="DWW413" s="4"/>
      <c r="DWX413" s="4"/>
      <c r="DWY413" s="4"/>
      <c r="DWZ413" s="4"/>
      <c r="DXA413" s="4"/>
      <c r="DXB413" s="4"/>
      <c r="DXC413" s="4"/>
      <c r="DXD413" s="4"/>
      <c r="DXE413" s="4"/>
      <c r="DXF413" s="4"/>
      <c r="DXG413" s="4"/>
      <c r="DXH413" s="4"/>
      <c r="DXI413" s="4"/>
      <c r="DXJ413" s="4"/>
      <c r="DXK413" s="4"/>
      <c r="DXL413" s="4"/>
      <c r="DXM413" s="4"/>
      <c r="DXN413" s="4"/>
      <c r="DXO413" s="4"/>
      <c r="DXP413" s="4"/>
      <c r="DXQ413" s="4"/>
      <c r="DXR413" s="4"/>
      <c r="DXS413" s="4"/>
      <c r="DXT413" s="4"/>
      <c r="DXU413" s="4"/>
      <c r="DXV413" s="4"/>
      <c r="DXW413" s="4"/>
      <c r="DXX413" s="4"/>
      <c r="DXY413" s="4"/>
      <c r="DXZ413" s="4"/>
      <c r="DYA413" s="4"/>
      <c r="DYB413" s="4"/>
      <c r="DYC413" s="4"/>
      <c r="DYD413" s="4"/>
      <c r="DYE413" s="4"/>
      <c r="DYF413" s="4"/>
      <c r="DYG413" s="4"/>
      <c r="DYH413" s="4"/>
      <c r="DYI413" s="4"/>
      <c r="DYJ413" s="4"/>
      <c r="DYK413" s="4"/>
      <c r="DYL413" s="4"/>
      <c r="DYM413" s="4"/>
      <c r="DYN413" s="4"/>
      <c r="DYO413" s="4"/>
      <c r="DYP413" s="4"/>
      <c r="DYQ413" s="4"/>
      <c r="DYR413" s="4"/>
      <c r="DYS413" s="4"/>
      <c r="DYT413" s="4"/>
      <c r="DYU413" s="4"/>
      <c r="DYV413" s="4"/>
      <c r="DYW413" s="4"/>
      <c r="DYX413" s="4"/>
      <c r="DYY413" s="4"/>
      <c r="DYZ413" s="4"/>
      <c r="DZA413" s="4"/>
      <c r="DZB413" s="4"/>
      <c r="DZC413" s="4"/>
      <c r="DZD413" s="4"/>
      <c r="DZE413" s="4"/>
      <c r="DZF413" s="4"/>
      <c r="DZG413" s="4"/>
      <c r="DZH413" s="4"/>
      <c r="DZI413" s="4"/>
      <c r="DZJ413" s="4"/>
      <c r="DZK413" s="4"/>
      <c r="DZL413" s="4"/>
      <c r="DZM413" s="4"/>
      <c r="DZN413" s="4"/>
      <c r="DZO413" s="4"/>
      <c r="DZP413" s="4"/>
      <c r="DZQ413" s="4"/>
      <c r="DZR413" s="4"/>
      <c r="DZS413" s="4"/>
      <c r="DZT413" s="4"/>
      <c r="DZU413" s="4"/>
      <c r="DZV413" s="4"/>
      <c r="DZW413" s="4"/>
      <c r="DZX413" s="4"/>
      <c r="DZY413" s="4"/>
      <c r="DZZ413" s="4"/>
      <c r="EAA413" s="4"/>
      <c r="EAB413" s="4"/>
      <c r="EAC413" s="4"/>
      <c r="EAD413" s="4"/>
      <c r="EAE413" s="4"/>
      <c r="EAF413" s="4"/>
      <c r="EAG413" s="4"/>
      <c r="EAH413" s="4"/>
      <c r="EAI413" s="4"/>
      <c r="EAJ413" s="4"/>
      <c r="EAK413" s="4"/>
      <c r="EAL413" s="4"/>
      <c r="EAM413" s="4"/>
      <c r="EAN413" s="4"/>
      <c r="EAO413" s="4"/>
      <c r="EAP413" s="4"/>
      <c r="EAQ413" s="4"/>
      <c r="EAR413" s="4"/>
      <c r="EAS413" s="4"/>
      <c r="EAT413" s="4"/>
      <c r="EAU413" s="4"/>
      <c r="EAV413" s="4"/>
      <c r="EAW413" s="4"/>
      <c r="EAX413" s="4"/>
      <c r="EAY413" s="4"/>
      <c r="EAZ413" s="4"/>
      <c r="EBA413" s="4"/>
      <c r="EBB413" s="4"/>
      <c r="EBC413" s="4"/>
      <c r="EBD413" s="4"/>
      <c r="EBE413" s="4"/>
      <c r="EBF413" s="4"/>
      <c r="EBG413" s="4"/>
      <c r="EBH413" s="4"/>
      <c r="EBI413" s="4"/>
      <c r="EBJ413" s="4"/>
      <c r="EBK413" s="4"/>
      <c r="EBL413" s="4"/>
      <c r="EBM413" s="4"/>
      <c r="EBN413" s="4"/>
      <c r="EBO413" s="4"/>
      <c r="EBP413" s="4"/>
      <c r="EBQ413" s="4"/>
      <c r="EBR413" s="4"/>
      <c r="EBS413" s="4"/>
      <c r="EBT413" s="4"/>
      <c r="EBU413" s="4"/>
      <c r="EBV413" s="4"/>
      <c r="EBW413" s="4"/>
      <c r="EBX413" s="4"/>
      <c r="EBY413" s="4"/>
      <c r="EBZ413" s="4"/>
      <c r="ECA413" s="4"/>
      <c r="ECB413" s="4"/>
      <c r="ECC413" s="4"/>
      <c r="ECD413" s="4"/>
      <c r="ECE413" s="4"/>
      <c r="ECF413" s="4"/>
      <c r="ECG413" s="4"/>
      <c r="ECH413" s="4"/>
      <c r="ECI413" s="4"/>
      <c r="ECJ413" s="4"/>
      <c r="ECK413" s="4"/>
      <c r="ECL413" s="4"/>
      <c r="ECM413" s="4"/>
      <c r="ECN413" s="4"/>
      <c r="ECO413" s="4"/>
      <c r="ECP413" s="4"/>
      <c r="ECQ413" s="4"/>
      <c r="ECR413" s="4"/>
      <c r="ECS413" s="4"/>
      <c r="ECT413" s="4"/>
      <c r="ECU413" s="4"/>
      <c r="ECV413" s="4"/>
      <c r="ECW413" s="4"/>
      <c r="ECX413" s="4"/>
      <c r="ECY413" s="4"/>
      <c r="ECZ413" s="4"/>
      <c r="EDA413" s="4"/>
      <c r="EDB413" s="4"/>
      <c r="EDC413" s="4"/>
      <c r="EDD413" s="4"/>
      <c r="EDE413" s="4"/>
      <c r="EDF413" s="4"/>
      <c r="EDG413" s="4"/>
      <c r="EDH413" s="4"/>
      <c r="EDI413" s="4"/>
      <c r="EDJ413" s="4"/>
      <c r="EDK413" s="4"/>
      <c r="EDL413" s="4"/>
      <c r="EDM413" s="4"/>
      <c r="EDN413" s="4"/>
      <c r="EDO413" s="4"/>
      <c r="EDP413" s="4"/>
      <c r="EDQ413" s="4"/>
      <c r="EDR413" s="4"/>
      <c r="EDS413" s="4"/>
      <c r="EDT413" s="4"/>
      <c r="EDU413" s="4"/>
      <c r="EDV413" s="4"/>
      <c r="EDW413" s="4"/>
      <c r="EDX413" s="4"/>
      <c r="EDY413" s="4"/>
      <c r="EDZ413" s="4"/>
      <c r="EEA413" s="4"/>
      <c r="EEB413" s="4"/>
      <c r="EEC413" s="4"/>
      <c r="EED413" s="4"/>
      <c r="EEE413" s="4"/>
      <c r="EEF413" s="4"/>
      <c r="EEG413" s="4"/>
      <c r="EEH413" s="4"/>
      <c r="EEI413" s="4"/>
      <c r="EEJ413" s="4"/>
      <c r="EEK413" s="4"/>
      <c r="EEL413" s="4"/>
      <c r="EEM413" s="4"/>
      <c r="EEN413" s="4"/>
      <c r="EEO413" s="4"/>
      <c r="EEP413" s="4"/>
      <c r="EEQ413" s="4"/>
      <c r="EER413" s="4"/>
      <c r="EES413" s="4"/>
      <c r="EET413" s="4"/>
      <c r="EEU413" s="4"/>
      <c r="EEV413" s="4"/>
      <c r="EEW413" s="4"/>
      <c r="EEX413" s="4"/>
      <c r="EEY413" s="4"/>
      <c r="EEZ413" s="4"/>
      <c r="EFA413" s="4"/>
      <c r="EFB413" s="4"/>
      <c r="EFC413" s="4"/>
      <c r="EFD413" s="4"/>
      <c r="EFE413" s="4"/>
      <c r="EFF413" s="4"/>
      <c r="EFG413" s="4"/>
      <c r="EFH413" s="4"/>
      <c r="EFI413" s="4"/>
      <c r="EFJ413" s="4"/>
      <c r="EFK413" s="4"/>
      <c r="EFL413" s="4"/>
      <c r="EFM413" s="4"/>
      <c r="EFN413" s="4"/>
      <c r="EFO413" s="4"/>
      <c r="EFP413" s="4"/>
      <c r="EFQ413" s="4"/>
      <c r="EFR413" s="4"/>
      <c r="EFS413" s="4"/>
      <c r="EFT413" s="4"/>
      <c r="EFU413" s="4"/>
      <c r="EFV413" s="4"/>
      <c r="EFW413" s="4"/>
      <c r="EFX413" s="4"/>
      <c r="EFY413" s="4"/>
      <c r="EFZ413" s="4"/>
      <c r="EGA413" s="4"/>
      <c r="EGB413" s="4"/>
      <c r="EGC413" s="4"/>
      <c r="EGD413" s="4"/>
      <c r="EGE413" s="4"/>
      <c r="EGF413" s="4"/>
      <c r="EGG413" s="4"/>
      <c r="EGH413" s="4"/>
      <c r="EGI413" s="4"/>
      <c r="EGJ413" s="4"/>
      <c r="EGK413" s="4"/>
      <c r="EGL413" s="4"/>
      <c r="EGM413" s="4"/>
      <c r="EGN413" s="4"/>
      <c r="EGO413" s="4"/>
      <c r="EGP413" s="4"/>
      <c r="EGQ413" s="4"/>
      <c r="EGR413" s="4"/>
      <c r="EGS413" s="4"/>
      <c r="EGT413" s="4"/>
      <c r="EGU413" s="4"/>
      <c r="EGV413" s="4"/>
      <c r="EGW413" s="4"/>
      <c r="EGX413" s="4"/>
      <c r="EGY413" s="4"/>
      <c r="EGZ413" s="4"/>
      <c r="EHA413" s="4"/>
      <c r="EHB413" s="4"/>
      <c r="EHC413" s="4"/>
      <c r="EHD413" s="4"/>
      <c r="EHE413" s="4"/>
      <c r="EHF413" s="4"/>
      <c r="EHG413" s="4"/>
      <c r="EHH413" s="4"/>
      <c r="EHI413" s="4"/>
      <c r="EHJ413" s="4"/>
      <c r="EHK413" s="4"/>
      <c r="EHL413" s="4"/>
      <c r="EHM413" s="4"/>
      <c r="EHN413" s="4"/>
      <c r="EHO413" s="4"/>
      <c r="EHP413" s="4"/>
      <c r="EHQ413" s="4"/>
      <c r="EHR413" s="4"/>
      <c r="EHS413" s="4"/>
      <c r="EHT413" s="4"/>
      <c r="EHU413" s="4"/>
      <c r="EHV413" s="4"/>
      <c r="EHW413" s="4"/>
      <c r="EHX413" s="4"/>
      <c r="EHY413" s="4"/>
      <c r="EHZ413" s="4"/>
      <c r="EIA413" s="4"/>
      <c r="EIB413" s="4"/>
      <c r="EIC413" s="4"/>
      <c r="EID413" s="4"/>
      <c r="EIE413" s="4"/>
      <c r="EIF413" s="4"/>
      <c r="EIG413" s="4"/>
      <c r="EIH413" s="4"/>
      <c r="EII413" s="4"/>
      <c r="EIJ413" s="4"/>
      <c r="EIK413" s="4"/>
      <c r="EIL413" s="4"/>
      <c r="EIM413" s="4"/>
      <c r="EIN413" s="4"/>
      <c r="EIO413" s="4"/>
      <c r="EIP413" s="4"/>
      <c r="EIQ413" s="4"/>
      <c r="EIR413" s="4"/>
      <c r="EIS413" s="4"/>
      <c r="EIT413" s="4"/>
      <c r="EIU413" s="4"/>
      <c r="EIV413" s="4"/>
      <c r="EIW413" s="4"/>
      <c r="EIX413" s="4"/>
      <c r="EIY413" s="4"/>
      <c r="EIZ413" s="4"/>
      <c r="EJA413" s="4"/>
      <c r="EJB413" s="4"/>
      <c r="EJC413" s="4"/>
      <c r="EJD413" s="4"/>
      <c r="EJE413" s="4"/>
      <c r="EJF413" s="4"/>
      <c r="EJG413" s="4"/>
      <c r="EJH413" s="4"/>
      <c r="EJI413" s="4"/>
      <c r="EJJ413" s="4"/>
      <c r="EJK413" s="4"/>
      <c r="EJL413" s="4"/>
      <c r="EJM413" s="4"/>
      <c r="EJN413" s="4"/>
      <c r="EJO413" s="4"/>
      <c r="EJP413" s="4"/>
      <c r="EJQ413" s="4"/>
      <c r="EJR413" s="4"/>
      <c r="EJS413" s="4"/>
      <c r="EJT413" s="4"/>
      <c r="EJU413" s="4"/>
      <c r="EJV413" s="4"/>
      <c r="EJW413" s="4"/>
      <c r="EJX413" s="4"/>
      <c r="EJY413" s="4"/>
      <c r="EJZ413" s="4"/>
      <c r="EKA413" s="4"/>
      <c r="EKB413" s="4"/>
      <c r="EKC413" s="4"/>
      <c r="EKD413" s="4"/>
      <c r="EKE413" s="4"/>
      <c r="EKF413" s="4"/>
      <c r="EKG413" s="4"/>
      <c r="EKH413" s="4"/>
      <c r="EKI413" s="4"/>
      <c r="EKJ413" s="4"/>
      <c r="EKK413" s="4"/>
      <c r="EKL413" s="4"/>
      <c r="EKM413" s="4"/>
      <c r="EKN413" s="4"/>
      <c r="EKO413" s="4"/>
      <c r="EKP413" s="4"/>
      <c r="EKQ413" s="4"/>
      <c r="EKR413" s="4"/>
      <c r="EKS413" s="4"/>
      <c r="EKT413" s="4"/>
      <c r="EKU413" s="4"/>
      <c r="EKV413" s="4"/>
      <c r="EKW413" s="4"/>
      <c r="EKX413" s="4"/>
      <c r="EKY413" s="4"/>
      <c r="EKZ413" s="4"/>
      <c r="ELA413" s="4"/>
      <c r="ELB413" s="4"/>
      <c r="ELC413" s="4"/>
      <c r="ELD413" s="4"/>
      <c r="ELE413" s="4"/>
      <c r="ELF413" s="4"/>
      <c r="ELG413" s="4"/>
      <c r="ELH413" s="4"/>
      <c r="ELI413" s="4"/>
      <c r="ELJ413" s="4"/>
      <c r="ELK413" s="4"/>
      <c r="ELL413" s="4"/>
      <c r="ELM413" s="4"/>
      <c r="ELN413" s="4"/>
      <c r="ELO413" s="4"/>
      <c r="ELP413" s="4"/>
      <c r="ELQ413" s="4"/>
      <c r="ELR413" s="4"/>
      <c r="ELS413" s="4"/>
      <c r="ELT413" s="4"/>
      <c r="ELU413" s="4"/>
      <c r="ELV413" s="4"/>
      <c r="ELW413" s="4"/>
      <c r="ELX413" s="4"/>
      <c r="ELY413" s="4"/>
      <c r="ELZ413" s="4"/>
      <c r="EMA413" s="4"/>
      <c r="EMB413" s="4"/>
      <c r="EMC413" s="4"/>
      <c r="EMD413" s="4"/>
      <c r="EME413" s="4"/>
      <c r="EMF413" s="4"/>
      <c r="EMG413" s="4"/>
      <c r="EMH413" s="4"/>
      <c r="EMI413" s="4"/>
      <c r="EMJ413" s="4"/>
      <c r="EMK413" s="4"/>
      <c r="EML413" s="4"/>
      <c r="EMM413" s="4"/>
      <c r="EMN413" s="4"/>
      <c r="EMO413" s="4"/>
      <c r="EMP413" s="4"/>
      <c r="EMQ413" s="4"/>
      <c r="EMR413" s="4"/>
      <c r="EMS413" s="4"/>
      <c r="EMT413" s="4"/>
      <c r="EMU413" s="4"/>
      <c r="EMV413" s="4"/>
      <c r="EMW413" s="4"/>
      <c r="EMX413" s="4"/>
      <c r="EMY413" s="4"/>
      <c r="EMZ413" s="4"/>
      <c r="ENA413" s="4"/>
      <c r="ENB413" s="4"/>
      <c r="ENC413" s="4"/>
      <c r="END413" s="4"/>
      <c r="ENE413" s="4"/>
      <c r="ENF413" s="4"/>
      <c r="ENG413" s="4"/>
      <c r="ENH413" s="4"/>
      <c r="ENI413" s="4"/>
      <c r="ENJ413" s="4"/>
      <c r="ENK413" s="4"/>
      <c r="ENL413" s="4"/>
      <c r="ENM413" s="4"/>
      <c r="ENN413" s="4"/>
      <c r="ENO413" s="4"/>
      <c r="ENP413" s="4"/>
      <c r="ENQ413" s="4"/>
      <c r="ENR413" s="4"/>
      <c r="ENS413" s="4"/>
      <c r="ENT413" s="4"/>
      <c r="ENU413" s="4"/>
      <c r="ENV413" s="4"/>
      <c r="ENW413" s="4"/>
      <c r="ENX413" s="4"/>
      <c r="ENY413" s="4"/>
      <c r="ENZ413" s="4"/>
      <c r="EOA413" s="4"/>
      <c r="EOB413" s="4"/>
      <c r="EOC413" s="4"/>
      <c r="EOD413" s="4"/>
      <c r="EOE413" s="4"/>
      <c r="EOF413" s="4"/>
      <c r="EOG413" s="4"/>
      <c r="EOH413" s="4"/>
      <c r="EOI413" s="4"/>
      <c r="EOJ413" s="4"/>
      <c r="EOK413" s="4"/>
      <c r="EOL413" s="4"/>
      <c r="EOM413" s="4"/>
      <c r="EON413" s="4"/>
      <c r="EOO413" s="4"/>
      <c r="EOP413" s="4"/>
      <c r="EOQ413" s="4"/>
      <c r="EOR413" s="4"/>
      <c r="EOS413" s="4"/>
      <c r="EOT413" s="4"/>
      <c r="EOU413" s="4"/>
      <c r="EOV413" s="4"/>
      <c r="EOW413" s="4"/>
      <c r="EOX413" s="4"/>
      <c r="EOY413" s="4"/>
      <c r="EOZ413" s="4"/>
      <c r="EPA413" s="4"/>
      <c r="EPB413" s="4"/>
      <c r="EPC413" s="4"/>
      <c r="EPD413" s="4"/>
      <c r="EPE413" s="4"/>
      <c r="EPF413" s="4"/>
      <c r="EPG413" s="4"/>
      <c r="EPH413" s="4"/>
      <c r="EPI413" s="4"/>
      <c r="EPJ413" s="4"/>
      <c r="EPK413" s="4"/>
      <c r="EPL413" s="4"/>
      <c r="EPM413" s="4"/>
      <c r="EPN413" s="4"/>
      <c r="EPO413" s="4"/>
      <c r="EPP413" s="4"/>
      <c r="EPQ413" s="4"/>
      <c r="EPR413" s="4"/>
      <c r="EPS413" s="4"/>
      <c r="EPT413" s="4"/>
      <c r="EPU413" s="4"/>
      <c r="EPV413" s="4"/>
      <c r="EPW413" s="4"/>
      <c r="EPX413" s="4"/>
      <c r="EPY413" s="4"/>
      <c r="EPZ413" s="4"/>
      <c r="EQA413" s="4"/>
      <c r="EQB413" s="4"/>
      <c r="EQC413" s="4"/>
      <c r="EQD413" s="4"/>
      <c r="EQE413" s="4"/>
      <c r="EQF413" s="4"/>
      <c r="EQG413" s="4"/>
      <c r="EQH413" s="4"/>
      <c r="EQI413" s="4"/>
      <c r="EQJ413" s="4"/>
      <c r="EQK413" s="4"/>
      <c r="EQL413" s="4"/>
      <c r="EQM413" s="4"/>
      <c r="EQN413" s="4"/>
      <c r="EQO413" s="4"/>
      <c r="EQP413" s="4"/>
      <c r="EQQ413" s="4"/>
      <c r="EQR413" s="4"/>
      <c r="EQS413" s="4"/>
      <c r="EQT413" s="4"/>
      <c r="EQU413" s="4"/>
      <c r="EQV413" s="4"/>
      <c r="EQW413" s="4"/>
      <c r="EQX413" s="4"/>
      <c r="EQY413" s="4"/>
      <c r="EQZ413" s="4"/>
      <c r="ERA413" s="4"/>
      <c r="ERB413" s="4"/>
      <c r="ERC413" s="4"/>
      <c r="ERD413" s="4"/>
      <c r="ERE413" s="4"/>
      <c r="ERF413" s="4"/>
      <c r="ERG413" s="4"/>
      <c r="ERH413" s="4"/>
      <c r="ERI413" s="4"/>
      <c r="ERJ413" s="4"/>
      <c r="ERK413" s="4"/>
      <c r="ERL413" s="4"/>
      <c r="ERM413" s="4"/>
      <c r="ERN413" s="4"/>
      <c r="ERO413" s="4"/>
      <c r="ERP413" s="4"/>
      <c r="ERQ413" s="4"/>
      <c r="ERR413" s="4"/>
      <c r="ERS413" s="4"/>
      <c r="ERT413" s="4"/>
      <c r="ERU413" s="4"/>
      <c r="ERV413" s="4"/>
      <c r="ERW413" s="4"/>
      <c r="ERX413" s="4"/>
      <c r="ERY413" s="4"/>
      <c r="ERZ413" s="4"/>
      <c r="ESA413" s="4"/>
      <c r="ESB413" s="4"/>
      <c r="ESC413" s="4"/>
      <c r="ESD413" s="4"/>
      <c r="ESE413" s="4"/>
      <c r="ESF413" s="4"/>
      <c r="ESG413" s="4"/>
      <c r="ESH413" s="4"/>
      <c r="ESI413" s="4"/>
      <c r="ESJ413" s="4"/>
      <c r="ESK413" s="4"/>
      <c r="ESL413" s="4"/>
      <c r="ESM413" s="4"/>
      <c r="ESN413" s="4"/>
      <c r="ESO413" s="4"/>
      <c r="ESP413" s="4"/>
      <c r="ESQ413" s="4"/>
      <c r="ESR413" s="4"/>
      <c r="ESS413" s="4"/>
      <c r="EST413" s="4"/>
      <c r="ESU413" s="4"/>
      <c r="ESV413" s="4"/>
      <c r="ESW413" s="4"/>
      <c r="ESX413" s="4"/>
      <c r="ESY413" s="4"/>
      <c r="ESZ413" s="4"/>
      <c r="ETA413" s="4"/>
      <c r="ETB413" s="4"/>
      <c r="ETC413" s="4"/>
      <c r="ETD413" s="4"/>
      <c r="ETE413" s="4"/>
      <c r="ETF413" s="4"/>
      <c r="ETG413" s="4"/>
      <c r="ETH413" s="4"/>
      <c r="ETI413" s="4"/>
      <c r="ETJ413" s="4"/>
      <c r="ETK413" s="4"/>
      <c r="ETL413" s="4"/>
      <c r="ETM413" s="4"/>
      <c r="ETN413" s="4"/>
      <c r="ETO413" s="4"/>
      <c r="ETP413" s="4"/>
      <c r="ETQ413" s="4"/>
      <c r="ETR413" s="4"/>
      <c r="ETS413" s="4"/>
      <c r="ETT413" s="4"/>
      <c r="ETU413" s="4"/>
      <c r="ETV413" s="4"/>
      <c r="ETW413" s="4"/>
      <c r="ETX413" s="4"/>
      <c r="ETY413" s="4"/>
      <c r="ETZ413" s="4"/>
      <c r="EUA413" s="4"/>
      <c r="EUB413" s="4"/>
      <c r="EUC413" s="4"/>
      <c r="EUD413" s="4"/>
      <c r="EUE413" s="4"/>
      <c r="EUF413" s="4"/>
      <c r="EUG413" s="4"/>
      <c r="EUH413" s="4"/>
      <c r="EUI413" s="4"/>
      <c r="EUJ413" s="4"/>
      <c r="EUK413" s="4"/>
      <c r="EUL413" s="4"/>
      <c r="EUM413" s="4"/>
      <c r="EUN413" s="4"/>
      <c r="EUO413" s="4"/>
      <c r="EUP413" s="4"/>
      <c r="EUQ413" s="4"/>
      <c r="EUR413" s="4"/>
      <c r="EUS413" s="4"/>
      <c r="EUT413" s="4"/>
      <c r="EUU413" s="4"/>
      <c r="EUV413" s="4"/>
      <c r="EUW413" s="4"/>
      <c r="EUX413" s="4"/>
      <c r="EUY413" s="4"/>
      <c r="EUZ413" s="4"/>
      <c r="EVA413" s="4"/>
      <c r="EVB413" s="4"/>
      <c r="EVC413" s="4"/>
      <c r="EVD413" s="4"/>
      <c r="EVE413" s="4"/>
      <c r="EVF413" s="4"/>
      <c r="EVG413" s="4"/>
      <c r="EVH413" s="4"/>
      <c r="EVI413" s="4"/>
      <c r="EVJ413" s="4"/>
      <c r="EVK413" s="4"/>
      <c r="EVL413" s="4"/>
      <c r="EVM413" s="4"/>
      <c r="EVN413" s="4"/>
      <c r="EVO413" s="4"/>
      <c r="EVP413" s="4"/>
      <c r="EVQ413" s="4"/>
      <c r="EVR413" s="4"/>
      <c r="EVS413" s="4"/>
      <c r="EVT413" s="4"/>
      <c r="EVU413" s="4"/>
      <c r="EVV413" s="4"/>
      <c r="EVW413" s="4"/>
      <c r="EVX413" s="4"/>
      <c r="EVY413" s="4"/>
      <c r="EVZ413" s="4"/>
      <c r="EWA413" s="4"/>
      <c r="EWB413" s="4"/>
      <c r="EWC413" s="4"/>
      <c r="EWD413" s="4"/>
      <c r="EWE413" s="4"/>
      <c r="EWF413" s="4"/>
      <c r="EWG413" s="4"/>
      <c r="EWH413" s="4"/>
      <c r="EWI413" s="4"/>
      <c r="EWJ413" s="4"/>
      <c r="EWK413" s="4"/>
      <c r="EWL413" s="4"/>
      <c r="EWM413" s="4"/>
      <c r="EWN413" s="4"/>
      <c r="EWO413" s="4"/>
      <c r="EWP413" s="4"/>
      <c r="EWQ413" s="4"/>
      <c r="EWR413" s="4"/>
      <c r="EWS413" s="4"/>
      <c r="EWT413" s="4"/>
      <c r="EWU413" s="4"/>
      <c r="EWV413" s="4"/>
      <c r="EWW413" s="4"/>
      <c r="EWX413" s="4"/>
      <c r="EWY413" s="4"/>
      <c r="EWZ413" s="4"/>
      <c r="EXA413" s="4"/>
      <c r="EXB413" s="4"/>
      <c r="EXC413" s="4"/>
      <c r="EXD413" s="4"/>
      <c r="EXE413" s="4"/>
      <c r="EXF413" s="4"/>
      <c r="EXG413" s="4"/>
      <c r="EXH413" s="4"/>
      <c r="EXI413" s="4"/>
      <c r="EXJ413" s="4"/>
      <c r="EXK413" s="4"/>
      <c r="EXL413" s="4"/>
      <c r="EXM413" s="4"/>
      <c r="EXN413" s="4"/>
      <c r="EXO413" s="4"/>
      <c r="EXP413" s="4"/>
      <c r="EXQ413" s="4"/>
      <c r="EXR413" s="4"/>
      <c r="EXS413" s="4"/>
      <c r="EXT413" s="4"/>
      <c r="EXU413" s="4"/>
      <c r="EXV413" s="4"/>
      <c r="EXW413" s="4"/>
      <c r="EXX413" s="4"/>
      <c r="EXY413" s="4"/>
      <c r="EXZ413" s="4"/>
      <c r="EYA413" s="4"/>
      <c r="EYB413" s="4"/>
      <c r="EYC413" s="4"/>
      <c r="EYD413" s="4"/>
      <c r="EYE413" s="4"/>
      <c r="EYF413" s="4"/>
      <c r="EYG413" s="4"/>
      <c r="EYH413" s="4"/>
      <c r="EYI413" s="4"/>
      <c r="EYJ413" s="4"/>
      <c r="EYK413" s="4"/>
      <c r="EYL413" s="4"/>
      <c r="EYM413" s="4"/>
      <c r="EYN413" s="4"/>
      <c r="EYO413" s="4"/>
      <c r="EYP413" s="4"/>
      <c r="EYQ413" s="4"/>
      <c r="EYR413" s="4"/>
      <c r="EYS413" s="4"/>
      <c r="EYT413" s="4"/>
      <c r="EYU413" s="4"/>
      <c r="EYV413" s="4"/>
      <c r="EYW413" s="4"/>
      <c r="EYX413" s="4"/>
      <c r="EYY413" s="4"/>
      <c r="EYZ413" s="4"/>
      <c r="EZA413" s="4"/>
      <c r="EZB413" s="4"/>
      <c r="EZC413" s="4"/>
      <c r="EZD413" s="4"/>
      <c r="EZE413" s="4"/>
      <c r="EZF413" s="4"/>
      <c r="EZG413" s="4"/>
      <c r="EZH413" s="4"/>
      <c r="EZI413" s="4"/>
      <c r="EZJ413" s="4"/>
      <c r="EZK413" s="4"/>
      <c r="EZL413" s="4"/>
      <c r="EZM413" s="4"/>
      <c r="EZN413" s="4"/>
      <c r="EZO413" s="4"/>
      <c r="EZP413" s="4"/>
      <c r="EZQ413" s="4"/>
      <c r="EZR413" s="4"/>
      <c r="EZS413" s="4"/>
      <c r="EZT413" s="4"/>
      <c r="EZU413" s="4"/>
      <c r="EZV413" s="4"/>
      <c r="EZW413" s="4"/>
      <c r="EZX413" s="4"/>
      <c r="EZY413" s="4"/>
      <c r="EZZ413" s="4"/>
      <c r="FAA413" s="4"/>
      <c r="FAB413" s="4"/>
      <c r="FAC413" s="4"/>
      <c r="FAD413" s="4"/>
      <c r="FAE413" s="4"/>
      <c r="FAF413" s="4"/>
      <c r="FAG413" s="4"/>
      <c r="FAH413" s="4"/>
      <c r="FAI413" s="4"/>
      <c r="FAJ413" s="4"/>
      <c r="FAK413" s="4"/>
      <c r="FAL413" s="4"/>
      <c r="FAM413" s="4"/>
      <c r="FAN413" s="4"/>
      <c r="FAO413" s="4"/>
      <c r="FAP413" s="4"/>
      <c r="FAQ413" s="4"/>
      <c r="FAR413" s="4"/>
      <c r="FAS413" s="4"/>
      <c r="FAT413" s="4"/>
      <c r="FAU413" s="4"/>
      <c r="FAV413" s="4"/>
      <c r="FAW413" s="4"/>
      <c r="FAX413" s="4"/>
      <c r="FAY413" s="4"/>
      <c r="FAZ413" s="4"/>
      <c r="FBA413" s="4"/>
      <c r="FBB413" s="4"/>
      <c r="FBC413" s="4"/>
      <c r="FBD413" s="4"/>
      <c r="FBE413" s="4"/>
      <c r="FBF413" s="4"/>
      <c r="FBG413" s="4"/>
      <c r="FBH413" s="4"/>
      <c r="FBI413" s="4"/>
      <c r="FBJ413" s="4"/>
      <c r="FBK413" s="4"/>
      <c r="FBL413" s="4"/>
      <c r="FBM413" s="4"/>
      <c r="FBN413" s="4"/>
      <c r="FBO413" s="4"/>
      <c r="FBP413" s="4"/>
      <c r="FBQ413" s="4"/>
      <c r="FBR413" s="4"/>
      <c r="FBS413" s="4"/>
      <c r="FBT413" s="4"/>
      <c r="FBU413" s="4"/>
      <c r="FBV413" s="4"/>
      <c r="FBW413" s="4"/>
      <c r="FBX413" s="4"/>
      <c r="FBY413" s="4"/>
      <c r="FBZ413" s="4"/>
      <c r="FCA413" s="4"/>
      <c r="FCB413" s="4"/>
      <c r="FCC413" s="4"/>
      <c r="FCD413" s="4"/>
      <c r="FCE413" s="4"/>
      <c r="FCF413" s="4"/>
      <c r="FCG413" s="4"/>
      <c r="FCH413" s="4"/>
      <c r="FCI413" s="4"/>
      <c r="FCJ413" s="4"/>
      <c r="FCK413" s="4"/>
      <c r="FCL413" s="4"/>
      <c r="FCM413" s="4"/>
      <c r="FCN413" s="4"/>
      <c r="FCO413" s="4"/>
      <c r="FCP413" s="4"/>
      <c r="FCQ413" s="4"/>
      <c r="FCR413" s="4"/>
      <c r="FCS413" s="4"/>
      <c r="FCT413" s="4"/>
      <c r="FCU413" s="4"/>
      <c r="FCV413" s="4"/>
      <c r="FCW413" s="4"/>
      <c r="FCX413" s="4"/>
      <c r="FCY413" s="4"/>
      <c r="FCZ413" s="4"/>
      <c r="FDA413" s="4"/>
      <c r="FDB413" s="4"/>
      <c r="FDC413" s="4"/>
      <c r="FDD413" s="4"/>
      <c r="FDE413" s="4"/>
      <c r="FDF413" s="4"/>
      <c r="FDG413" s="4"/>
      <c r="FDH413" s="4"/>
      <c r="FDI413" s="4"/>
      <c r="FDJ413" s="4"/>
      <c r="FDK413" s="4"/>
      <c r="FDL413" s="4"/>
      <c r="FDM413" s="4"/>
      <c r="FDN413" s="4"/>
      <c r="FDO413" s="4"/>
      <c r="FDP413" s="4"/>
      <c r="FDQ413" s="4"/>
      <c r="FDR413" s="4"/>
      <c r="FDS413" s="4"/>
      <c r="FDT413" s="4"/>
      <c r="FDU413" s="4"/>
      <c r="FDV413" s="4"/>
      <c r="FDW413" s="4"/>
      <c r="FDX413" s="4"/>
      <c r="FDY413" s="4"/>
      <c r="FDZ413" s="4"/>
      <c r="FEA413" s="4"/>
      <c r="FEB413" s="4"/>
      <c r="FEC413" s="4"/>
      <c r="FED413" s="4"/>
      <c r="FEE413" s="4"/>
      <c r="FEF413" s="4"/>
      <c r="FEG413" s="4"/>
      <c r="FEH413" s="4"/>
      <c r="FEI413" s="4"/>
      <c r="FEJ413" s="4"/>
      <c r="FEK413" s="4"/>
      <c r="FEL413" s="4"/>
      <c r="FEM413" s="4"/>
      <c r="FEN413" s="4"/>
      <c r="FEO413" s="4"/>
      <c r="FEP413" s="4"/>
      <c r="FEQ413" s="4"/>
      <c r="FER413" s="4"/>
      <c r="FES413" s="4"/>
      <c r="FET413" s="4"/>
      <c r="FEU413" s="4"/>
      <c r="FEV413" s="4"/>
      <c r="FEW413" s="4"/>
      <c r="FEX413" s="4"/>
      <c r="FEY413" s="4"/>
      <c r="FEZ413" s="4"/>
      <c r="FFA413" s="4"/>
      <c r="FFB413" s="4"/>
      <c r="FFC413" s="4"/>
      <c r="FFD413" s="4"/>
      <c r="FFE413" s="4"/>
      <c r="FFF413" s="4"/>
      <c r="FFG413" s="4"/>
      <c r="FFH413" s="4"/>
      <c r="FFI413" s="4"/>
      <c r="FFJ413" s="4"/>
      <c r="FFK413" s="4"/>
      <c r="FFL413" s="4"/>
      <c r="FFM413" s="4"/>
      <c r="FFN413" s="4"/>
      <c r="FFO413" s="4"/>
      <c r="FFP413" s="4"/>
      <c r="FFQ413" s="4"/>
      <c r="FFR413" s="4"/>
      <c r="FFS413" s="4"/>
      <c r="FFT413" s="4"/>
      <c r="FFU413" s="4"/>
      <c r="FFV413" s="4"/>
      <c r="FFW413" s="4"/>
      <c r="FFX413" s="4"/>
      <c r="FFY413" s="4"/>
      <c r="FFZ413" s="4"/>
      <c r="FGA413" s="4"/>
      <c r="FGB413" s="4"/>
      <c r="FGC413" s="4"/>
      <c r="FGD413" s="4"/>
      <c r="FGE413" s="4"/>
      <c r="FGF413" s="4"/>
      <c r="FGG413" s="4"/>
      <c r="FGH413" s="4"/>
      <c r="FGI413" s="4"/>
      <c r="FGJ413" s="4"/>
      <c r="FGK413" s="4"/>
      <c r="FGL413" s="4"/>
      <c r="FGM413" s="4"/>
      <c r="FGN413" s="4"/>
      <c r="FGO413" s="4"/>
      <c r="FGP413" s="4"/>
      <c r="FGQ413" s="4"/>
      <c r="FGR413" s="4"/>
      <c r="FGS413" s="4"/>
      <c r="FGT413" s="4"/>
      <c r="FGU413" s="4"/>
      <c r="FGV413" s="4"/>
      <c r="FGW413" s="4"/>
      <c r="FGX413" s="4"/>
      <c r="FGY413" s="4"/>
      <c r="FGZ413" s="4"/>
      <c r="FHA413" s="4"/>
      <c r="FHB413" s="4"/>
      <c r="FHC413" s="4"/>
      <c r="FHD413" s="4"/>
      <c r="FHE413" s="4"/>
      <c r="FHF413" s="4"/>
      <c r="FHG413" s="4"/>
      <c r="FHH413" s="4"/>
      <c r="FHI413" s="4"/>
      <c r="FHJ413" s="4"/>
      <c r="FHK413" s="4"/>
      <c r="FHL413" s="4"/>
      <c r="FHM413" s="4"/>
      <c r="FHN413" s="4"/>
      <c r="FHO413" s="4"/>
      <c r="FHP413" s="4"/>
      <c r="FHQ413" s="4"/>
      <c r="FHR413" s="4"/>
      <c r="FHS413" s="4"/>
      <c r="FHT413" s="4"/>
      <c r="FHU413" s="4"/>
      <c r="FHV413" s="4"/>
      <c r="FHW413" s="4"/>
      <c r="FHX413" s="4"/>
      <c r="FHY413" s="4"/>
      <c r="FHZ413" s="4"/>
      <c r="FIA413" s="4"/>
      <c r="FIB413" s="4"/>
      <c r="FIC413" s="4"/>
      <c r="FID413" s="4"/>
      <c r="FIE413" s="4"/>
      <c r="FIF413" s="4"/>
      <c r="FIG413" s="4"/>
      <c r="FIH413" s="4"/>
      <c r="FII413" s="4"/>
      <c r="FIJ413" s="4"/>
      <c r="FIK413" s="4"/>
      <c r="FIL413" s="4"/>
      <c r="FIM413" s="4"/>
      <c r="FIN413" s="4"/>
      <c r="FIO413" s="4"/>
      <c r="FIP413" s="4"/>
      <c r="FIQ413" s="4"/>
      <c r="FIR413" s="4"/>
      <c r="FIS413" s="4"/>
      <c r="FIT413" s="4"/>
      <c r="FIU413" s="4"/>
      <c r="FIV413" s="4"/>
      <c r="FIW413" s="4"/>
      <c r="FIX413" s="4"/>
      <c r="FIY413" s="4"/>
      <c r="FIZ413" s="4"/>
      <c r="FJA413" s="4"/>
      <c r="FJB413" s="4"/>
      <c r="FJC413" s="4"/>
      <c r="FJD413" s="4"/>
      <c r="FJE413" s="4"/>
      <c r="FJF413" s="4"/>
      <c r="FJG413" s="4"/>
      <c r="FJH413" s="4"/>
      <c r="FJI413" s="4"/>
      <c r="FJJ413" s="4"/>
      <c r="FJK413" s="4"/>
      <c r="FJL413" s="4"/>
      <c r="FJM413" s="4"/>
      <c r="FJN413" s="4"/>
      <c r="FJO413" s="4"/>
      <c r="FJP413" s="4"/>
      <c r="FJQ413" s="4"/>
      <c r="FJR413" s="4"/>
      <c r="FJS413" s="4"/>
      <c r="FJT413" s="4"/>
      <c r="FJU413" s="4"/>
      <c r="FJV413" s="4"/>
      <c r="FJW413" s="4"/>
      <c r="FJX413" s="4"/>
      <c r="FJY413" s="4"/>
      <c r="FJZ413" s="4"/>
      <c r="FKA413" s="4"/>
      <c r="FKB413" s="4"/>
      <c r="FKC413" s="4"/>
      <c r="FKD413" s="4"/>
      <c r="FKE413" s="4"/>
      <c r="FKF413" s="4"/>
      <c r="FKG413" s="4"/>
      <c r="FKH413" s="4"/>
      <c r="FKI413" s="4"/>
      <c r="FKJ413" s="4"/>
      <c r="FKK413" s="4"/>
      <c r="FKL413" s="4"/>
      <c r="FKM413" s="4"/>
      <c r="FKN413" s="4"/>
      <c r="FKO413" s="4"/>
      <c r="FKP413" s="4"/>
      <c r="FKQ413" s="4"/>
      <c r="FKR413" s="4"/>
      <c r="FKS413" s="4"/>
      <c r="FKT413" s="4"/>
      <c r="FKU413" s="4"/>
      <c r="FKV413" s="4"/>
      <c r="FKW413" s="4"/>
      <c r="FKX413" s="4"/>
      <c r="FKY413" s="4"/>
      <c r="FKZ413" s="4"/>
      <c r="FLA413" s="4"/>
      <c r="FLB413" s="4"/>
      <c r="FLC413" s="4"/>
      <c r="FLD413" s="4"/>
      <c r="FLE413" s="4"/>
      <c r="FLF413" s="4"/>
      <c r="FLG413" s="4"/>
      <c r="FLH413" s="4"/>
      <c r="FLI413" s="4"/>
      <c r="FLJ413" s="4"/>
      <c r="FLK413" s="4"/>
      <c r="FLL413" s="4"/>
      <c r="FLM413" s="4"/>
      <c r="FLN413" s="4"/>
      <c r="FLO413" s="4"/>
      <c r="FLP413" s="4"/>
      <c r="FLQ413" s="4"/>
      <c r="FLR413" s="4"/>
      <c r="FLS413" s="4"/>
      <c r="FLT413" s="4"/>
      <c r="FLU413" s="4"/>
      <c r="FLV413" s="4"/>
      <c r="FLW413" s="4"/>
      <c r="FLX413" s="4"/>
      <c r="FLY413" s="4"/>
      <c r="FLZ413" s="4"/>
      <c r="FMA413" s="4"/>
      <c r="FMB413" s="4"/>
      <c r="FMC413" s="4"/>
      <c r="FMD413" s="4"/>
      <c r="FME413" s="4"/>
      <c r="FMF413" s="4"/>
      <c r="FMG413" s="4"/>
      <c r="FMH413" s="4"/>
      <c r="FMI413" s="4"/>
      <c r="FMJ413" s="4"/>
      <c r="FMK413" s="4"/>
      <c r="FML413" s="4"/>
      <c r="FMM413" s="4"/>
      <c r="FMN413" s="4"/>
      <c r="FMO413" s="4"/>
      <c r="FMP413" s="4"/>
      <c r="FMQ413" s="4"/>
      <c r="FMR413" s="4"/>
      <c r="FMS413" s="4"/>
      <c r="FMT413" s="4"/>
      <c r="FMU413" s="4"/>
      <c r="FMV413" s="4"/>
      <c r="FMW413" s="4"/>
      <c r="FMX413" s="4"/>
      <c r="FMY413" s="4"/>
      <c r="FMZ413" s="4"/>
      <c r="FNA413" s="4"/>
      <c r="FNB413" s="4"/>
      <c r="FNC413" s="4"/>
      <c r="FND413" s="4"/>
      <c r="FNE413" s="4"/>
      <c r="FNF413" s="4"/>
      <c r="FNG413" s="4"/>
      <c r="FNH413" s="4"/>
      <c r="FNI413" s="4"/>
      <c r="FNJ413" s="4"/>
      <c r="FNK413" s="4"/>
      <c r="FNL413" s="4"/>
      <c r="FNM413" s="4"/>
      <c r="FNN413" s="4"/>
      <c r="FNO413" s="4"/>
      <c r="FNP413" s="4"/>
      <c r="FNQ413" s="4"/>
      <c r="FNR413" s="4"/>
      <c r="FNS413" s="4"/>
      <c r="FNT413" s="4"/>
      <c r="FNU413" s="4"/>
      <c r="FNV413" s="4"/>
      <c r="FNW413" s="4"/>
      <c r="FNX413" s="4"/>
      <c r="FNY413" s="4"/>
      <c r="FNZ413" s="4"/>
      <c r="FOA413" s="4"/>
      <c r="FOB413" s="4"/>
      <c r="FOC413" s="4"/>
      <c r="FOD413" s="4"/>
      <c r="FOE413" s="4"/>
      <c r="FOF413" s="4"/>
      <c r="FOG413" s="4"/>
      <c r="FOH413" s="4"/>
      <c r="FOI413" s="4"/>
      <c r="FOJ413" s="4"/>
      <c r="FOK413" s="4"/>
      <c r="FOL413" s="4"/>
      <c r="FOM413" s="4"/>
      <c r="FON413" s="4"/>
      <c r="FOO413" s="4"/>
      <c r="FOP413" s="4"/>
      <c r="FOQ413" s="4"/>
      <c r="FOR413" s="4"/>
      <c r="FOS413" s="4"/>
      <c r="FOT413" s="4"/>
      <c r="FOU413" s="4"/>
      <c r="FOV413" s="4"/>
      <c r="FOW413" s="4"/>
      <c r="FOX413" s="4"/>
      <c r="FOY413" s="4"/>
      <c r="FOZ413" s="4"/>
      <c r="FPA413" s="4"/>
      <c r="FPB413" s="4"/>
      <c r="FPC413" s="4"/>
      <c r="FPD413" s="4"/>
      <c r="FPE413" s="4"/>
      <c r="FPF413" s="4"/>
      <c r="FPG413" s="4"/>
      <c r="FPH413" s="4"/>
      <c r="FPI413" s="4"/>
      <c r="FPJ413" s="4"/>
      <c r="FPK413" s="4"/>
      <c r="FPL413" s="4"/>
      <c r="FPM413" s="4"/>
      <c r="FPN413" s="4"/>
      <c r="FPO413" s="4"/>
      <c r="FPP413" s="4"/>
      <c r="FPQ413" s="4"/>
      <c r="FPR413" s="4"/>
      <c r="FPS413" s="4"/>
      <c r="FPT413" s="4"/>
      <c r="FPU413" s="4"/>
      <c r="FPV413" s="4"/>
      <c r="FPW413" s="4"/>
      <c r="FPX413" s="4"/>
      <c r="FPY413" s="4"/>
      <c r="FPZ413" s="4"/>
      <c r="FQA413" s="4"/>
      <c r="FQB413" s="4"/>
      <c r="FQC413" s="4"/>
      <c r="FQD413" s="4"/>
      <c r="FQE413" s="4"/>
      <c r="FQF413" s="4"/>
      <c r="FQG413" s="4"/>
      <c r="FQH413" s="4"/>
      <c r="FQI413" s="4"/>
      <c r="FQJ413" s="4"/>
      <c r="FQK413" s="4"/>
      <c r="FQL413" s="4"/>
      <c r="FQM413" s="4"/>
      <c r="FQN413" s="4"/>
      <c r="FQO413" s="4"/>
      <c r="FQP413" s="4"/>
      <c r="FQQ413" s="4"/>
      <c r="FQR413" s="4"/>
      <c r="FQS413" s="4"/>
      <c r="FQT413" s="4"/>
      <c r="FQU413" s="4"/>
      <c r="FQV413" s="4"/>
      <c r="FQW413" s="4"/>
      <c r="FQX413" s="4"/>
      <c r="FQY413" s="4"/>
      <c r="FQZ413" s="4"/>
      <c r="FRA413" s="4"/>
      <c r="FRB413" s="4"/>
      <c r="FRC413" s="4"/>
      <c r="FRD413" s="4"/>
      <c r="FRE413" s="4"/>
      <c r="FRF413" s="4"/>
      <c r="FRG413" s="4"/>
      <c r="FRH413" s="4"/>
      <c r="FRI413" s="4"/>
      <c r="FRJ413" s="4"/>
      <c r="FRK413" s="4"/>
      <c r="FRL413" s="4"/>
      <c r="FRM413" s="4"/>
      <c r="FRN413" s="4"/>
      <c r="FRO413" s="4"/>
      <c r="FRP413" s="4"/>
      <c r="FRQ413" s="4"/>
      <c r="FRR413" s="4"/>
      <c r="FRS413" s="4"/>
      <c r="FRT413" s="4"/>
      <c r="FRU413" s="4"/>
      <c r="FRV413" s="4"/>
      <c r="FRW413" s="4"/>
      <c r="FRX413" s="4"/>
      <c r="FRY413" s="4"/>
      <c r="FRZ413" s="4"/>
      <c r="FSA413" s="4"/>
      <c r="FSB413" s="4"/>
      <c r="FSC413" s="4"/>
      <c r="FSD413" s="4"/>
      <c r="FSE413" s="4"/>
      <c r="FSF413" s="4"/>
      <c r="FSG413" s="4"/>
      <c r="FSH413" s="4"/>
      <c r="FSI413" s="4"/>
      <c r="FSJ413" s="4"/>
      <c r="FSK413" s="4"/>
      <c r="FSL413" s="4"/>
      <c r="FSM413" s="4"/>
      <c r="FSN413" s="4"/>
      <c r="FSO413" s="4"/>
      <c r="FSP413" s="4"/>
      <c r="FSQ413" s="4"/>
      <c r="FSR413" s="4"/>
      <c r="FSS413" s="4"/>
      <c r="FST413" s="4"/>
      <c r="FSU413" s="4"/>
      <c r="FSV413" s="4"/>
      <c r="FSW413" s="4"/>
      <c r="FSX413" s="4"/>
      <c r="FSY413" s="4"/>
      <c r="FSZ413" s="4"/>
      <c r="FTA413" s="4"/>
      <c r="FTB413" s="4"/>
      <c r="FTC413" s="4"/>
      <c r="FTD413" s="4"/>
      <c r="FTE413" s="4"/>
      <c r="FTF413" s="4"/>
      <c r="FTG413" s="4"/>
      <c r="FTH413" s="4"/>
      <c r="FTI413" s="4"/>
      <c r="FTJ413" s="4"/>
      <c r="FTK413" s="4"/>
      <c r="FTL413" s="4"/>
      <c r="FTM413" s="4"/>
      <c r="FTN413" s="4"/>
      <c r="FTO413" s="4"/>
      <c r="FTP413" s="4"/>
      <c r="FTQ413" s="4"/>
      <c r="FTR413" s="4"/>
      <c r="FTS413" s="4"/>
      <c r="FTT413" s="4"/>
      <c r="FTU413" s="4"/>
      <c r="FTV413" s="4"/>
      <c r="FTW413" s="4"/>
      <c r="FTX413" s="4"/>
      <c r="FTY413" s="4"/>
      <c r="FTZ413" s="4"/>
      <c r="FUA413" s="4"/>
      <c r="FUB413" s="4"/>
      <c r="FUC413" s="4"/>
      <c r="FUD413" s="4"/>
      <c r="FUE413" s="4"/>
      <c r="FUF413" s="4"/>
      <c r="FUG413" s="4"/>
      <c r="FUH413" s="4"/>
      <c r="FUI413" s="4"/>
      <c r="FUJ413" s="4"/>
      <c r="FUK413" s="4"/>
      <c r="FUL413" s="4"/>
      <c r="FUM413" s="4"/>
      <c r="FUN413" s="4"/>
      <c r="FUO413" s="4"/>
      <c r="FUP413" s="4"/>
      <c r="FUQ413" s="4"/>
      <c r="FUR413" s="4"/>
      <c r="FUS413" s="4"/>
      <c r="FUT413" s="4"/>
      <c r="FUU413" s="4"/>
      <c r="FUV413" s="4"/>
      <c r="FUW413" s="4"/>
      <c r="FUX413" s="4"/>
      <c r="FUY413" s="4"/>
      <c r="FUZ413" s="4"/>
      <c r="FVA413" s="4"/>
      <c r="FVB413" s="4"/>
      <c r="FVC413" s="4"/>
      <c r="FVD413" s="4"/>
      <c r="FVE413" s="4"/>
      <c r="FVF413" s="4"/>
      <c r="FVG413" s="4"/>
      <c r="FVH413" s="4"/>
      <c r="FVI413" s="4"/>
      <c r="FVJ413" s="4"/>
      <c r="FVK413" s="4"/>
      <c r="FVL413" s="4"/>
      <c r="FVM413" s="4"/>
      <c r="FVN413" s="4"/>
      <c r="FVO413" s="4"/>
      <c r="FVP413" s="4"/>
      <c r="FVQ413" s="4"/>
      <c r="FVR413" s="4"/>
      <c r="FVS413" s="4"/>
      <c r="FVT413" s="4"/>
      <c r="FVU413" s="4"/>
      <c r="FVV413" s="4"/>
      <c r="FVW413" s="4"/>
      <c r="FVX413" s="4"/>
      <c r="FVY413" s="4"/>
      <c r="FVZ413" s="4"/>
      <c r="FWA413" s="4"/>
      <c r="FWB413" s="4"/>
      <c r="FWC413" s="4"/>
      <c r="FWD413" s="4"/>
      <c r="FWE413" s="4"/>
      <c r="FWF413" s="4"/>
      <c r="FWG413" s="4"/>
      <c r="FWH413" s="4"/>
      <c r="FWI413" s="4"/>
      <c r="FWJ413" s="4"/>
      <c r="FWK413" s="4"/>
      <c r="FWL413" s="4"/>
      <c r="FWM413" s="4"/>
      <c r="FWN413" s="4"/>
      <c r="FWO413" s="4"/>
      <c r="FWP413" s="4"/>
      <c r="FWQ413" s="4"/>
      <c r="FWR413" s="4"/>
      <c r="FWS413" s="4"/>
      <c r="FWT413" s="4"/>
      <c r="FWU413" s="4"/>
      <c r="FWV413" s="4"/>
      <c r="FWW413" s="4"/>
      <c r="FWX413" s="4"/>
      <c r="FWY413" s="4"/>
      <c r="FWZ413" s="4"/>
      <c r="FXA413" s="4"/>
      <c r="FXB413" s="4"/>
      <c r="FXC413" s="4"/>
      <c r="FXD413" s="4"/>
      <c r="FXE413" s="4"/>
      <c r="FXF413" s="4"/>
      <c r="FXG413" s="4"/>
      <c r="FXH413" s="4"/>
      <c r="FXI413" s="4"/>
      <c r="FXJ413" s="4"/>
      <c r="FXK413" s="4"/>
      <c r="FXL413" s="4"/>
      <c r="FXM413" s="4"/>
      <c r="FXN413" s="4"/>
      <c r="FXO413" s="4"/>
      <c r="FXP413" s="4"/>
      <c r="FXQ413" s="4"/>
      <c r="FXR413" s="4"/>
      <c r="FXS413" s="4"/>
      <c r="FXT413" s="4"/>
      <c r="FXU413" s="4"/>
      <c r="FXV413" s="4"/>
      <c r="FXW413" s="4"/>
      <c r="FXX413" s="4"/>
      <c r="FXY413" s="4"/>
      <c r="FXZ413" s="4"/>
      <c r="FYA413" s="4"/>
      <c r="FYB413" s="4"/>
      <c r="FYC413" s="4"/>
      <c r="FYD413" s="4"/>
      <c r="FYE413" s="4"/>
      <c r="FYF413" s="4"/>
      <c r="FYG413" s="4"/>
      <c r="FYH413" s="4"/>
      <c r="FYI413" s="4"/>
      <c r="FYJ413" s="4"/>
      <c r="FYK413" s="4"/>
      <c r="FYL413" s="4"/>
      <c r="FYM413" s="4"/>
      <c r="FYN413" s="4"/>
      <c r="FYO413" s="4"/>
      <c r="FYP413" s="4"/>
      <c r="FYQ413" s="4"/>
      <c r="FYR413" s="4"/>
      <c r="FYS413" s="4"/>
      <c r="FYT413" s="4"/>
      <c r="FYU413" s="4"/>
      <c r="FYV413" s="4"/>
      <c r="FYW413" s="4"/>
      <c r="FYX413" s="4"/>
      <c r="FYY413" s="4"/>
      <c r="FYZ413" s="4"/>
      <c r="FZA413" s="4"/>
      <c r="FZB413" s="4"/>
      <c r="FZC413" s="4"/>
      <c r="FZD413" s="4"/>
      <c r="FZE413" s="4"/>
      <c r="FZF413" s="4"/>
      <c r="FZG413" s="4"/>
      <c r="FZH413" s="4"/>
      <c r="FZI413" s="4"/>
      <c r="FZJ413" s="4"/>
      <c r="FZK413" s="4"/>
      <c r="FZL413" s="4"/>
      <c r="FZM413" s="4"/>
      <c r="FZN413" s="4"/>
      <c r="FZO413" s="4"/>
      <c r="FZP413" s="4"/>
      <c r="FZQ413" s="4"/>
      <c r="FZR413" s="4"/>
      <c r="FZS413" s="4"/>
      <c r="FZT413" s="4"/>
      <c r="FZU413" s="4"/>
      <c r="FZV413" s="4"/>
      <c r="FZW413" s="4"/>
      <c r="FZX413" s="4"/>
      <c r="FZY413" s="4"/>
      <c r="FZZ413" s="4"/>
      <c r="GAA413" s="4"/>
      <c r="GAB413" s="4"/>
      <c r="GAC413" s="4"/>
      <c r="GAD413" s="4"/>
      <c r="GAE413" s="4"/>
      <c r="GAF413" s="4"/>
      <c r="GAG413" s="4"/>
      <c r="GAH413" s="4"/>
      <c r="GAI413" s="4"/>
      <c r="GAJ413" s="4"/>
      <c r="GAK413" s="4"/>
      <c r="GAL413" s="4"/>
      <c r="GAM413" s="4"/>
      <c r="GAN413" s="4"/>
      <c r="GAO413" s="4"/>
      <c r="GAP413" s="4"/>
      <c r="GAQ413" s="4"/>
      <c r="GAR413" s="4"/>
      <c r="GAS413" s="4"/>
      <c r="GAT413" s="4"/>
      <c r="GAU413" s="4"/>
      <c r="GAV413" s="4"/>
      <c r="GAW413" s="4"/>
      <c r="GAX413" s="4"/>
      <c r="GAY413" s="4"/>
      <c r="GAZ413" s="4"/>
      <c r="GBA413" s="4"/>
      <c r="GBB413" s="4"/>
      <c r="GBC413" s="4"/>
      <c r="GBD413" s="4"/>
      <c r="GBE413" s="4"/>
      <c r="GBF413" s="4"/>
      <c r="GBG413" s="4"/>
      <c r="GBH413" s="4"/>
      <c r="GBI413" s="4"/>
      <c r="GBJ413" s="4"/>
      <c r="GBK413" s="4"/>
      <c r="GBL413" s="4"/>
      <c r="GBM413" s="4"/>
      <c r="GBN413" s="4"/>
      <c r="GBO413" s="4"/>
      <c r="GBP413" s="4"/>
      <c r="GBQ413" s="4"/>
      <c r="GBR413" s="4"/>
      <c r="GBS413" s="4"/>
      <c r="GBT413" s="4"/>
      <c r="GBU413" s="4"/>
      <c r="GBV413" s="4"/>
      <c r="GBW413" s="4"/>
      <c r="GBX413" s="4"/>
      <c r="GBY413" s="4"/>
      <c r="GBZ413" s="4"/>
      <c r="GCA413" s="4"/>
      <c r="GCB413" s="4"/>
      <c r="GCC413" s="4"/>
      <c r="GCD413" s="4"/>
      <c r="GCE413" s="4"/>
      <c r="GCF413" s="4"/>
      <c r="GCG413" s="4"/>
      <c r="GCH413" s="4"/>
      <c r="GCI413" s="4"/>
      <c r="GCJ413" s="4"/>
      <c r="GCK413" s="4"/>
      <c r="GCL413" s="4"/>
      <c r="GCM413" s="4"/>
      <c r="GCN413" s="4"/>
      <c r="GCO413" s="4"/>
      <c r="GCP413" s="4"/>
      <c r="GCQ413" s="4"/>
      <c r="GCR413" s="4"/>
      <c r="GCS413" s="4"/>
      <c r="GCT413" s="4"/>
      <c r="GCU413" s="4"/>
      <c r="GCV413" s="4"/>
      <c r="GCW413" s="4"/>
      <c r="GCX413" s="4"/>
      <c r="GCY413" s="4"/>
      <c r="GCZ413" s="4"/>
      <c r="GDA413" s="4"/>
      <c r="GDB413" s="4"/>
      <c r="GDC413" s="4"/>
      <c r="GDD413" s="4"/>
      <c r="GDE413" s="4"/>
      <c r="GDF413" s="4"/>
      <c r="GDG413" s="4"/>
      <c r="GDH413" s="4"/>
      <c r="GDI413" s="4"/>
      <c r="GDJ413" s="4"/>
      <c r="GDK413" s="4"/>
      <c r="GDL413" s="4"/>
      <c r="GDM413" s="4"/>
      <c r="GDN413" s="4"/>
      <c r="GDO413" s="4"/>
      <c r="GDP413" s="4"/>
      <c r="GDQ413" s="4"/>
      <c r="GDR413" s="4"/>
      <c r="GDS413" s="4"/>
      <c r="GDT413" s="4"/>
      <c r="GDU413" s="4"/>
      <c r="GDV413" s="4"/>
      <c r="GDW413" s="4"/>
      <c r="GDX413" s="4"/>
      <c r="GDY413" s="4"/>
      <c r="GDZ413" s="4"/>
      <c r="GEA413" s="4"/>
      <c r="GEB413" s="4"/>
      <c r="GEC413" s="4"/>
      <c r="GED413" s="4"/>
      <c r="GEE413" s="4"/>
      <c r="GEF413" s="4"/>
      <c r="GEG413" s="4"/>
      <c r="GEH413" s="4"/>
      <c r="GEI413" s="4"/>
      <c r="GEJ413" s="4"/>
      <c r="GEK413" s="4"/>
      <c r="GEL413" s="4"/>
      <c r="GEM413" s="4"/>
      <c r="GEN413" s="4"/>
      <c r="GEO413" s="4"/>
      <c r="GEP413" s="4"/>
      <c r="GEQ413" s="4"/>
      <c r="GER413" s="4"/>
      <c r="GES413" s="4"/>
      <c r="GET413" s="4"/>
      <c r="GEU413" s="4"/>
      <c r="GEV413" s="4"/>
      <c r="GEW413" s="4"/>
      <c r="GEX413" s="4"/>
      <c r="GEY413" s="4"/>
      <c r="GEZ413" s="4"/>
      <c r="GFA413" s="4"/>
      <c r="GFB413" s="4"/>
      <c r="GFC413" s="4"/>
      <c r="GFD413" s="4"/>
      <c r="GFE413" s="4"/>
      <c r="GFF413" s="4"/>
      <c r="GFG413" s="4"/>
      <c r="GFH413" s="4"/>
      <c r="GFI413" s="4"/>
      <c r="GFJ413" s="4"/>
      <c r="GFK413" s="4"/>
      <c r="GFL413" s="4"/>
      <c r="GFM413" s="4"/>
      <c r="GFN413" s="4"/>
      <c r="GFO413" s="4"/>
      <c r="GFP413" s="4"/>
      <c r="GFQ413" s="4"/>
      <c r="GFR413" s="4"/>
      <c r="GFS413" s="4"/>
      <c r="GFT413" s="4"/>
      <c r="GFU413" s="4"/>
      <c r="GFV413" s="4"/>
      <c r="GFW413" s="4"/>
      <c r="GFX413" s="4"/>
      <c r="GFY413" s="4"/>
      <c r="GFZ413" s="4"/>
      <c r="GGA413" s="4"/>
      <c r="GGB413" s="4"/>
      <c r="GGC413" s="4"/>
      <c r="GGD413" s="4"/>
      <c r="GGE413" s="4"/>
      <c r="GGF413" s="4"/>
      <c r="GGG413" s="4"/>
      <c r="GGH413" s="4"/>
      <c r="GGI413" s="4"/>
      <c r="GGJ413" s="4"/>
      <c r="GGK413" s="4"/>
      <c r="GGL413" s="4"/>
      <c r="GGM413" s="4"/>
      <c r="GGN413" s="4"/>
      <c r="GGO413" s="4"/>
      <c r="GGP413" s="4"/>
      <c r="GGQ413" s="4"/>
      <c r="GGR413" s="4"/>
      <c r="GGS413" s="4"/>
      <c r="GGT413" s="4"/>
      <c r="GGU413" s="4"/>
      <c r="GGV413" s="4"/>
      <c r="GGW413" s="4"/>
      <c r="GGX413" s="4"/>
      <c r="GGY413" s="4"/>
      <c r="GGZ413" s="4"/>
      <c r="GHA413" s="4"/>
      <c r="GHB413" s="4"/>
      <c r="GHC413" s="4"/>
      <c r="GHD413" s="4"/>
      <c r="GHE413" s="4"/>
      <c r="GHF413" s="4"/>
      <c r="GHG413" s="4"/>
      <c r="GHH413" s="4"/>
      <c r="GHI413" s="4"/>
      <c r="GHJ413" s="4"/>
      <c r="GHK413" s="4"/>
      <c r="GHL413" s="4"/>
      <c r="GHM413" s="4"/>
      <c r="GHN413" s="4"/>
      <c r="GHO413" s="4"/>
      <c r="GHP413" s="4"/>
      <c r="GHQ413" s="4"/>
      <c r="GHR413" s="4"/>
      <c r="GHS413" s="4"/>
      <c r="GHT413" s="4"/>
      <c r="GHU413" s="4"/>
      <c r="GHV413" s="4"/>
      <c r="GHW413" s="4"/>
      <c r="GHX413" s="4"/>
      <c r="GHY413" s="4"/>
      <c r="GHZ413" s="4"/>
      <c r="GIA413" s="4"/>
      <c r="GIB413" s="4"/>
      <c r="GIC413" s="4"/>
      <c r="GID413" s="4"/>
      <c r="GIE413" s="4"/>
      <c r="GIF413" s="4"/>
      <c r="GIG413" s="4"/>
      <c r="GIH413" s="4"/>
      <c r="GII413" s="4"/>
      <c r="GIJ413" s="4"/>
      <c r="GIK413" s="4"/>
      <c r="GIL413" s="4"/>
      <c r="GIM413" s="4"/>
      <c r="GIN413" s="4"/>
      <c r="GIO413" s="4"/>
      <c r="GIP413" s="4"/>
      <c r="GIQ413" s="4"/>
      <c r="GIR413" s="4"/>
      <c r="GIS413" s="4"/>
      <c r="GIT413" s="4"/>
      <c r="GIU413" s="4"/>
      <c r="GIV413" s="4"/>
      <c r="GIW413" s="4"/>
      <c r="GIX413" s="4"/>
      <c r="GIY413" s="4"/>
      <c r="GIZ413" s="4"/>
      <c r="GJA413" s="4"/>
      <c r="GJB413" s="4"/>
      <c r="GJC413" s="4"/>
      <c r="GJD413" s="4"/>
      <c r="GJE413" s="4"/>
      <c r="GJF413" s="4"/>
      <c r="GJG413" s="4"/>
      <c r="GJH413" s="4"/>
      <c r="GJI413" s="4"/>
      <c r="GJJ413" s="4"/>
      <c r="GJK413" s="4"/>
      <c r="GJL413" s="4"/>
      <c r="GJM413" s="4"/>
      <c r="GJN413" s="4"/>
      <c r="GJO413" s="4"/>
      <c r="GJP413" s="4"/>
      <c r="GJQ413" s="4"/>
      <c r="GJR413" s="4"/>
      <c r="GJS413" s="4"/>
      <c r="GJT413" s="4"/>
      <c r="GJU413" s="4"/>
      <c r="GJV413" s="4"/>
      <c r="GJW413" s="4"/>
      <c r="GJX413" s="4"/>
      <c r="GJY413" s="4"/>
      <c r="GJZ413" s="4"/>
      <c r="GKA413" s="4"/>
      <c r="GKB413" s="4"/>
      <c r="GKC413" s="4"/>
      <c r="GKD413" s="4"/>
      <c r="GKE413" s="4"/>
      <c r="GKF413" s="4"/>
      <c r="GKG413" s="4"/>
      <c r="GKH413" s="4"/>
      <c r="GKI413" s="4"/>
      <c r="GKJ413" s="4"/>
      <c r="GKK413" s="4"/>
      <c r="GKL413" s="4"/>
      <c r="GKM413" s="4"/>
      <c r="GKN413" s="4"/>
      <c r="GKO413" s="4"/>
      <c r="GKP413" s="4"/>
      <c r="GKQ413" s="4"/>
      <c r="GKR413" s="4"/>
      <c r="GKS413" s="4"/>
      <c r="GKT413" s="4"/>
      <c r="GKU413" s="4"/>
      <c r="GKV413" s="4"/>
      <c r="GKW413" s="4"/>
      <c r="GKX413" s="4"/>
      <c r="GKY413" s="4"/>
      <c r="GKZ413" s="4"/>
      <c r="GLA413" s="4"/>
      <c r="GLB413" s="4"/>
      <c r="GLC413" s="4"/>
      <c r="GLD413" s="4"/>
      <c r="GLE413" s="4"/>
      <c r="GLF413" s="4"/>
      <c r="GLG413" s="4"/>
      <c r="GLH413" s="4"/>
      <c r="GLI413" s="4"/>
      <c r="GLJ413" s="4"/>
      <c r="GLK413" s="4"/>
      <c r="GLL413" s="4"/>
      <c r="GLM413" s="4"/>
      <c r="GLN413" s="4"/>
      <c r="GLO413" s="4"/>
      <c r="GLP413" s="4"/>
      <c r="GLQ413" s="4"/>
      <c r="GLR413" s="4"/>
      <c r="GLS413" s="4"/>
      <c r="GLT413" s="4"/>
      <c r="GLU413" s="4"/>
      <c r="GLV413" s="4"/>
      <c r="GLW413" s="4"/>
      <c r="GLX413" s="4"/>
      <c r="GLY413" s="4"/>
      <c r="GLZ413" s="4"/>
      <c r="GMA413" s="4"/>
      <c r="GMB413" s="4"/>
      <c r="GMC413" s="4"/>
      <c r="GMD413" s="4"/>
      <c r="GME413" s="4"/>
      <c r="GMF413" s="4"/>
      <c r="GMG413" s="4"/>
      <c r="GMH413" s="4"/>
      <c r="GMI413" s="4"/>
      <c r="GMJ413" s="4"/>
      <c r="GMK413" s="4"/>
      <c r="GML413" s="4"/>
      <c r="GMM413" s="4"/>
      <c r="GMN413" s="4"/>
      <c r="GMO413" s="4"/>
      <c r="GMP413" s="4"/>
      <c r="GMQ413" s="4"/>
      <c r="GMR413" s="4"/>
      <c r="GMS413" s="4"/>
      <c r="GMT413" s="4"/>
      <c r="GMU413" s="4"/>
      <c r="GMV413" s="4"/>
      <c r="GMW413" s="4"/>
      <c r="GMX413" s="4"/>
      <c r="GMY413" s="4"/>
      <c r="GMZ413" s="4"/>
      <c r="GNA413" s="4"/>
      <c r="GNB413" s="4"/>
      <c r="GNC413" s="4"/>
      <c r="GND413" s="4"/>
      <c r="GNE413" s="4"/>
      <c r="GNF413" s="4"/>
      <c r="GNG413" s="4"/>
      <c r="GNH413" s="4"/>
      <c r="GNI413" s="4"/>
      <c r="GNJ413" s="4"/>
      <c r="GNK413" s="4"/>
      <c r="GNL413" s="4"/>
      <c r="GNM413" s="4"/>
      <c r="GNN413" s="4"/>
      <c r="GNO413" s="4"/>
      <c r="GNP413" s="4"/>
      <c r="GNQ413" s="4"/>
      <c r="GNR413" s="4"/>
      <c r="GNS413" s="4"/>
      <c r="GNT413" s="4"/>
      <c r="GNU413" s="4"/>
      <c r="GNV413" s="4"/>
      <c r="GNW413" s="4"/>
      <c r="GNX413" s="4"/>
      <c r="GNY413" s="4"/>
      <c r="GNZ413" s="4"/>
      <c r="GOA413" s="4"/>
      <c r="GOB413" s="4"/>
      <c r="GOC413" s="4"/>
      <c r="GOD413" s="4"/>
      <c r="GOE413" s="4"/>
      <c r="GOF413" s="4"/>
      <c r="GOG413" s="4"/>
      <c r="GOH413" s="4"/>
      <c r="GOI413" s="4"/>
      <c r="GOJ413" s="4"/>
      <c r="GOK413" s="4"/>
      <c r="GOL413" s="4"/>
      <c r="GOM413" s="4"/>
      <c r="GON413" s="4"/>
      <c r="GOO413" s="4"/>
      <c r="GOP413" s="4"/>
      <c r="GOQ413" s="4"/>
      <c r="GOR413" s="4"/>
      <c r="GOS413" s="4"/>
      <c r="GOT413" s="4"/>
      <c r="GOU413" s="4"/>
      <c r="GOV413" s="4"/>
      <c r="GOW413" s="4"/>
      <c r="GOX413" s="4"/>
      <c r="GOY413" s="4"/>
      <c r="GOZ413" s="4"/>
      <c r="GPA413" s="4"/>
      <c r="GPB413" s="4"/>
      <c r="GPC413" s="4"/>
      <c r="GPD413" s="4"/>
      <c r="GPE413" s="4"/>
      <c r="GPF413" s="4"/>
      <c r="GPG413" s="4"/>
      <c r="GPH413" s="4"/>
      <c r="GPI413" s="4"/>
      <c r="GPJ413" s="4"/>
      <c r="GPK413" s="4"/>
      <c r="GPL413" s="4"/>
      <c r="GPM413" s="4"/>
      <c r="GPN413" s="4"/>
      <c r="GPO413" s="4"/>
      <c r="GPP413" s="4"/>
      <c r="GPQ413" s="4"/>
      <c r="GPR413" s="4"/>
      <c r="GPS413" s="4"/>
      <c r="GPT413" s="4"/>
      <c r="GPU413" s="4"/>
      <c r="GPV413" s="4"/>
      <c r="GPW413" s="4"/>
      <c r="GPX413" s="4"/>
      <c r="GPY413" s="4"/>
      <c r="GPZ413" s="4"/>
      <c r="GQA413" s="4"/>
      <c r="GQB413" s="4"/>
      <c r="GQC413" s="4"/>
      <c r="GQD413" s="4"/>
      <c r="GQE413" s="4"/>
      <c r="GQF413" s="4"/>
      <c r="GQG413" s="4"/>
      <c r="GQH413" s="4"/>
      <c r="GQI413" s="4"/>
      <c r="GQJ413" s="4"/>
      <c r="GQK413" s="4"/>
      <c r="GQL413" s="4"/>
      <c r="GQM413" s="4"/>
      <c r="GQN413" s="4"/>
      <c r="GQO413" s="4"/>
      <c r="GQP413" s="4"/>
      <c r="GQQ413" s="4"/>
      <c r="GQR413" s="4"/>
      <c r="GQS413" s="4"/>
      <c r="GQT413" s="4"/>
      <c r="GQU413" s="4"/>
      <c r="GQV413" s="4"/>
      <c r="GQW413" s="4"/>
      <c r="GQX413" s="4"/>
      <c r="GQY413" s="4"/>
      <c r="GQZ413" s="4"/>
      <c r="GRA413" s="4"/>
      <c r="GRB413" s="4"/>
      <c r="GRC413" s="4"/>
      <c r="GRD413" s="4"/>
      <c r="GRE413" s="4"/>
      <c r="GRF413" s="4"/>
      <c r="GRG413" s="4"/>
      <c r="GRH413" s="4"/>
      <c r="GRI413" s="4"/>
      <c r="GRJ413" s="4"/>
      <c r="GRK413" s="4"/>
      <c r="GRL413" s="4"/>
      <c r="GRM413" s="4"/>
      <c r="GRN413" s="4"/>
      <c r="GRO413" s="4"/>
      <c r="GRP413" s="4"/>
      <c r="GRQ413" s="4"/>
      <c r="GRR413" s="4"/>
      <c r="GRS413" s="4"/>
      <c r="GRT413" s="4"/>
      <c r="GRU413" s="4"/>
      <c r="GRV413" s="4"/>
      <c r="GRW413" s="4"/>
      <c r="GRX413" s="4"/>
      <c r="GRY413" s="4"/>
      <c r="GRZ413" s="4"/>
      <c r="GSA413" s="4"/>
      <c r="GSB413" s="4"/>
      <c r="GSC413" s="4"/>
      <c r="GSD413" s="4"/>
      <c r="GSE413" s="4"/>
      <c r="GSF413" s="4"/>
      <c r="GSG413" s="4"/>
      <c r="GSH413" s="4"/>
      <c r="GSI413" s="4"/>
      <c r="GSJ413" s="4"/>
      <c r="GSK413" s="4"/>
      <c r="GSL413" s="4"/>
      <c r="GSM413" s="4"/>
      <c r="GSN413" s="4"/>
      <c r="GSO413" s="4"/>
      <c r="GSP413" s="4"/>
      <c r="GSQ413" s="4"/>
      <c r="GSR413" s="4"/>
      <c r="GSS413" s="4"/>
      <c r="GST413" s="4"/>
      <c r="GSU413" s="4"/>
      <c r="GSV413" s="4"/>
      <c r="GSW413" s="4"/>
      <c r="GSX413" s="4"/>
      <c r="GSY413" s="4"/>
      <c r="GSZ413" s="4"/>
      <c r="GTA413" s="4"/>
      <c r="GTB413" s="4"/>
      <c r="GTC413" s="4"/>
      <c r="GTD413" s="4"/>
      <c r="GTE413" s="4"/>
      <c r="GTF413" s="4"/>
      <c r="GTG413" s="4"/>
      <c r="GTH413" s="4"/>
      <c r="GTI413" s="4"/>
      <c r="GTJ413" s="4"/>
      <c r="GTK413" s="4"/>
      <c r="GTL413" s="4"/>
      <c r="GTM413" s="4"/>
      <c r="GTN413" s="4"/>
      <c r="GTO413" s="4"/>
      <c r="GTP413" s="4"/>
      <c r="GTQ413" s="4"/>
      <c r="GTR413" s="4"/>
      <c r="GTS413" s="4"/>
      <c r="GTT413" s="4"/>
      <c r="GTU413" s="4"/>
      <c r="GTV413" s="4"/>
      <c r="GTW413" s="4"/>
      <c r="GTX413" s="4"/>
      <c r="GTY413" s="4"/>
      <c r="GTZ413" s="4"/>
      <c r="GUA413" s="4"/>
      <c r="GUB413" s="4"/>
      <c r="GUC413" s="4"/>
      <c r="GUD413" s="4"/>
      <c r="GUE413" s="4"/>
      <c r="GUF413" s="4"/>
      <c r="GUG413" s="4"/>
      <c r="GUH413" s="4"/>
      <c r="GUI413" s="4"/>
      <c r="GUJ413" s="4"/>
      <c r="GUK413" s="4"/>
      <c r="GUL413" s="4"/>
      <c r="GUM413" s="4"/>
      <c r="GUN413" s="4"/>
      <c r="GUO413" s="4"/>
      <c r="GUP413" s="4"/>
      <c r="GUQ413" s="4"/>
      <c r="GUR413" s="4"/>
      <c r="GUS413" s="4"/>
      <c r="GUT413" s="4"/>
      <c r="GUU413" s="4"/>
      <c r="GUV413" s="4"/>
      <c r="GUW413" s="4"/>
      <c r="GUX413" s="4"/>
      <c r="GUY413" s="4"/>
      <c r="GUZ413" s="4"/>
      <c r="GVA413" s="4"/>
      <c r="GVB413" s="4"/>
      <c r="GVC413" s="4"/>
      <c r="GVD413" s="4"/>
      <c r="GVE413" s="4"/>
      <c r="GVF413" s="4"/>
      <c r="GVG413" s="4"/>
      <c r="GVH413" s="4"/>
      <c r="GVI413" s="4"/>
      <c r="GVJ413" s="4"/>
      <c r="GVK413" s="4"/>
      <c r="GVL413" s="4"/>
      <c r="GVM413" s="4"/>
      <c r="GVN413" s="4"/>
      <c r="GVO413" s="4"/>
      <c r="GVP413" s="4"/>
      <c r="GVQ413" s="4"/>
      <c r="GVR413" s="4"/>
      <c r="GVS413" s="4"/>
      <c r="GVT413" s="4"/>
      <c r="GVU413" s="4"/>
      <c r="GVV413" s="4"/>
      <c r="GVW413" s="4"/>
      <c r="GVX413" s="4"/>
      <c r="GVY413" s="4"/>
      <c r="GVZ413" s="4"/>
      <c r="GWA413" s="4"/>
      <c r="GWB413" s="4"/>
      <c r="GWC413" s="4"/>
      <c r="GWD413" s="4"/>
      <c r="GWE413" s="4"/>
      <c r="GWF413" s="4"/>
      <c r="GWG413" s="4"/>
      <c r="GWH413" s="4"/>
      <c r="GWI413" s="4"/>
      <c r="GWJ413" s="4"/>
      <c r="GWK413" s="4"/>
      <c r="GWL413" s="4"/>
      <c r="GWM413" s="4"/>
      <c r="GWN413" s="4"/>
      <c r="GWO413" s="4"/>
      <c r="GWP413" s="4"/>
      <c r="GWQ413" s="4"/>
      <c r="GWR413" s="4"/>
      <c r="GWS413" s="4"/>
      <c r="GWT413" s="4"/>
      <c r="GWU413" s="4"/>
      <c r="GWV413" s="4"/>
      <c r="GWW413" s="4"/>
      <c r="GWX413" s="4"/>
      <c r="GWY413" s="4"/>
      <c r="GWZ413" s="4"/>
      <c r="GXA413" s="4"/>
      <c r="GXB413" s="4"/>
      <c r="GXC413" s="4"/>
      <c r="GXD413" s="4"/>
      <c r="GXE413" s="4"/>
      <c r="GXF413" s="4"/>
      <c r="GXG413" s="4"/>
      <c r="GXH413" s="4"/>
      <c r="GXI413" s="4"/>
      <c r="GXJ413" s="4"/>
      <c r="GXK413" s="4"/>
      <c r="GXL413" s="4"/>
      <c r="GXM413" s="4"/>
      <c r="GXN413" s="4"/>
      <c r="GXO413" s="4"/>
      <c r="GXP413" s="4"/>
      <c r="GXQ413" s="4"/>
      <c r="GXR413" s="4"/>
      <c r="GXS413" s="4"/>
      <c r="GXT413" s="4"/>
      <c r="GXU413" s="4"/>
      <c r="GXV413" s="4"/>
      <c r="GXW413" s="4"/>
      <c r="GXX413" s="4"/>
      <c r="GXY413" s="4"/>
      <c r="GXZ413" s="4"/>
      <c r="GYA413" s="4"/>
      <c r="GYB413" s="4"/>
      <c r="GYC413" s="4"/>
      <c r="GYD413" s="4"/>
      <c r="GYE413" s="4"/>
      <c r="GYF413" s="4"/>
      <c r="GYG413" s="4"/>
      <c r="GYH413" s="4"/>
      <c r="GYI413" s="4"/>
      <c r="GYJ413" s="4"/>
      <c r="GYK413" s="4"/>
      <c r="GYL413" s="4"/>
      <c r="GYM413" s="4"/>
      <c r="GYN413" s="4"/>
      <c r="GYO413" s="4"/>
      <c r="GYP413" s="4"/>
      <c r="GYQ413" s="4"/>
      <c r="GYR413" s="4"/>
      <c r="GYS413" s="4"/>
      <c r="GYT413" s="4"/>
      <c r="GYU413" s="4"/>
      <c r="GYV413" s="4"/>
      <c r="GYW413" s="4"/>
      <c r="GYX413" s="4"/>
      <c r="GYY413" s="4"/>
      <c r="GYZ413" s="4"/>
      <c r="GZA413" s="4"/>
      <c r="GZB413" s="4"/>
      <c r="GZC413" s="4"/>
      <c r="GZD413" s="4"/>
      <c r="GZE413" s="4"/>
      <c r="GZF413" s="4"/>
      <c r="GZG413" s="4"/>
      <c r="GZH413" s="4"/>
      <c r="GZI413" s="4"/>
      <c r="GZJ413" s="4"/>
      <c r="GZK413" s="4"/>
      <c r="GZL413" s="4"/>
      <c r="GZM413" s="4"/>
      <c r="GZN413" s="4"/>
      <c r="GZO413" s="4"/>
      <c r="GZP413" s="4"/>
      <c r="GZQ413" s="4"/>
      <c r="GZR413" s="4"/>
      <c r="GZS413" s="4"/>
      <c r="GZT413" s="4"/>
      <c r="GZU413" s="4"/>
      <c r="GZV413" s="4"/>
      <c r="GZW413" s="4"/>
      <c r="GZX413" s="4"/>
      <c r="GZY413" s="4"/>
      <c r="GZZ413" s="4"/>
      <c r="HAA413" s="4"/>
      <c r="HAB413" s="4"/>
      <c r="HAC413" s="4"/>
      <c r="HAD413" s="4"/>
      <c r="HAE413" s="4"/>
      <c r="HAF413" s="4"/>
      <c r="HAG413" s="4"/>
      <c r="HAH413" s="4"/>
      <c r="HAI413" s="4"/>
      <c r="HAJ413" s="4"/>
      <c r="HAK413" s="4"/>
      <c r="HAL413" s="4"/>
      <c r="HAM413" s="4"/>
      <c r="HAN413" s="4"/>
      <c r="HAO413" s="4"/>
      <c r="HAP413" s="4"/>
      <c r="HAQ413" s="4"/>
      <c r="HAR413" s="4"/>
      <c r="HAS413" s="4"/>
      <c r="HAT413" s="4"/>
      <c r="HAU413" s="4"/>
      <c r="HAV413" s="4"/>
      <c r="HAW413" s="4"/>
      <c r="HAX413" s="4"/>
      <c r="HAY413" s="4"/>
      <c r="HAZ413" s="4"/>
      <c r="HBA413" s="4"/>
      <c r="HBB413" s="4"/>
      <c r="HBC413" s="4"/>
      <c r="HBD413" s="4"/>
      <c r="HBE413" s="4"/>
      <c r="HBF413" s="4"/>
      <c r="HBG413" s="4"/>
      <c r="HBH413" s="4"/>
      <c r="HBI413" s="4"/>
      <c r="HBJ413" s="4"/>
      <c r="HBK413" s="4"/>
      <c r="HBL413" s="4"/>
      <c r="HBM413" s="4"/>
      <c r="HBN413" s="4"/>
      <c r="HBO413" s="4"/>
      <c r="HBP413" s="4"/>
      <c r="HBQ413" s="4"/>
      <c r="HBR413" s="4"/>
      <c r="HBS413" s="4"/>
      <c r="HBT413" s="4"/>
      <c r="HBU413" s="4"/>
      <c r="HBV413" s="4"/>
      <c r="HBW413" s="4"/>
      <c r="HBX413" s="4"/>
      <c r="HBY413" s="4"/>
      <c r="HBZ413" s="4"/>
      <c r="HCA413" s="4"/>
      <c r="HCB413" s="4"/>
      <c r="HCC413" s="4"/>
      <c r="HCD413" s="4"/>
      <c r="HCE413" s="4"/>
      <c r="HCF413" s="4"/>
      <c r="HCG413" s="4"/>
      <c r="HCH413" s="4"/>
      <c r="HCI413" s="4"/>
      <c r="HCJ413" s="4"/>
      <c r="HCK413" s="4"/>
      <c r="HCL413" s="4"/>
      <c r="HCM413" s="4"/>
      <c r="HCN413" s="4"/>
      <c r="HCO413" s="4"/>
      <c r="HCP413" s="4"/>
      <c r="HCQ413" s="4"/>
      <c r="HCR413" s="4"/>
      <c r="HCS413" s="4"/>
      <c r="HCT413" s="4"/>
      <c r="HCU413" s="4"/>
      <c r="HCV413" s="4"/>
      <c r="HCW413" s="4"/>
      <c r="HCX413" s="4"/>
      <c r="HCY413" s="4"/>
      <c r="HCZ413" s="4"/>
      <c r="HDA413" s="4"/>
      <c r="HDB413" s="4"/>
      <c r="HDC413" s="4"/>
      <c r="HDD413" s="4"/>
      <c r="HDE413" s="4"/>
      <c r="HDF413" s="4"/>
      <c r="HDG413" s="4"/>
      <c r="HDH413" s="4"/>
      <c r="HDI413" s="4"/>
      <c r="HDJ413" s="4"/>
      <c r="HDK413" s="4"/>
      <c r="HDL413" s="4"/>
      <c r="HDM413" s="4"/>
      <c r="HDN413" s="4"/>
      <c r="HDO413" s="4"/>
      <c r="HDP413" s="4"/>
      <c r="HDQ413" s="4"/>
      <c r="HDR413" s="4"/>
      <c r="HDS413" s="4"/>
      <c r="HDT413" s="4"/>
      <c r="HDU413" s="4"/>
      <c r="HDV413" s="4"/>
      <c r="HDW413" s="4"/>
      <c r="HDX413" s="4"/>
      <c r="HDY413" s="4"/>
      <c r="HDZ413" s="4"/>
      <c r="HEA413" s="4"/>
      <c r="HEB413" s="4"/>
      <c r="HEC413" s="4"/>
      <c r="HED413" s="4"/>
      <c r="HEE413" s="4"/>
      <c r="HEF413" s="4"/>
      <c r="HEG413" s="4"/>
      <c r="HEH413" s="4"/>
      <c r="HEI413" s="4"/>
      <c r="HEJ413" s="4"/>
      <c r="HEK413" s="4"/>
      <c r="HEL413" s="4"/>
      <c r="HEM413" s="4"/>
      <c r="HEN413" s="4"/>
      <c r="HEO413" s="4"/>
      <c r="HEP413" s="4"/>
      <c r="HEQ413" s="4"/>
      <c r="HER413" s="4"/>
      <c r="HES413" s="4"/>
      <c r="HET413" s="4"/>
      <c r="HEU413" s="4"/>
      <c r="HEV413" s="4"/>
      <c r="HEW413" s="4"/>
      <c r="HEX413" s="4"/>
      <c r="HEY413" s="4"/>
      <c r="HEZ413" s="4"/>
      <c r="HFA413" s="4"/>
      <c r="HFB413" s="4"/>
      <c r="HFC413" s="4"/>
      <c r="HFD413" s="4"/>
      <c r="HFE413" s="4"/>
      <c r="HFF413" s="4"/>
      <c r="HFG413" s="4"/>
      <c r="HFH413" s="4"/>
      <c r="HFI413" s="4"/>
      <c r="HFJ413" s="4"/>
      <c r="HFK413" s="4"/>
      <c r="HFL413" s="4"/>
      <c r="HFM413" s="4"/>
      <c r="HFN413" s="4"/>
      <c r="HFO413" s="4"/>
      <c r="HFP413" s="4"/>
      <c r="HFQ413" s="4"/>
      <c r="HFR413" s="4"/>
      <c r="HFS413" s="4"/>
      <c r="HFT413" s="4"/>
      <c r="HFU413" s="4"/>
      <c r="HFV413" s="4"/>
      <c r="HFW413" s="4"/>
      <c r="HFX413" s="4"/>
      <c r="HFY413" s="4"/>
      <c r="HFZ413" s="4"/>
      <c r="HGA413" s="4"/>
      <c r="HGB413" s="4"/>
      <c r="HGC413" s="4"/>
      <c r="HGD413" s="4"/>
      <c r="HGE413" s="4"/>
      <c r="HGF413" s="4"/>
      <c r="HGG413" s="4"/>
      <c r="HGH413" s="4"/>
      <c r="HGI413" s="4"/>
      <c r="HGJ413" s="4"/>
      <c r="HGK413" s="4"/>
      <c r="HGL413" s="4"/>
      <c r="HGM413" s="4"/>
      <c r="HGN413" s="4"/>
      <c r="HGO413" s="4"/>
      <c r="HGP413" s="4"/>
      <c r="HGQ413" s="4"/>
      <c r="HGR413" s="4"/>
      <c r="HGS413" s="4"/>
      <c r="HGT413" s="4"/>
      <c r="HGU413" s="4"/>
      <c r="HGV413" s="4"/>
      <c r="HGW413" s="4"/>
      <c r="HGX413" s="4"/>
      <c r="HGY413" s="4"/>
      <c r="HGZ413" s="4"/>
      <c r="HHA413" s="4"/>
      <c r="HHB413" s="4"/>
      <c r="HHC413" s="4"/>
      <c r="HHD413" s="4"/>
      <c r="HHE413" s="4"/>
      <c r="HHF413" s="4"/>
      <c r="HHG413" s="4"/>
      <c r="HHH413" s="4"/>
      <c r="HHI413" s="4"/>
      <c r="HHJ413" s="4"/>
      <c r="HHK413" s="4"/>
      <c r="HHL413" s="4"/>
      <c r="HHM413" s="4"/>
      <c r="HHN413" s="4"/>
      <c r="HHO413" s="4"/>
      <c r="HHP413" s="4"/>
      <c r="HHQ413" s="4"/>
      <c r="HHR413" s="4"/>
      <c r="HHS413" s="4"/>
      <c r="HHT413" s="4"/>
      <c r="HHU413" s="4"/>
      <c r="HHV413" s="4"/>
      <c r="HHW413" s="4"/>
      <c r="HHX413" s="4"/>
      <c r="HHY413" s="4"/>
      <c r="HHZ413" s="4"/>
      <c r="HIA413" s="4"/>
      <c r="HIB413" s="4"/>
      <c r="HIC413" s="4"/>
      <c r="HID413" s="4"/>
      <c r="HIE413" s="4"/>
      <c r="HIF413" s="4"/>
      <c r="HIG413" s="4"/>
      <c r="HIH413" s="4"/>
      <c r="HII413" s="4"/>
      <c r="HIJ413" s="4"/>
      <c r="HIK413" s="4"/>
      <c r="HIL413" s="4"/>
      <c r="HIM413" s="4"/>
      <c r="HIN413" s="4"/>
      <c r="HIO413" s="4"/>
      <c r="HIP413" s="4"/>
      <c r="HIQ413" s="4"/>
      <c r="HIR413" s="4"/>
      <c r="HIS413" s="4"/>
      <c r="HIT413" s="4"/>
      <c r="HIU413" s="4"/>
      <c r="HIV413" s="4"/>
      <c r="HIW413" s="4"/>
      <c r="HIX413" s="4"/>
      <c r="HIY413" s="4"/>
      <c r="HIZ413" s="4"/>
      <c r="HJA413" s="4"/>
      <c r="HJB413" s="4"/>
      <c r="HJC413" s="4"/>
      <c r="HJD413" s="4"/>
      <c r="HJE413" s="4"/>
      <c r="HJF413" s="4"/>
      <c r="HJG413" s="4"/>
      <c r="HJH413" s="4"/>
      <c r="HJI413" s="4"/>
      <c r="HJJ413" s="4"/>
      <c r="HJK413" s="4"/>
      <c r="HJL413" s="4"/>
      <c r="HJM413" s="4"/>
      <c r="HJN413" s="4"/>
      <c r="HJO413" s="4"/>
      <c r="HJP413" s="4"/>
      <c r="HJQ413" s="4"/>
      <c r="HJR413" s="4"/>
      <c r="HJS413" s="4"/>
      <c r="HJT413" s="4"/>
      <c r="HJU413" s="4"/>
      <c r="HJV413" s="4"/>
      <c r="HJW413" s="4"/>
      <c r="HJX413" s="4"/>
      <c r="HJY413" s="4"/>
      <c r="HJZ413" s="4"/>
      <c r="HKA413" s="4"/>
      <c r="HKB413" s="4"/>
      <c r="HKC413" s="4"/>
      <c r="HKD413" s="4"/>
      <c r="HKE413" s="4"/>
      <c r="HKF413" s="4"/>
      <c r="HKG413" s="4"/>
      <c r="HKH413" s="4"/>
      <c r="HKI413" s="4"/>
      <c r="HKJ413" s="4"/>
      <c r="HKK413" s="4"/>
      <c r="HKL413" s="4"/>
      <c r="HKM413" s="4"/>
      <c r="HKN413" s="4"/>
      <c r="HKO413" s="4"/>
      <c r="HKP413" s="4"/>
      <c r="HKQ413" s="4"/>
      <c r="HKR413" s="4"/>
      <c r="HKS413" s="4"/>
      <c r="HKT413" s="4"/>
      <c r="HKU413" s="4"/>
      <c r="HKV413" s="4"/>
      <c r="HKW413" s="4"/>
      <c r="HKX413" s="4"/>
      <c r="HKY413" s="4"/>
      <c r="HKZ413" s="4"/>
      <c r="HLA413" s="4"/>
      <c r="HLB413" s="4"/>
      <c r="HLC413" s="4"/>
      <c r="HLD413" s="4"/>
      <c r="HLE413" s="4"/>
      <c r="HLF413" s="4"/>
      <c r="HLG413" s="4"/>
      <c r="HLH413" s="4"/>
      <c r="HLI413" s="4"/>
      <c r="HLJ413" s="4"/>
      <c r="HLK413" s="4"/>
      <c r="HLL413" s="4"/>
      <c r="HLM413" s="4"/>
      <c r="HLN413" s="4"/>
      <c r="HLO413" s="4"/>
      <c r="HLP413" s="4"/>
      <c r="HLQ413" s="4"/>
      <c r="HLR413" s="4"/>
      <c r="HLS413" s="4"/>
      <c r="HLT413" s="4"/>
      <c r="HLU413" s="4"/>
      <c r="HLV413" s="4"/>
      <c r="HLW413" s="4"/>
      <c r="HLX413" s="4"/>
      <c r="HLY413" s="4"/>
      <c r="HLZ413" s="4"/>
      <c r="HMA413" s="4"/>
      <c r="HMB413" s="4"/>
      <c r="HMC413" s="4"/>
      <c r="HMD413" s="4"/>
      <c r="HME413" s="4"/>
      <c r="HMF413" s="4"/>
      <c r="HMG413" s="4"/>
      <c r="HMH413" s="4"/>
      <c r="HMI413" s="4"/>
      <c r="HMJ413" s="4"/>
      <c r="HMK413" s="4"/>
      <c r="HML413" s="4"/>
      <c r="HMM413" s="4"/>
      <c r="HMN413" s="4"/>
      <c r="HMO413" s="4"/>
      <c r="HMP413" s="4"/>
      <c r="HMQ413" s="4"/>
      <c r="HMR413" s="4"/>
      <c r="HMS413" s="4"/>
      <c r="HMT413" s="4"/>
      <c r="HMU413" s="4"/>
      <c r="HMV413" s="4"/>
      <c r="HMW413" s="4"/>
      <c r="HMX413" s="4"/>
      <c r="HMY413" s="4"/>
      <c r="HMZ413" s="4"/>
      <c r="HNA413" s="4"/>
      <c r="HNB413" s="4"/>
      <c r="HNC413" s="4"/>
      <c r="HND413" s="4"/>
      <c r="HNE413" s="4"/>
      <c r="HNF413" s="4"/>
      <c r="HNG413" s="4"/>
      <c r="HNH413" s="4"/>
      <c r="HNI413" s="4"/>
      <c r="HNJ413" s="4"/>
      <c r="HNK413" s="4"/>
      <c r="HNL413" s="4"/>
      <c r="HNM413" s="4"/>
      <c r="HNN413" s="4"/>
      <c r="HNO413" s="4"/>
      <c r="HNP413" s="4"/>
      <c r="HNQ413" s="4"/>
      <c r="HNR413" s="4"/>
      <c r="HNS413" s="4"/>
      <c r="HNT413" s="4"/>
      <c r="HNU413" s="4"/>
      <c r="HNV413" s="4"/>
      <c r="HNW413" s="4"/>
      <c r="HNX413" s="4"/>
      <c r="HNY413" s="4"/>
      <c r="HNZ413" s="4"/>
      <c r="HOA413" s="4"/>
      <c r="HOB413" s="4"/>
      <c r="HOC413" s="4"/>
      <c r="HOD413" s="4"/>
      <c r="HOE413" s="4"/>
      <c r="HOF413" s="4"/>
      <c r="HOG413" s="4"/>
      <c r="HOH413" s="4"/>
      <c r="HOI413" s="4"/>
      <c r="HOJ413" s="4"/>
      <c r="HOK413" s="4"/>
      <c r="HOL413" s="4"/>
      <c r="HOM413" s="4"/>
      <c r="HON413" s="4"/>
      <c r="HOO413" s="4"/>
      <c r="HOP413" s="4"/>
      <c r="HOQ413" s="4"/>
      <c r="HOR413" s="4"/>
      <c r="HOS413" s="4"/>
      <c r="HOT413" s="4"/>
      <c r="HOU413" s="4"/>
      <c r="HOV413" s="4"/>
      <c r="HOW413" s="4"/>
      <c r="HOX413" s="4"/>
      <c r="HOY413" s="4"/>
      <c r="HOZ413" s="4"/>
      <c r="HPA413" s="4"/>
      <c r="HPB413" s="4"/>
      <c r="HPC413" s="4"/>
      <c r="HPD413" s="4"/>
      <c r="HPE413" s="4"/>
      <c r="HPF413" s="4"/>
      <c r="HPG413" s="4"/>
      <c r="HPH413" s="4"/>
      <c r="HPI413" s="4"/>
      <c r="HPJ413" s="4"/>
      <c r="HPK413" s="4"/>
      <c r="HPL413" s="4"/>
      <c r="HPM413" s="4"/>
      <c r="HPN413" s="4"/>
      <c r="HPO413" s="4"/>
      <c r="HPP413" s="4"/>
      <c r="HPQ413" s="4"/>
      <c r="HPR413" s="4"/>
      <c r="HPS413" s="4"/>
      <c r="HPT413" s="4"/>
      <c r="HPU413" s="4"/>
      <c r="HPV413" s="4"/>
      <c r="HPW413" s="4"/>
      <c r="HPX413" s="4"/>
      <c r="HPY413" s="4"/>
      <c r="HPZ413" s="4"/>
      <c r="HQA413" s="4"/>
      <c r="HQB413" s="4"/>
      <c r="HQC413" s="4"/>
      <c r="HQD413" s="4"/>
      <c r="HQE413" s="4"/>
      <c r="HQF413" s="4"/>
      <c r="HQG413" s="4"/>
      <c r="HQH413" s="4"/>
      <c r="HQI413" s="4"/>
      <c r="HQJ413" s="4"/>
      <c r="HQK413" s="4"/>
      <c r="HQL413" s="4"/>
      <c r="HQM413" s="4"/>
      <c r="HQN413" s="4"/>
      <c r="HQO413" s="4"/>
      <c r="HQP413" s="4"/>
      <c r="HQQ413" s="4"/>
      <c r="HQR413" s="4"/>
      <c r="HQS413" s="4"/>
      <c r="HQT413" s="4"/>
      <c r="HQU413" s="4"/>
      <c r="HQV413" s="4"/>
      <c r="HQW413" s="4"/>
      <c r="HQX413" s="4"/>
      <c r="HQY413" s="4"/>
      <c r="HQZ413" s="4"/>
      <c r="HRA413" s="4"/>
      <c r="HRB413" s="4"/>
      <c r="HRC413" s="4"/>
      <c r="HRD413" s="4"/>
      <c r="HRE413" s="4"/>
      <c r="HRF413" s="4"/>
      <c r="HRG413" s="4"/>
      <c r="HRH413" s="4"/>
      <c r="HRI413" s="4"/>
      <c r="HRJ413" s="4"/>
      <c r="HRK413" s="4"/>
      <c r="HRL413" s="4"/>
      <c r="HRM413" s="4"/>
      <c r="HRN413" s="4"/>
      <c r="HRO413" s="4"/>
      <c r="HRP413" s="4"/>
      <c r="HRQ413" s="4"/>
      <c r="HRR413" s="4"/>
      <c r="HRS413" s="4"/>
      <c r="HRT413" s="4"/>
      <c r="HRU413" s="4"/>
      <c r="HRV413" s="4"/>
      <c r="HRW413" s="4"/>
      <c r="HRX413" s="4"/>
      <c r="HRY413" s="4"/>
      <c r="HRZ413" s="4"/>
      <c r="HSA413" s="4"/>
      <c r="HSB413" s="4"/>
      <c r="HSC413" s="4"/>
      <c r="HSD413" s="4"/>
      <c r="HSE413" s="4"/>
      <c r="HSF413" s="4"/>
      <c r="HSG413" s="4"/>
      <c r="HSH413" s="4"/>
      <c r="HSI413" s="4"/>
      <c r="HSJ413" s="4"/>
      <c r="HSK413" s="4"/>
      <c r="HSL413" s="4"/>
      <c r="HSM413" s="4"/>
      <c r="HSN413" s="4"/>
      <c r="HSO413" s="4"/>
      <c r="HSP413" s="4"/>
      <c r="HSQ413" s="4"/>
      <c r="HSR413" s="4"/>
      <c r="HSS413" s="4"/>
      <c r="HST413" s="4"/>
      <c r="HSU413" s="4"/>
      <c r="HSV413" s="4"/>
      <c r="HSW413" s="4"/>
      <c r="HSX413" s="4"/>
      <c r="HSY413" s="4"/>
      <c r="HSZ413" s="4"/>
      <c r="HTA413" s="4"/>
      <c r="HTB413" s="4"/>
      <c r="HTC413" s="4"/>
      <c r="HTD413" s="4"/>
      <c r="HTE413" s="4"/>
      <c r="HTF413" s="4"/>
      <c r="HTG413" s="4"/>
      <c r="HTH413" s="4"/>
      <c r="HTI413" s="4"/>
      <c r="HTJ413" s="4"/>
      <c r="HTK413" s="4"/>
      <c r="HTL413" s="4"/>
      <c r="HTM413" s="4"/>
      <c r="HTN413" s="4"/>
      <c r="HTO413" s="4"/>
      <c r="HTP413" s="4"/>
      <c r="HTQ413" s="4"/>
      <c r="HTR413" s="4"/>
      <c r="HTS413" s="4"/>
      <c r="HTT413" s="4"/>
      <c r="HTU413" s="4"/>
      <c r="HTV413" s="4"/>
      <c r="HTW413" s="4"/>
      <c r="HTX413" s="4"/>
      <c r="HTY413" s="4"/>
      <c r="HTZ413" s="4"/>
      <c r="HUA413" s="4"/>
      <c r="HUB413" s="4"/>
      <c r="HUC413" s="4"/>
      <c r="HUD413" s="4"/>
      <c r="HUE413" s="4"/>
      <c r="HUF413" s="4"/>
      <c r="HUG413" s="4"/>
      <c r="HUH413" s="4"/>
      <c r="HUI413" s="4"/>
      <c r="HUJ413" s="4"/>
      <c r="HUK413" s="4"/>
      <c r="HUL413" s="4"/>
      <c r="HUM413" s="4"/>
      <c r="HUN413" s="4"/>
      <c r="HUO413" s="4"/>
      <c r="HUP413" s="4"/>
      <c r="HUQ413" s="4"/>
      <c r="HUR413" s="4"/>
      <c r="HUS413" s="4"/>
      <c r="HUT413" s="4"/>
      <c r="HUU413" s="4"/>
      <c r="HUV413" s="4"/>
      <c r="HUW413" s="4"/>
      <c r="HUX413" s="4"/>
      <c r="HUY413" s="4"/>
      <c r="HUZ413" s="4"/>
      <c r="HVA413" s="4"/>
      <c r="HVB413" s="4"/>
      <c r="HVC413" s="4"/>
      <c r="HVD413" s="4"/>
      <c r="HVE413" s="4"/>
      <c r="HVF413" s="4"/>
      <c r="HVG413" s="4"/>
      <c r="HVH413" s="4"/>
      <c r="HVI413" s="4"/>
      <c r="HVJ413" s="4"/>
      <c r="HVK413" s="4"/>
      <c r="HVL413" s="4"/>
      <c r="HVM413" s="4"/>
      <c r="HVN413" s="4"/>
      <c r="HVO413" s="4"/>
      <c r="HVP413" s="4"/>
      <c r="HVQ413" s="4"/>
      <c r="HVR413" s="4"/>
      <c r="HVS413" s="4"/>
      <c r="HVT413" s="4"/>
      <c r="HVU413" s="4"/>
      <c r="HVV413" s="4"/>
      <c r="HVW413" s="4"/>
      <c r="HVX413" s="4"/>
      <c r="HVY413" s="4"/>
      <c r="HVZ413" s="4"/>
      <c r="HWA413" s="4"/>
      <c r="HWB413" s="4"/>
      <c r="HWC413" s="4"/>
      <c r="HWD413" s="4"/>
      <c r="HWE413" s="4"/>
      <c r="HWF413" s="4"/>
      <c r="HWG413" s="4"/>
      <c r="HWH413" s="4"/>
      <c r="HWI413" s="4"/>
      <c r="HWJ413" s="4"/>
      <c r="HWK413" s="4"/>
      <c r="HWL413" s="4"/>
      <c r="HWM413" s="4"/>
      <c r="HWN413" s="4"/>
      <c r="HWO413" s="4"/>
      <c r="HWP413" s="4"/>
      <c r="HWQ413" s="4"/>
      <c r="HWR413" s="4"/>
      <c r="HWS413" s="4"/>
      <c r="HWT413" s="4"/>
      <c r="HWU413" s="4"/>
      <c r="HWV413" s="4"/>
      <c r="HWW413" s="4"/>
      <c r="HWX413" s="4"/>
      <c r="HWY413" s="4"/>
      <c r="HWZ413" s="4"/>
      <c r="HXA413" s="4"/>
      <c r="HXB413" s="4"/>
      <c r="HXC413" s="4"/>
      <c r="HXD413" s="4"/>
      <c r="HXE413" s="4"/>
      <c r="HXF413" s="4"/>
      <c r="HXG413" s="4"/>
      <c r="HXH413" s="4"/>
      <c r="HXI413" s="4"/>
      <c r="HXJ413" s="4"/>
      <c r="HXK413" s="4"/>
      <c r="HXL413" s="4"/>
      <c r="HXM413" s="4"/>
      <c r="HXN413" s="4"/>
      <c r="HXO413" s="4"/>
      <c r="HXP413" s="4"/>
      <c r="HXQ413" s="4"/>
      <c r="HXR413" s="4"/>
      <c r="HXS413" s="4"/>
      <c r="HXT413" s="4"/>
      <c r="HXU413" s="4"/>
      <c r="HXV413" s="4"/>
      <c r="HXW413" s="4"/>
      <c r="HXX413" s="4"/>
      <c r="HXY413" s="4"/>
      <c r="HXZ413" s="4"/>
      <c r="HYA413" s="4"/>
      <c r="HYB413" s="4"/>
      <c r="HYC413" s="4"/>
      <c r="HYD413" s="4"/>
      <c r="HYE413" s="4"/>
      <c r="HYF413" s="4"/>
      <c r="HYG413" s="4"/>
      <c r="HYH413" s="4"/>
      <c r="HYI413" s="4"/>
      <c r="HYJ413" s="4"/>
      <c r="HYK413" s="4"/>
      <c r="HYL413" s="4"/>
      <c r="HYM413" s="4"/>
      <c r="HYN413" s="4"/>
      <c r="HYO413" s="4"/>
      <c r="HYP413" s="4"/>
      <c r="HYQ413" s="4"/>
      <c r="HYR413" s="4"/>
      <c r="HYS413" s="4"/>
      <c r="HYT413" s="4"/>
      <c r="HYU413" s="4"/>
      <c r="HYV413" s="4"/>
      <c r="HYW413" s="4"/>
      <c r="HYX413" s="4"/>
      <c r="HYY413" s="4"/>
      <c r="HYZ413" s="4"/>
      <c r="HZA413" s="4"/>
      <c r="HZB413" s="4"/>
      <c r="HZC413" s="4"/>
      <c r="HZD413" s="4"/>
      <c r="HZE413" s="4"/>
      <c r="HZF413" s="4"/>
      <c r="HZG413" s="4"/>
      <c r="HZH413" s="4"/>
      <c r="HZI413" s="4"/>
      <c r="HZJ413" s="4"/>
      <c r="HZK413" s="4"/>
      <c r="HZL413" s="4"/>
      <c r="HZM413" s="4"/>
      <c r="HZN413" s="4"/>
      <c r="HZO413" s="4"/>
      <c r="HZP413" s="4"/>
      <c r="HZQ413" s="4"/>
      <c r="HZR413" s="4"/>
      <c r="HZS413" s="4"/>
      <c r="HZT413" s="4"/>
      <c r="HZU413" s="4"/>
      <c r="HZV413" s="4"/>
      <c r="HZW413" s="4"/>
      <c r="HZX413" s="4"/>
      <c r="HZY413" s="4"/>
      <c r="HZZ413" s="4"/>
      <c r="IAA413" s="4"/>
      <c r="IAB413" s="4"/>
      <c r="IAC413" s="4"/>
      <c r="IAD413" s="4"/>
      <c r="IAE413" s="4"/>
      <c r="IAF413" s="4"/>
      <c r="IAG413" s="4"/>
      <c r="IAH413" s="4"/>
      <c r="IAI413" s="4"/>
      <c r="IAJ413" s="4"/>
      <c r="IAK413" s="4"/>
      <c r="IAL413" s="4"/>
      <c r="IAM413" s="4"/>
      <c r="IAN413" s="4"/>
      <c r="IAO413" s="4"/>
      <c r="IAP413" s="4"/>
      <c r="IAQ413" s="4"/>
      <c r="IAR413" s="4"/>
      <c r="IAS413" s="4"/>
      <c r="IAT413" s="4"/>
      <c r="IAU413" s="4"/>
      <c r="IAV413" s="4"/>
      <c r="IAW413" s="4"/>
      <c r="IAX413" s="4"/>
      <c r="IAY413" s="4"/>
      <c r="IAZ413" s="4"/>
      <c r="IBA413" s="4"/>
      <c r="IBB413" s="4"/>
      <c r="IBC413" s="4"/>
      <c r="IBD413" s="4"/>
      <c r="IBE413" s="4"/>
      <c r="IBF413" s="4"/>
      <c r="IBG413" s="4"/>
      <c r="IBH413" s="4"/>
      <c r="IBI413" s="4"/>
      <c r="IBJ413" s="4"/>
      <c r="IBK413" s="4"/>
      <c r="IBL413" s="4"/>
      <c r="IBM413" s="4"/>
      <c r="IBN413" s="4"/>
      <c r="IBO413" s="4"/>
      <c r="IBP413" s="4"/>
      <c r="IBQ413" s="4"/>
      <c r="IBR413" s="4"/>
      <c r="IBS413" s="4"/>
      <c r="IBT413" s="4"/>
      <c r="IBU413" s="4"/>
      <c r="IBV413" s="4"/>
      <c r="IBW413" s="4"/>
      <c r="IBX413" s="4"/>
      <c r="IBY413" s="4"/>
      <c r="IBZ413" s="4"/>
      <c r="ICA413" s="4"/>
      <c r="ICB413" s="4"/>
      <c r="ICC413" s="4"/>
      <c r="ICD413" s="4"/>
      <c r="ICE413" s="4"/>
      <c r="ICF413" s="4"/>
      <c r="ICG413" s="4"/>
      <c r="ICH413" s="4"/>
      <c r="ICI413" s="4"/>
      <c r="ICJ413" s="4"/>
      <c r="ICK413" s="4"/>
      <c r="ICL413" s="4"/>
      <c r="ICM413" s="4"/>
      <c r="ICN413" s="4"/>
      <c r="ICO413" s="4"/>
      <c r="ICP413" s="4"/>
      <c r="ICQ413" s="4"/>
      <c r="ICR413" s="4"/>
      <c r="ICS413" s="4"/>
      <c r="ICT413" s="4"/>
      <c r="ICU413" s="4"/>
      <c r="ICV413" s="4"/>
      <c r="ICW413" s="4"/>
      <c r="ICX413" s="4"/>
      <c r="ICY413" s="4"/>
      <c r="ICZ413" s="4"/>
      <c r="IDA413" s="4"/>
      <c r="IDB413" s="4"/>
      <c r="IDC413" s="4"/>
      <c r="IDD413" s="4"/>
      <c r="IDE413" s="4"/>
      <c r="IDF413" s="4"/>
      <c r="IDG413" s="4"/>
      <c r="IDH413" s="4"/>
      <c r="IDI413" s="4"/>
      <c r="IDJ413" s="4"/>
      <c r="IDK413" s="4"/>
      <c r="IDL413" s="4"/>
      <c r="IDM413" s="4"/>
      <c r="IDN413" s="4"/>
      <c r="IDO413" s="4"/>
      <c r="IDP413" s="4"/>
      <c r="IDQ413" s="4"/>
      <c r="IDR413" s="4"/>
      <c r="IDS413" s="4"/>
      <c r="IDT413" s="4"/>
      <c r="IDU413" s="4"/>
      <c r="IDV413" s="4"/>
      <c r="IDW413" s="4"/>
      <c r="IDX413" s="4"/>
      <c r="IDY413" s="4"/>
      <c r="IDZ413" s="4"/>
      <c r="IEA413" s="4"/>
      <c r="IEB413" s="4"/>
      <c r="IEC413" s="4"/>
      <c r="IED413" s="4"/>
      <c r="IEE413" s="4"/>
      <c r="IEF413" s="4"/>
      <c r="IEG413" s="4"/>
      <c r="IEH413" s="4"/>
      <c r="IEI413" s="4"/>
      <c r="IEJ413" s="4"/>
      <c r="IEK413" s="4"/>
      <c r="IEL413" s="4"/>
      <c r="IEM413" s="4"/>
      <c r="IEN413" s="4"/>
      <c r="IEO413" s="4"/>
      <c r="IEP413" s="4"/>
      <c r="IEQ413" s="4"/>
      <c r="IER413" s="4"/>
      <c r="IES413" s="4"/>
      <c r="IET413" s="4"/>
      <c r="IEU413" s="4"/>
      <c r="IEV413" s="4"/>
      <c r="IEW413" s="4"/>
      <c r="IEX413" s="4"/>
      <c r="IEY413" s="4"/>
      <c r="IEZ413" s="4"/>
      <c r="IFA413" s="4"/>
      <c r="IFB413" s="4"/>
      <c r="IFC413" s="4"/>
      <c r="IFD413" s="4"/>
      <c r="IFE413" s="4"/>
      <c r="IFF413" s="4"/>
      <c r="IFG413" s="4"/>
      <c r="IFH413" s="4"/>
      <c r="IFI413" s="4"/>
      <c r="IFJ413" s="4"/>
      <c r="IFK413" s="4"/>
      <c r="IFL413" s="4"/>
      <c r="IFM413" s="4"/>
      <c r="IFN413" s="4"/>
      <c r="IFO413" s="4"/>
      <c r="IFP413" s="4"/>
      <c r="IFQ413" s="4"/>
      <c r="IFR413" s="4"/>
      <c r="IFS413" s="4"/>
      <c r="IFT413" s="4"/>
      <c r="IFU413" s="4"/>
      <c r="IFV413" s="4"/>
      <c r="IFW413" s="4"/>
      <c r="IFX413" s="4"/>
      <c r="IFY413" s="4"/>
      <c r="IFZ413" s="4"/>
      <c r="IGA413" s="4"/>
      <c r="IGB413" s="4"/>
      <c r="IGC413" s="4"/>
      <c r="IGD413" s="4"/>
      <c r="IGE413" s="4"/>
      <c r="IGF413" s="4"/>
      <c r="IGG413" s="4"/>
      <c r="IGH413" s="4"/>
      <c r="IGI413" s="4"/>
      <c r="IGJ413" s="4"/>
      <c r="IGK413" s="4"/>
      <c r="IGL413" s="4"/>
      <c r="IGM413" s="4"/>
      <c r="IGN413" s="4"/>
      <c r="IGO413" s="4"/>
      <c r="IGP413" s="4"/>
      <c r="IGQ413" s="4"/>
      <c r="IGR413" s="4"/>
      <c r="IGS413" s="4"/>
      <c r="IGT413" s="4"/>
      <c r="IGU413" s="4"/>
      <c r="IGV413" s="4"/>
      <c r="IGW413" s="4"/>
      <c r="IGX413" s="4"/>
      <c r="IGY413" s="4"/>
      <c r="IGZ413" s="4"/>
      <c r="IHA413" s="4"/>
      <c r="IHB413" s="4"/>
      <c r="IHC413" s="4"/>
      <c r="IHD413" s="4"/>
      <c r="IHE413" s="4"/>
      <c r="IHF413" s="4"/>
      <c r="IHG413" s="4"/>
      <c r="IHH413" s="4"/>
      <c r="IHI413" s="4"/>
      <c r="IHJ413" s="4"/>
      <c r="IHK413" s="4"/>
      <c r="IHL413" s="4"/>
      <c r="IHM413" s="4"/>
      <c r="IHN413" s="4"/>
      <c r="IHO413" s="4"/>
      <c r="IHP413" s="4"/>
      <c r="IHQ413" s="4"/>
      <c r="IHR413" s="4"/>
      <c r="IHS413" s="4"/>
      <c r="IHT413" s="4"/>
      <c r="IHU413" s="4"/>
      <c r="IHV413" s="4"/>
      <c r="IHW413" s="4"/>
      <c r="IHX413" s="4"/>
      <c r="IHY413" s="4"/>
      <c r="IHZ413" s="4"/>
      <c r="IIA413" s="4"/>
      <c r="IIB413" s="4"/>
      <c r="IIC413" s="4"/>
      <c r="IID413" s="4"/>
      <c r="IIE413" s="4"/>
      <c r="IIF413" s="4"/>
      <c r="IIG413" s="4"/>
      <c r="IIH413" s="4"/>
      <c r="III413" s="4"/>
      <c r="IIJ413" s="4"/>
      <c r="IIK413" s="4"/>
      <c r="IIL413" s="4"/>
      <c r="IIM413" s="4"/>
      <c r="IIN413" s="4"/>
      <c r="IIO413" s="4"/>
      <c r="IIP413" s="4"/>
      <c r="IIQ413" s="4"/>
      <c r="IIR413" s="4"/>
      <c r="IIS413" s="4"/>
      <c r="IIT413" s="4"/>
      <c r="IIU413" s="4"/>
      <c r="IIV413" s="4"/>
      <c r="IIW413" s="4"/>
      <c r="IIX413" s="4"/>
      <c r="IIY413" s="4"/>
      <c r="IIZ413" s="4"/>
      <c r="IJA413" s="4"/>
      <c r="IJB413" s="4"/>
      <c r="IJC413" s="4"/>
      <c r="IJD413" s="4"/>
      <c r="IJE413" s="4"/>
      <c r="IJF413" s="4"/>
      <c r="IJG413" s="4"/>
      <c r="IJH413" s="4"/>
      <c r="IJI413" s="4"/>
      <c r="IJJ413" s="4"/>
      <c r="IJK413" s="4"/>
      <c r="IJL413" s="4"/>
      <c r="IJM413" s="4"/>
      <c r="IJN413" s="4"/>
      <c r="IJO413" s="4"/>
      <c r="IJP413" s="4"/>
      <c r="IJQ413" s="4"/>
      <c r="IJR413" s="4"/>
      <c r="IJS413" s="4"/>
      <c r="IJT413" s="4"/>
      <c r="IJU413" s="4"/>
      <c r="IJV413" s="4"/>
      <c r="IJW413" s="4"/>
      <c r="IJX413" s="4"/>
      <c r="IJY413" s="4"/>
      <c r="IJZ413" s="4"/>
      <c r="IKA413" s="4"/>
      <c r="IKB413" s="4"/>
      <c r="IKC413" s="4"/>
      <c r="IKD413" s="4"/>
      <c r="IKE413" s="4"/>
      <c r="IKF413" s="4"/>
      <c r="IKG413" s="4"/>
      <c r="IKH413" s="4"/>
      <c r="IKI413" s="4"/>
      <c r="IKJ413" s="4"/>
      <c r="IKK413" s="4"/>
      <c r="IKL413" s="4"/>
      <c r="IKM413" s="4"/>
      <c r="IKN413" s="4"/>
      <c r="IKO413" s="4"/>
      <c r="IKP413" s="4"/>
      <c r="IKQ413" s="4"/>
      <c r="IKR413" s="4"/>
      <c r="IKS413" s="4"/>
      <c r="IKT413" s="4"/>
      <c r="IKU413" s="4"/>
      <c r="IKV413" s="4"/>
      <c r="IKW413" s="4"/>
      <c r="IKX413" s="4"/>
      <c r="IKY413" s="4"/>
      <c r="IKZ413" s="4"/>
      <c r="ILA413" s="4"/>
      <c r="ILB413" s="4"/>
      <c r="ILC413" s="4"/>
      <c r="ILD413" s="4"/>
      <c r="ILE413" s="4"/>
      <c r="ILF413" s="4"/>
      <c r="ILG413" s="4"/>
      <c r="ILH413" s="4"/>
      <c r="ILI413" s="4"/>
      <c r="ILJ413" s="4"/>
      <c r="ILK413" s="4"/>
      <c r="ILL413" s="4"/>
      <c r="ILM413" s="4"/>
      <c r="ILN413" s="4"/>
      <c r="ILO413" s="4"/>
      <c r="ILP413" s="4"/>
      <c r="ILQ413" s="4"/>
      <c r="ILR413" s="4"/>
      <c r="ILS413" s="4"/>
      <c r="ILT413" s="4"/>
      <c r="ILU413" s="4"/>
      <c r="ILV413" s="4"/>
      <c r="ILW413" s="4"/>
      <c r="ILX413" s="4"/>
      <c r="ILY413" s="4"/>
      <c r="ILZ413" s="4"/>
      <c r="IMA413" s="4"/>
      <c r="IMB413" s="4"/>
      <c r="IMC413" s="4"/>
      <c r="IMD413" s="4"/>
      <c r="IME413" s="4"/>
      <c r="IMF413" s="4"/>
      <c r="IMG413" s="4"/>
      <c r="IMH413" s="4"/>
      <c r="IMI413" s="4"/>
      <c r="IMJ413" s="4"/>
      <c r="IMK413" s="4"/>
      <c r="IML413" s="4"/>
      <c r="IMM413" s="4"/>
      <c r="IMN413" s="4"/>
      <c r="IMO413" s="4"/>
      <c r="IMP413" s="4"/>
      <c r="IMQ413" s="4"/>
      <c r="IMR413" s="4"/>
      <c r="IMS413" s="4"/>
      <c r="IMT413" s="4"/>
      <c r="IMU413" s="4"/>
      <c r="IMV413" s="4"/>
      <c r="IMW413" s="4"/>
      <c r="IMX413" s="4"/>
      <c r="IMY413" s="4"/>
      <c r="IMZ413" s="4"/>
      <c r="INA413" s="4"/>
      <c r="INB413" s="4"/>
      <c r="INC413" s="4"/>
      <c r="IND413" s="4"/>
      <c r="INE413" s="4"/>
      <c r="INF413" s="4"/>
      <c r="ING413" s="4"/>
      <c r="INH413" s="4"/>
      <c r="INI413" s="4"/>
      <c r="INJ413" s="4"/>
      <c r="INK413" s="4"/>
      <c r="INL413" s="4"/>
      <c r="INM413" s="4"/>
      <c r="INN413" s="4"/>
      <c r="INO413" s="4"/>
      <c r="INP413" s="4"/>
      <c r="INQ413" s="4"/>
      <c r="INR413" s="4"/>
      <c r="INS413" s="4"/>
      <c r="INT413" s="4"/>
      <c r="INU413" s="4"/>
      <c r="INV413" s="4"/>
      <c r="INW413" s="4"/>
      <c r="INX413" s="4"/>
      <c r="INY413" s="4"/>
      <c r="INZ413" s="4"/>
      <c r="IOA413" s="4"/>
      <c r="IOB413" s="4"/>
      <c r="IOC413" s="4"/>
      <c r="IOD413" s="4"/>
      <c r="IOE413" s="4"/>
      <c r="IOF413" s="4"/>
      <c r="IOG413" s="4"/>
      <c r="IOH413" s="4"/>
      <c r="IOI413" s="4"/>
      <c r="IOJ413" s="4"/>
      <c r="IOK413" s="4"/>
      <c r="IOL413" s="4"/>
      <c r="IOM413" s="4"/>
      <c r="ION413" s="4"/>
      <c r="IOO413" s="4"/>
      <c r="IOP413" s="4"/>
      <c r="IOQ413" s="4"/>
      <c r="IOR413" s="4"/>
      <c r="IOS413" s="4"/>
      <c r="IOT413" s="4"/>
      <c r="IOU413" s="4"/>
      <c r="IOV413" s="4"/>
      <c r="IOW413" s="4"/>
      <c r="IOX413" s="4"/>
      <c r="IOY413" s="4"/>
      <c r="IOZ413" s="4"/>
      <c r="IPA413" s="4"/>
      <c r="IPB413" s="4"/>
      <c r="IPC413" s="4"/>
      <c r="IPD413" s="4"/>
      <c r="IPE413" s="4"/>
      <c r="IPF413" s="4"/>
      <c r="IPG413" s="4"/>
      <c r="IPH413" s="4"/>
      <c r="IPI413" s="4"/>
      <c r="IPJ413" s="4"/>
      <c r="IPK413" s="4"/>
      <c r="IPL413" s="4"/>
      <c r="IPM413" s="4"/>
      <c r="IPN413" s="4"/>
      <c r="IPO413" s="4"/>
      <c r="IPP413" s="4"/>
      <c r="IPQ413" s="4"/>
      <c r="IPR413" s="4"/>
      <c r="IPS413" s="4"/>
      <c r="IPT413" s="4"/>
      <c r="IPU413" s="4"/>
      <c r="IPV413" s="4"/>
      <c r="IPW413" s="4"/>
      <c r="IPX413" s="4"/>
      <c r="IPY413" s="4"/>
      <c r="IPZ413" s="4"/>
      <c r="IQA413" s="4"/>
      <c r="IQB413" s="4"/>
      <c r="IQC413" s="4"/>
      <c r="IQD413" s="4"/>
      <c r="IQE413" s="4"/>
      <c r="IQF413" s="4"/>
      <c r="IQG413" s="4"/>
      <c r="IQH413" s="4"/>
      <c r="IQI413" s="4"/>
      <c r="IQJ413" s="4"/>
      <c r="IQK413" s="4"/>
      <c r="IQL413" s="4"/>
      <c r="IQM413" s="4"/>
      <c r="IQN413" s="4"/>
      <c r="IQO413" s="4"/>
      <c r="IQP413" s="4"/>
      <c r="IQQ413" s="4"/>
      <c r="IQR413" s="4"/>
      <c r="IQS413" s="4"/>
      <c r="IQT413" s="4"/>
      <c r="IQU413" s="4"/>
      <c r="IQV413" s="4"/>
      <c r="IQW413" s="4"/>
      <c r="IQX413" s="4"/>
      <c r="IQY413" s="4"/>
      <c r="IQZ413" s="4"/>
      <c r="IRA413" s="4"/>
      <c r="IRB413" s="4"/>
      <c r="IRC413" s="4"/>
      <c r="IRD413" s="4"/>
      <c r="IRE413" s="4"/>
      <c r="IRF413" s="4"/>
      <c r="IRG413" s="4"/>
      <c r="IRH413" s="4"/>
      <c r="IRI413" s="4"/>
      <c r="IRJ413" s="4"/>
      <c r="IRK413" s="4"/>
      <c r="IRL413" s="4"/>
      <c r="IRM413" s="4"/>
      <c r="IRN413" s="4"/>
      <c r="IRO413" s="4"/>
      <c r="IRP413" s="4"/>
      <c r="IRQ413" s="4"/>
      <c r="IRR413" s="4"/>
      <c r="IRS413" s="4"/>
      <c r="IRT413" s="4"/>
      <c r="IRU413" s="4"/>
      <c r="IRV413" s="4"/>
      <c r="IRW413" s="4"/>
      <c r="IRX413" s="4"/>
      <c r="IRY413" s="4"/>
      <c r="IRZ413" s="4"/>
      <c r="ISA413" s="4"/>
      <c r="ISB413" s="4"/>
      <c r="ISC413" s="4"/>
      <c r="ISD413" s="4"/>
      <c r="ISE413" s="4"/>
      <c r="ISF413" s="4"/>
      <c r="ISG413" s="4"/>
      <c r="ISH413" s="4"/>
      <c r="ISI413" s="4"/>
      <c r="ISJ413" s="4"/>
      <c r="ISK413" s="4"/>
      <c r="ISL413" s="4"/>
      <c r="ISM413" s="4"/>
      <c r="ISN413" s="4"/>
      <c r="ISO413" s="4"/>
      <c r="ISP413" s="4"/>
      <c r="ISQ413" s="4"/>
      <c r="ISR413" s="4"/>
      <c r="ISS413" s="4"/>
      <c r="IST413" s="4"/>
      <c r="ISU413" s="4"/>
      <c r="ISV413" s="4"/>
      <c r="ISW413" s="4"/>
      <c r="ISX413" s="4"/>
      <c r="ISY413" s="4"/>
      <c r="ISZ413" s="4"/>
      <c r="ITA413" s="4"/>
      <c r="ITB413" s="4"/>
      <c r="ITC413" s="4"/>
      <c r="ITD413" s="4"/>
      <c r="ITE413" s="4"/>
      <c r="ITF413" s="4"/>
      <c r="ITG413" s="4"/>
      <c r="ITH413" s="4"/>
      <c r="ITI413" s="4"/>
      <c r="ITJ413" s="4"/>
      <c r="ITK413" s="4"/>
      <c r="ITL413" s="4"/>
      <c r="ITM413" s="4"/>
      <c r="ITN413" s="4"/>
      <c r="ITO413" s="4"/>
      <c r="ITP413" s="4"/>
      <c r="ITQ413" s="4"/>
      <c r="ITR413" s="4"/>
      <c r="ITS413" s="4"/>
      <c r="ITT413" s="4"/>
      <c r="ITU413" s="4"/>
      <c r="ITV413" s="4"/>
      <c r="ITW413" s="4"/>
      <c r="ITX413" s="4"/>
      <c r="ITY413" s="4"/>
      <c r="ITZ413" s="4"/>
      <c r="IUA413" s="4"/>
      <c r="IUB413" s="4"/>
      <c r="IUC413" s="4"/>
      <c r="IUD413" s="4"/>
      <c r="IUE413" s="4"/>
      <c r="IUF413" s="4"/>
      <c r="IUG413" s="4"/>
      <c r="IUH413" s="4"/>
      <c r="IUI413" s="4"/>
      <c r="IUJ413" s="4"/>
      <c r="IUK413" s="4"/>
      <c r="IUL413" s="4"/>
      <c r="IUM413" s="4"/>
      <c r="IUN413" s="4"/>
      <c r="IUO413" s="4"/>
      <c r="IUP413" s="4"/>
      <c r="IUQ413" s="4"/>
      <c r="IUR413" s="4"/>
      <c r="IUS413" s="4"/>
      <c r="IUT413" s="4"/>
      <c r="IUU413" s="4"/>
      <c r="IUV413" s="4"/>
      <c r="IUW413" s="4"/>
      <c r="IUX413" s="4"/>
      <c r="IUY413" s="4"/>
      <c r="IUZ413" s="4"/>
      <c r="IVA413" s="4"/>
      <c r="IVB413" s="4"/>
      <c r="IVC413" s="4"/>
      <c r="IVD413" s="4"/>
      <c r="IVE413" s="4"/>
      <c r="IVF413" s="4"/>
      <c r="IVG413" s="4"/>
      <c r="IVH413" s="4"/>
      <c r="IVI413" s="4"/>
      <c r="IVJ413" s="4"/>
      <c r="IVK413" s="4"/>
      <c r="IVL413" s="4"/>
      <c r="IVM413" s="4"/>
      <c r="IVN413" s="4"/>
      <c r="IVO413" s="4"/>
      <c r="IVP413" s="4"/>
      <c r="IVQ413" s="4"/>
      <c r="IVR413" s="4"/>
      <c r="IVS413" s="4"/>
      <c r="IVT413" s="4"/>
      <c r="IVU413" s="4"/>
      <c r="IVV413" s="4"/>
      <c r="IVW413" s="4"/>
      <c r="IVX413" s="4"/>
      <c r="IVY413" s="4"/>
      <c r="IVZ413" s="4"/>
      <c r="IWA413" s="4"/>
      <c r="IWB413" s="4"/>
      <c r="IWC413" s="4"/>
      <c r="IWD413" s="4"/>
      <c r="IWE413" s="4"/>
      <c r="IWF413" s="4"/>
      <c r="IWG413" s="4"/>
      <c r="IWH413" s="4"/>
      <c r="IWI413" s="4"/>
      <c r="IWJ413" s="4"/>
      <c r="IWK413" s="4"/>
      <c r="IWL413" s="4"/>
      <c r="IWM413" s="4"/>
      <c r="IWN413" s="4"/>
      <c r="IWO413" s="4"/>
      <c r="IWP413" s="4"/>
      <c r="IWQ413" s="4"/>
      <c r="IWR413" s="4"/>
      <c r="IWS413" s="4"/>
      <c r="IWT413" s="4"/>
      <c r="IWU413" s="4"/>
      <c r="IWV413" s="4"/>
      <c r="IWW413" s="4"/>
      <c r="IWX413" s="4"/>
      <c r="IWY413" s="4"/>
      <c r="IWZ413" s="4"/>
      <c r="IXA413" s="4"/>
      <c r="IXB413" s="4"/>
      <c r="IXC413" s="4"/>
      <c r="IXD413" s="4"/>
      <c r="IXE413" s="4"/>
      <c r="IXF413" s="4"/>
      <c r="IXG413" s="4"/>
      <c r="IXH413" s="4"/>
      <c r="IXI413" s="4"/>
      <c r="IXJ413" s="4"/>
      <c r="IXK413" s="4"/>
      <c r="IXL413" s="4"/>
      <c r="IXM413" s="4"/>
      <c r="IXN413" s="4"/>
      <c r="IXO413" s="4"/>
      <c r="IXP413" s="4"/>
      <c r="IXQ413" s="4"/>
      <c r="IXR413" s="4"/>
      <c r="IXS413" s="4"/>
      <c r="IXT413" s="4"/>
      <c r="IXU413" s="4"/>
      <c r="IXV413" s="4"/>
      <c r="IXW413" s="4"/>
      <c r="IXX413" s="4"/>
      <c r="IXY413" s="4"/>
      <c r="IXZ413" s="4"/>
      <c r="IYA413" s="4"/>
      <c r="IYB413" s="4"/>
      <c r="IYC413" s="4"/>
      <c r="IYD413" s="4"/>
      <c r="IYE413" s="4"/>
      <c r="IYF413" s="4"/>
      <c r="IYG413" s="4"/>
      <c r="IYH413" s="4"/>
      <c r="IYI413" s="4"/>
      <c r="IYJ413" s="4"/>
      <c r="IYK413" s="4"/>
      <c r="IYL413" s="4"/>
      <c r="IYM413" s="4"/>
      <c r="IYN413" s="4"/>
      <c r="IYO413" s="4"/>
      <c r="IYP413" s="4"/>
      <c r="IYQ413" s="4"/>
      <c r="IYR413" s="4"/>
      <c r="IYS413" s="4"/>
      <c r="IYT413" s="4"/>
      <c r="IYU413" s="4"/>
      <c r="IYV413" s="4"/>
      <c r="IYW413" s="4"/>
      <c r="IYX413" s="4"/>
      <c r="IYY413" s="4"/>
      <c r="IYZ413" s="4"/>
      <c r="IZA413" s="4"/>
      <c r="IZB413" s="4"/>
      <c r="IZC413" s="4"/>
      <c r="IZD413" s="4"/>
      <c r="IZE413" s="4"/>
      <c r="IZF413" s="4"/>
      <c r="IZG413" s="4"/>
      <c r="IZH413" s="4"/>
      <c r="IZI413" s="4"/>
      <c r="IZJ413" s="4"/>
      <c r="IZK413" s="4"/>
      <c r="IZL413" s="4"/>
      <c r="IZM413" s="4"/>
      <c r="IZN413" s="4"/>
      <c r="IZO413" s="4"/>
      <c r="IZP413" s="4"/>
      <c r="IZQ413" s="4"/>
      <c r="IZR413" s="4"/>
      <c r="IZS413" s="4"/>
      <c r="IZT413" s="4"/>
      <c r="IZU413" s="4"/>
      <c r="IZV413" s="4"/>
      <c r="IZW413" s="4"/>
      <c r="IZX413" s="4"/>
      <c r="IZY413" s="4"/>
      <c r="IZZ413" s="4"/>
      <c r="JAA413" s="4"/>
      <c r="JAB413" s="4"/>
      <c r="JAC413" s="4"/>
      <c r="JAD413" s="4"/>
      <c r="JAE413" s="4"/>
      <c r="JAF413" s="4"/>
      <c r="JAG413" s="4"/>
      <c r="JAH413" s="4"/>
      <c r="JAI413" s="4"/>
      <c r="JAJ413" s="4"/>
      <c r="JAK413" s="4"/>
      <c r="JAL413" s="4"/>
      <c r="JAM413" s="4"/>
      <c r="JAN413" s="4"/>
      <c r="JAO413" s="4"/>
      <c r="JAP413" s="4"/>
      <c r="JAQ413" s="4"/>
      <c r="JAR413" s="4"/>
      <c r="JAS413" s="4"/>
      <c r="JAT413" s="4"/>
      <c r="JAU413" s="4"/>
      <c r="JAV413" s="4"/>
      <c r="JAW413" s="4"/>
      <c r="JAX413" s="4"/>
      <c r="JAY413" s="4"/>
      <c r="JAZ413" s="4"/>
      <c r="JBA413" s="4"/>
      <c r="JBB413" s="4"/>
      <c r="JBC413" s="4"/>
      <c r="JBD413" s="4"/>
      <c r="JBE413" s="4"/>
      <c r="JBF413" s="4"/>
      <c r="JBG413" s="4"/>
      <c r="JBH413" s="4"/>
      <c r="JBI413" s="4"/>
      <c r="JBJ413" s="4"/>
      <c r="JBK413" s="4"/>
      <c r="JBL413" s="4"/>
      <c r="JBM413" s="4"/>
      <c r="JBN413" s="4"/>
      <c r="JBO413" s="4"/>
      <c r="JBP413" s="4"/>
      <c r="JBQ413" s="4"/>
      <c r="JBR413" s="4"/>
      <c r="JBS413" s="4"/>
      <c r="JBT413" s="4"/>
      <c r="JBU413" s="4"/>
      <c r="JBV413" s="4"/>
      <c r="JBW413" s="4"/>
      <c r="JBX413" s="4"/>
      <c r="JBY413" s="4"/>
      <c r="JBZ413" s="4"/>
      <c r="JCA413" s="4"/>
      <c r="JCB413" s="4"/>
      <c r="JCC413" s="4"/>
      <c r="JCD413" s="4"/>
      <c r="JCE413" s="4"/>
      <c r="JCF413" s="4"/>
      <c r="JCG413" s="4"/>
      <c r="JCH413" s="4"/>
      <c r="JCI413" s="4"/>
      <c r="JCJ413" s="4"/>
      <c r="JCK413" s="4"/>
      <c r="JCL413" s="4"/>
      <c r="JCM413" s="4"/>
      <c r="JCN413" s="4"/>
      <c r="JCO413" s="4"/>
      <c r="JCP413" s="4"/>
      <c r="JCQ413" s="4"/>
      <c r="JCR413" s="4"/>
      <c r="JCS413" s="4"/>
      <c r="JCT413" s="4"/>
      <c r="JCU413" s="4"/>
      <c r="JCV413" s="4"/>
      <c r="JCW413" s="4"/>
      <c r="JCX413" s="4"/>
      <c r="JCY413" s="4"/>
      <c r="JCZ413" s="4"/>
      <c r="JDA413" s="4"/>
      <c r="JDB413" s="4"/>
      <c r="JDC413" s="4"/>
      <c r="JDD413" s="4"/>
      <c r="JDE413" s="4"/>
      <c r="JDF413" s="4"/>
      <c r="JDG413" s="4"/>
      <c r="JDH413" s="4"/>
      <c r="JDI413" s="4"/>
      <c r="JDJ413" s="4"/>
      <c r="JDK413" s="4"/>
      <c r="JDL413" s="4"/>
      <c r="JDM413" s="4"/>
      <c r="JDN413" s="4"/>
      <c r="JDO413" s="4"/>
      <c r="JDP413" s="4"/>
      <c r="JDQ413" s="4"/>
      <c r="JDR413" s="4"/>
      <c r="JDS413" s="4"/>
      <c r="JDT413" s="4"/>
      <c r="JDU413" s="4"/>
      <c r="JDV413" s="4"/>
      <c r="JDW413" s="4"/>
      <c r="JDX413" s="4"/>
      <c r="JDY413" s="4"/>
      <c r="JDZ413" s="4"/>
      <c r="JEA413" s="4"/>
      <c r="JEB413" s="4"/>
      <c r="JEC413" s="4"/>
      <c r="JED413" s="4"/>
      <c r="JEE413" s="4"/>
      <c r="JEF413" s="4"/>
      <c r="JEG413" s="4"/>
      <c r="JEH413" s="4"/>
      <c r="JEI413" s="4"/>
      <c r="JEJ413" s="4"/>
      <c r="JEK413" s="4"/>
      <c r="JEL413" s="4"/>
      <c r="JEM413" s="4"/>
      <c r="JEN413" s="4"/>
      <c r="JEO413" s="4"/>
      <c r="JEP413" s="4"/>
      <c r="JEQ413" s="4"/>
      <c r="JER413" s="4"/>
      <c r="JES413" s="4"/>
      <c r="JET413" s="4"/>
      <c r="JEU413" s="4"/>
      <c r="JEV413" s="4"/>
      <c r="JEW413" s="4"/>
      <c r="JEX413" s="4"/>
      <c r="JEY413" s="4"/>
      <c r="JEZ413" s="4"/>
      <c r="JFA413" s="4"/>
      <c r="JFB413" s="4"/>
      <c r="JFC413" s="4"/>
      <c r="JFD413" s="4"/>
      <c r="JFE413" s="4"/>
      <c r="JFF413" s="4"/>
      <c r="JFG413" s="4"/>
      <c r="JFH413" s="4"/>
      <c r="JFI413" s="4"/>
      <c r="JFJ413" s="4"/>
      <c r="JFK413" s="4"/>
      <c r="JFL413" s="4"/>
      <c r="JFM413" s="4"/>
      <c r="JFN413" s="4"/>
      <c r="JFO413" s="4"/>
      <c r="JFP413" s="4"/>
      <c r="JFQ413" s="4"/>
      <c r="JFR413" s="4"/>
      <c r="JFS413" s="4"/>
      <c r="JFT413" s="4"/>
      <c r="JFU413" s="4"/>
      <c r="JFV413" s="4"/>
      <c r="JFW413" s="4"/>
      <c r="JFX413" s="4"/>
      <c r="JFY413" s="4"/>
      <c r="JFZ413" s="4"/>
      <c r="JGA413" s="4"/>
      <c r="JGB413" s="4"/>
      <c r="JGC413" s="4"/>
      <c r="JGD413" s="4"/>
      <c r="JGE413" s="4"/>
      <c r="JGF413" s="4"/>
      <c r="JGG413" s="4"/>
      <c r="JGH413" s="4"/>
      <c r="JGI413" s="4"/>
      <c r="JGJ413" s="4"/>
      <c r="JGK413" s="4"/>
      <c r="JGL413" s="4"/>
      <c r="JGM413" s="4"/>
      <c r="JGN413" s="4"/>
      <c r="JGO413" s="4"/>
      <c r="JGP413" s="4"/>
      <c r="JGQ413" s="4"/>
      <c r="JGR413" s="4"/>
      <c r="JGS413" s="4"/>
      <c r="JGT413" s="4"/>
      <c r="JGU413" s="4"/>
      <c r="JGV413" s="4"/>
      <c r="JGW413" s="4"/>
      <c r="JGX413" s="4"/>
      <c r="JGY413" s="4"/>
      <c r="JGZ413" s="4"/>
      <c r="JHA413" s="4"/>
      <c r="JHB413" s="4"/>
      <c r="JHC413" s="4"/>
      <c r="JHD413" s="4"/>
      <c r="JHE413" s="4"/>
      <c r="JHF413" s="4"/>
      <c r="JHG413" s="4"/>
      <c r="JHH413" s="4"/>
      <c r="JHI413" s="4"/>
      <c r="JHJ413" s="4"/>
      <c r="JHK413" s="4"/>
      <c r="JHL413" s="4"/>
      <c r="JHM413" s="4"/>
      <c r="JHN413" s="4"/>
      <c r="JHO413" s="4"/>
      <c r="JHP413" s="4"/>
      <c r="JHQ413" s="4"/>
      <c r="JHR413" s="4"/>
      <c r="JHS413" s="4"/>
      <c r="JHT413" s="4"/>
      <c r="JHU413" s="4"/>
      <c r="JHV413" s="4"/>
      <c r="JHW413" s="4"/>
      <c r="JHX413" s="4"/>
      <c r="JHY413" s="4"/>
      <c r="JHZ413" s="4"/>
      <c r="JIA413" s="4"/>
      <c r="JIB413" s="4"/>
      <c r="JIC413" s="4"/>
      <c r="JID413" s="4"/>
      <c r="JIE413" s="4"/>
      <c r="JIF413" s="4"/>
      <c r="JIG413" s="4"/>
      <c r="JIH413" s="4"/>
      <c r="JII413" s="4"/>
      <c r="JIJ413" s="4"/>
      <c r="JIK413" s="4"/>
      <c r="JIL413" s="4"/>
      <c r="JIM413" s="4"/>
      <c r="JIN413" s="4"/>
      <c r="JIO413" s="4"/>
      <c r="JIP413" s="4"/>
      <c r="JIQ413" s="4"/>
      <c r="JIR413" s="4"/>
      <c r="JIS413" s="4"/>
      <c r="JIT413" s="4"/>
      <c r="JIU413" s="4"/>
      <c r="JIV413" s="4"/>
      <c r="JIW413" s="4"/>
      <c r="JIX413" s="4"/>
      <c r="JIY413" s="4"/>
      <c r="JIZ413" s="4"/>
      <c r="JJA413" s="4"/>
      <c r="JJB413" s="4"/>
      <c r="JJC413" s="4"/>
      <c r="JJD413" s="4"/>
      <c r="JJE413" s="4"/>
      <c r="JJF413" s="4"/>
      <c r="JJG413" s="4"/>
      <c r="JJH413" s="4"/>
      <c r="JJI413" s="4"/>
      <c r="JJJ413" s="4"/>
      <c r="JJK413" s="4"/>
      <c r="JJL413" s="4"/>
      <c r="JJM413" s="4"/>
      <c r="JJN413" s="4"/>
      <c r="JJO413" s="4"/>
      <c r="JJP413" s="4"/>
      <c r="JJQ413" s="4"/>
      <c r="JJR413" s="4"/>
      <c r="JJS413" s="4"/>
      <c r="JJT413" s="4"/>
      <c r="JJU413" s="4"/>
      <c r="JJV413" s="4"/>
      <c r="JJW413" s="4"/>
      <c r="JJX413" s="4"/>
      <c r="JJY413" s="4"/>
      <c r="JJZ413" s="4"/>
      <c r="JKA413" s="4"/>
      <c r="JKB413" s="4"/>
      <c r="JKC413" s="4"/>
      <c r="JKD413" s="4"/>
      <c r="JKE413" s="4"/>
      <c r="JKF413" s="4"/>
      <c r="JKG413" s="4"/>
      <c r="JKH413" s="4"/>
      <c r="JKI413" s="4"/>
      <c r="JKJ413" s="4"/>
      <c r="JKK413" s="4"/>
      <c r="JKL413" s="4"/>
      <c r="JKM413" s="4"/>
      <c r="JKN413" s="4"/>
      <c r="JKO413" s="4"/>
      <c r="JKP413" s="4"/>
      <c r="JKQ413" s="4"/>
      <c r="JKR413" s="4"/>
      <c r="JKS413" s="4"/>
      <c r="JKT413" s="4"/>
      <c r="JKU413" s="4"/>
      <c r="JKV413" s="4"/>
      <c r="JKW413" s="4"/>
      <c r="JKX413" s="4"/>
      <c r="JKY413" s="4"/>
      <c r="JKZ413" s="4"/>
      <c r="JLA413" s="4"/>
      <c r="JLB413" s="4"/>
      <c r="JLC413" s="4"/>
      <c r="JLD413" s="4"/>
      <c r="JLE413" s="4"/>
      <c r="JLF413" s="4"/>
      <c r="JLG413" s="4"/>
      <c r="JLH413" s="4"/>
      <c r="JLI413" s="4"/>
      <c r="JLJ413" s="4"/>
      <c r="JLK413" s="4"/>
      <c r="JLL413" s="4"/>
      <c r="JLM413" s="4"/>
      <c r="JLN413" s="4"/>
      <c r="JLO413" s="4"/>
      <c r="JLP413" s="4"/>
      <c r="JLQ413" s="4"/>
      <c r="JLR413" s="4"/>
      <c r="JLS413" s="4"/>
      <c r="JLT413" s="4"/>
      <c r="JLU413" s="4"/>
      <c r="JLV413" s="4"/>
      <c r="JLW413" s="4"/>
      <c r="JLX413" s="4"/>
      <c r="JLY413" s="4"/>
      <c r="JLZ413" s="4"/>
      <c r="JMA413" s="4"/>
      <c r="JMB413" s="4"/>
      <c r="JMC413" s="4"/>
      <c r="JMD413" s="4"/>
      <c r="JME413" s="4"/>
      <c r="JMF413" s="4"/>
      <c r="JMG413" s="4"/>
      <c r="JMH413" s="4"/>
      <c r="JMI413" s="4"/>
      <c r="JMJ413" s="4"/>
      <c r="JMK413" s="4"/>
      <c r="JML413" s="4"/>
      <c r="JMM413" s="4"/>
      <c r="JMN413" s="4"/>
      <c r="JMO413" s="4"/>
      <c r="JMP413" s="4"/>
      <c r="JMQ413" s="4"/>
      <c r="JMR413" s="4"/>
      <c r="JMS413" s="4"/>
      <c r="JMT413" s="4"/>
      <c r="JMU413" s="4"/>
      <c r="JMV413" s="4"/>
      <c r="JMW413" s="4"/>
      <c r="JMX413" s="4"/>
      <c r="JMY413" s="4"/>
      <c r="JMZ413" s="4"/>
      <c r="JNA413" s="4"/>
      <c r="JNB413" s="4"/>
      <c r="JNC413" s="4"/>
      <c r="JND413" s="4"/>
      <c r="JNE413" s="4"/>
      <c r="JNF413" s="4"/>
      <c r="JNG413" s="4"/>
      <c r="JNH413" s="4"/>
      <c r="JNI413" s="4"/>
      <c r="JNJ413" s="4"/>
      <c r="JNK413" s="4"/>
      <c r="JNL413" s="4"/>
      <c r="JNM413" s="4"/>
      <c r="JNN413" s="4"/>
      <c r="JNO413" s="4"/>
      <c r="JNP413" s="4"/>
      <c r="JNQ413" s="4"/>
      <c r="JNR413" s="4"/>
      <c r="JNS413" s="4"/>
      <c r="JNT413" s="4"/>
      <c r="JNU413" s="4"/>
      <c r="JNV413" s="4"/>
      <c r="JNW413" s="4"/>
      <c r="JNX413" s="4"/>
      <c r="JNY413" s="4"/>
      <c r="JNZ413" s="4"/>
      <c r="JOA413" s="4"/>
      <c r="JOB413" s="4"/>
      <c r="JOC413" s="4"/>
      <c r="JOD413" s="4"/>
      <c r="JOE413" s="4"/>
      <c r="JOF413" s="4"/>
      <c r="JOG413" s="4"/>
      <c r="JOH413" s="4"/>
      <c r="JOI413" s="4"/>
      <c r="JOJ413" s="4"/>
      <c r="JOK413" s="4"/>
      <c r="JOL413" s="4"/>
      <c r="JOM413" s="4"/>
      <c r="JON413" s="4"/>
      <c r="JOO413" s="4"/>
      <c r="JOP413" s="4"/>
      <c r="JOQ413" s="4"/>
      <c r="JOR413" s="4"/>
      <c r="JOS413" s="4"/>
      <c r="JOT413" s="4"/>
      <c r="JOU413" s="4"/>
      <c r="JOV413" s="4"/>
      <c r="JOW413" s="4"/>
      <c r="JOX413" s="4"/>
      <c r="JOY413" s="4"/>
      <c r="JOZ413" s="4"/>
      <c r="JPA413" s="4"/>
      <c r="JPB413" s="4"/>
      <c r="JPC413" s="4"/>
      <c r="JPD413" s="4"/>
      <c r="JPE413" s="4"/>
      <c r="JPF413" s="4"/>
      <c r="JPG413" s="4"/>
      <c r="JPH413" s="4"/>
      <c r="JPI413" s="4"/>
      <c r="JPJ413" s="4"/>
      <c r="JPK413" s="4"/>
      <c r="JPL413" s="4"/>
      <c r="JPM413" s="4"/>
      <c r="JPN413" s="4"/>
      <c r="JPO413" s="4"/>
      <c r="JPP413" s="4"/>
      <c r="JPQ413" s="4"/>
      <c r="JPR413" s="4"/>
      <c r="JPS413" s="4"/>
      <c r="JPT413" s="4"/>
      <c r="JPU413" s="4"/>
      <c r="JPV413" s="4"/>
      <c r="JPW413" s="4"/>
      <c r="JPX413" s="4"/>
      <c r="JPY413" s="4"/>
      <c r="JPZ413" s="4"/>
      <c r="JQA413" s="4"/>
      <c r="JQB413" s="4"/>
      <c r="JQC413" s="4"/>
      <c r="JQD413" s="4"/>
      <c r="JQE413" s="4"/>
      <c r="JQF413" s="4"/>
      <c r="JQG413" s="4"/>
      <c r="JQH413" s="4"/>
      <c r="JQI413" s="4"/>
      <c r="JQJ413" s="4"/>
      <c r="JQK413" s="4"/>
      <c r="JQL413" s="4"/>
      <c r="JQM413" s="4"/>
      <c r="JQN413" s="4"/>
      <c r="JQO413" s="4"/>
      <c r="JQP413" s="4"/>
      <c r="JQQ413" s="4"/>
      <c r="JQR413" s="4"/>
      <c r="JQS413" s="4"/>
      <c r="JQT413" s="4"/>
      <c r="JQU413" s="4"/>
      <c r="JQV413" s="4"/>
      <c r="JQW413" s="4"/>
      <c r="JQX413" s="4"/>
      <c r="JQY413" s="4"/>
      <c r="JQZ413" s="4"/>
      <c r="JRA413" s="4"/>
      <c r="JRB413" s="4"/>
      <c r="JRC413" s="4"/>
      <c r="JRD413" s="4"/>
      <c r="JRE413" s="4"/>
      <c r="JRF413" s="4"/>
      <c r="JRG413" s="4"/>
      <c r="JRH413" s="4"/>
      <c r="JRI413" s="4"/>
      <c r="JRJ413" s="4"/>
      <c r="JRK413" s="4"/>
      <c r="JRL413" s="4"/>
      <c r="JRM413" s="4"/>
      <c r="JRN413" s="4"/>
      <c r="JRO413" s="4"/>
      <c r="JRP413" s="4"/>
      <c r="JRQ413" s="4"/>
      <c r="JRR413" s="4"/>
      <c r="JRS413" s="4"/>
      <c r="JRT413" s="4"/>
      <c r="JRU413" s="4"/>
      <c r="JRV413" s="4"/>
      <c r="JRW413" s="4"/>
      <c r="JRX413" s="4"/>
      <c r="JRY413" s="4"/>
      <c r="JRZ413" s="4"/>
      <c r="JSA413" s="4"/>
      <c r="JSB413" s="4"/>
      <c r="JSC413" s="4"/>
      <c r="JSD413" s="4"/>
      <c r="JSE413" s="4"/>
      <c r="JSF413" s="4"/>
      <c r="JSG413" s="4"/>
      <c r="JSH413" s="4"/>
      <c r="JSI413" s="4"/>
      <c r="JSJ413" s="4"/>
      <c r="JSK413" s="4"/>
      <c r="JSL413" s="4"/>
      <c r="JSM413" s="4"/>
      <c r="JSN413" s="4"/>
      <c r="JSO413" s="4"/>
      <c r="JSP413" s="4"/>
      <c r="JSQ413" s="4"/>
      <c r="JSR413" s="4"/>
      <c r="JSS413" s="4"/>
      <c r="JST413" s="4"/>
      <c r="JSU413" s="4"/>
      <c r="JSV413" s="4"/>
      <c r="JSW413" s="4"/>
      <c r="JSX413" s="4"/>
      <c r="JSY413" s="4"/>
      <c r="JSZ413" s="4"/>
      <c r="JTA413" s="4"/>
      <c r="JTB413" s="4"/>
      <c r="JTC413" s="4"/>
      <c r="JTD413" s="4"/>
      <c r="JTE413" s="4"/>
      <c r="JTF413" s="4"/>
      <c r="JTG413" s="4"/>
      <c r="JTH413" s="4"/>
      <c r="JTI413" s="4"/>
      <c r="JTJ413" s="4"/>
      <c r="JTK413" s="4"/>
      <c r="JTL413" s="4"/>
      <c r="JTM413" s="4"/>
      <c r="JTN413" s="4"/>
      <c r="JTO413" s="4"/>
      <c r="JTP413" s="4"/>
      <c r="JTQ413" s="4"/>
      <c r="JTR413" s="4"/>
      <c r="JTS413" s="4"/>
      <c r="JTT413" s="4"/>
      <c r="JTU413" s="4"/>
      <c r="JTV413" s="4"/>
      <c r="JTW413" s="4"/>
      <c r="JTX413" s="4"/>
      <c r="JTY413" s="4"/>
      <c r="JTZ413" s="4"/>
      <c r="JUA413" s="4"/>
      <c r="JUB413" s="4"/>
      <c r="JUC413" s="4"/>
      <c r="JUD413" s="4"/>
      <c r="JUE413" s="4"/>
      <c r="JUF413" s="4"/>
      <c r="JUG413" s="4"/>
      <c r="JUH413" s="4"/>
      <c r="JUI413" s="4"/>
      <c r="JUJ413" s="4"/>
      <c r="JUK413" s="4"/>
      <c r="JUL413" s="4"/>
      <c r="JUM413" s="4"/>
      <c r="JUN413" s="4"/>
      <c r="JUO413" s="4"/>
      <c r="JUP413" s="4"/>
      <c r="JUQ413" s="4"/>
      <c r="JUR413" s="4"/>
      <c r="JUS413" s="4"/>
      <c r="JUT413" s="4"/>
      <c r="JUU413" s="4"/>
      <c r="JUV413" s="4"/>
      <c r="JUW413" s="4"/>
      <c r="JUX413" s="4"/>
      <c r="JUY413" s="4"/>
      <c r="JUZ413" s="4"/>
      <c r="JVA413" s="4"/>
      <c r="JVB413" s="4"/>
      <c r="JVC413" s="4"/>
      <c r="JVD413" s="4"/>
      <c r="JVE413" s="4"/>
      <c r="JVF413" s="4"/>
      <c r="JVG413" s="4"/>
      <c r="JVH413" s="4"/>
      <c r="JVI413" s="4"/>
      <c r="JVJ413" s="4"/>
      <c r="JVK413" s="4"/>
      <c r="JVL413" s="4"/>
      <c r="JVM413" s="4"/>
      <c r="JVN413" s="4"/>
      <c r="JVO413" s="4"/>
      <c r="JVP413" s="4"/>
      <c r="JVQ413" s="4"/>
      <c r="JVR413" s="4"/>
      <c r="JVS413" s="4"/>
      <c r="JVT413" s="4"/>
      <c r="JVU413" s="4"/>
      <c r="JVV413" s="4"/>
      <c r="JVW413" s="4"/>
      <c r="JVX413" s="4"/>
      <c r="JVY413" s="4"/>
      <c r="JVZ413" s="4"/>
      <c r="JWA413" s="4"/>
      <c r="JWB413" s="4"/>
      <c r="JWC413" s="4"/>
      <c r="JWD413" s="4"/>
      <c r="JWE413" s="4"/>
      <c r="JWF413" s="4"/>
      <c r="JWG413" s="4"/>
      <c r="JWH413" s="4"/>
      <c r="JWI413" s="4"/>
      <c r="JWJ413" s="4"/>
      <c r="JWK413" s="4"/>
      <c r="JWL413" s="4"/>
      <c r="JWM413" s="4"/>
      <c r="JWN413" s="4"/>
      <c r="JWO413" s="4"/>
      <c r="JWP413" s="4"/>
      <c r="JWQ413" s="4"/>
      <c r="JWR413" s="4"/>
      <c r="JWS413" s="4"/>
      <c r="JWT413" s="4"/>
      <c r="JWU413" s="4"/>
      <c r="JWV413" s="4"/>
      <c r="JWW413" s="4"/>
      <c r="JWX413" s="4"/>
      <c r="JWY413" s="4"/>
      <c r="JWZ413" s="4"/>
      <c r="JXA413" s="4"/>
      <c r="JXB413" s="4"/>
      <c r="JXC413" s="4"/>
      <c r="JXD413" s="4"/>
      <c r="JXE413" s="4"/>
      <c r="JXF413" s="4"/>
      <c r="JXG413" s="4"/>
      <c r="JXH413" s="4"/>
      <c r="JXI413" s="4"/>
      <c r="JXJ413" s="4"/>
      <c r="JXK413" s="4"/>
      <c r="JXL413" s="4"/>
      <c r="JXM413" s="4"/>
      <c r="JXN413" s="4"/>
      <c r="JXO413" s="4"/>
      <c r="JXP413" s="4"/>
      <c r="JXQ413" s="4"/>
      <c r="JXR413" s="4"/>
      <c r="JXS413" s="4"/>
      <c r="JXT413" s="4"/>
      <c r="JXU413" s="4"/>
      <c r="JXV413" s="4"/>
      <c r="JXW413" s="4"/>
      <c r="JXX413" s="4"/>
      <c r="JXY413" s="4"/>
      <c r="JXZ413" s="4"/>
      <c r="JYA413" s="4"/>
      <c r="JYB413" s="4"/>
      <c r="JYC413" s="4"/>
      <c r="JYD413" s="4"/>
      <c r="JYE413" s="4"/>
      <c r="JYF413" s="4"/>
      <c r="JYG413" s="4"/>
      <c r="JYH413" s="4"/>
      <c r="JYI413" s="4"/>
      <c r="JYJ413" s="4"/>
      <c r="JYK413" s="4"/>
      <c r="JYL413" s="4"/>
      <c r="JYM413" s="4"/>
      <c r="JYN413" s="4"/>
      <c r="JYO413" s="4"/>
      <c r="JYP413" s="4"/>
      <c r="JYQ413" s="4"/>
      <c r="JYR413" s="4"/>
      <c r="JYS413" s="4"/>
      <c r="JYT413" s="4"/>
      <c r="JYU413" s="4"/>
      <c r="JYV413" s="4"/>
      <c r="JYW413" s="4"/>
      <c r="JYX413" s="4"/>
      <c r="JYY413" s="4"/>
      <c r="JYZ413" s="4"/>
      <c r="JZA413" s="4"/>
      <c r="JZB413" s="4"/>
      <c r="JZC413" s="4"/>
      <c r="JZD413" s="4"/>
      <c r="JZE413" s="4"/>
      <c r="JZF413" s="4"/>
      <c r="JZG413" s="4"/>
      <c r="JZH413" s="4"/>
      <c r="JZI413" s="4"/>
      <c r="JZJ413" s="4"/>
      <c r="JZK413" s="4"/>
      <c r="JZL413" s="4"/>
      <c r="JZM413" s="4"/>
      <c r="JZN413" s="4"/>
      <c r="JZO413" s="4"/>
      <c r="JZP413" s="4"/>
      <c r="JZQ413" s="4"/>
      <c r="JZR413" s="4"/>
      <c r="JZS413" s="4"/>
      <c r="JZT413" s="4"/>
      <c r="JZU413" s="4"/>
      <c r="JZV413" s="4"/>
      <c r="JZW413" s="4"/>
      <c r="JZX413" s="4"/>
      <c r="JZY413" s="4"/>
      <c r="JZZ413" s="4"/>
      <c r="KAA413" s="4"/>
      <c r="KAB413" s="4"/>
      <c r="KAC413" s="4"/>
      <c r="KAD413" s="4"/>
      <c r="KAE413" s="4"/>
      <c r="KAF413" s="4"/>
      <c r="KAG413" s="4"/>
      <c r="KAH413" s="4"/>
      <c r="KAI413" s="4"/>
      <c r="KAJ413" s="4"/>
      <c r="KAK413" s="4"/>
      <c r="KAL413" s="4"/>
      <c r="KAM413" s="4"/>
      <c r="KAN413" s="4"/>
      <c r="KAO413" s="4"/>
      <c r="KAP413" s="4"/>
      <c r="KAQ413" s="4"/>
      <c r="KAR413" s="4"/>
      <c r="KAS413" s="4"/>
      <c r="KAT413" s="4"/>
      <c r="KAU413" s="4"/>
      <c r="KAV413" s="4"/>
      <c r="KAW413" s="4"/>
      <c r="KAX413" s="4"/>
      <c r="KAY413" s="4"/>
      <c r="KAZ413" s="4"/>
      <c r="KBA413" s="4"/>
      <c r="KBB413" s="4"/>
      <c r="KBC413" s="4"/>
      <c r="KBD413" s="4"/>
      <c r="KBE413" s="4"/>
      <c r="KBF413" s="4"/>
      <c r="KBG413" s="4"/>
      <c r="KBH413" s="4"/>
      <c r="KBI413" s="4"/>
      <c r="KBJ413" s="4"/>
      <c r="KBK413" s="4"/>
      <c r="KBL413" s="4"/>
      <c r="KBM413" s="4"/>
      <c r="KBN413" s="4"/>
      <c r="KBO413" s="4"/>
      <c r="KBP413" s="4"/>
      <c r="KBQ413" s="4"/>
      <c r="KBR413" s="4"/>
      <c r="KBS413" s="4"/>
      <c r="KBT413" s="4"/>
      <c r="KBU413" s="4"/>
      <c r="KBV413" s="4"/>
      <c r="KBW413" s="4"/>
      <c r="KBX413" s="4"/>
      <c r="KBY413" s="4"/>
      <c r="KBZ413" s="4"/>
      <c r="KCA413" s="4"/>
      <c r="KCB413" s="4"/>
      <c r="KCC413" s="4"/>
      <c r="KCD413" s="4"/>
      <c r="KCE413" s="4"/>
      <c r="KCF413" s="4"/>
      <c r="KCG413" s="4"/>
      <c r="KCH413" s="4"/>
      <c r="KCI413" s="4"/>
      <c r="KCJ413" s="4"/>
      <c r="KCK413" s="4"/>
      <c r="KCL413" s="4"/>
      <c r="KCM413" s="4"/>
      <c r="KCN413" s="4"/>
      <c r="KCO413" s="4"/>
      <c r="KCP413" s="4"/>
      <c r="KCQ413" s="4"/>
      <c r="KCR413" s="4"/>
      <c r="KCS413" s="4"/>
      <c r="KCT413" s="4"/>
      <c r="KCU413" s="4"/>
      <c r="KCV413" s="4"/>
      <c r="KCW413" s="4"/>
      <c r="KCX413" s="4"/>
      <c r="KCY413" s="4"/>
      <c r="KCZ413" s="4"/>
      <c r="KDA413" s="4"/>
      <c r="KDB413" s="4"/>
      <c r="KDC413" s="4"/>
      <c r="KDD413" s="4"/>
      <c r="KDE413" s="4"/>
      <c r="KDF413" s="4"/>
      <c r="KDG413" s="4"/>
      <c r="KDH413" s="4"/>
      <c r="KDI413" s="4"/>
      <c r="KDJ413" s="4"/>
      <c r="KDK413" s="4"/>
      <c r="KDL413" s="4"/>
      <c r="KDM413" s="4"/>
      <c r="KDN413" s="4"/>
      <c r="KDO413" s="4"/>
      <c r="KDP413" s="4"/>
      <c r="KDQ413" s="4"/>
      <c r="KDR413" s="4"/>
      <c r="KDS413" s="4"/>
      <c r="KDT413" s="4"/>
      <c r="KDU413" s="4"/>
      <c r="KDV413" s="4"/>
      <c r="KDW413" s="4"/>
      <c r="KDX413" s="4"/>
      <c r="KDY413" s="4"/>
      <c r="KDZ413" s="4"/>
      <c r="KEA413" s="4"/>
      <c r="KEB413" s="4"/>
      <c r="KEC413" s="4"/>
      <c r="KED413" s="4"/>
      <c r="KEE413" s="4"/>
      <c r="KEF413" s="4"/>
      <c r="KEG413" s="4"/>
      <c r="KEH413" s="4"/>
      <c r="KEI413" s="4"/>
      <c r="KEJ413" s="4"/>
      <c r="KEK413" s="4"/>
      <c r="KEL413" s="4"/>
      <c r="KEM413" s="4"/>
      <c r="KEN413" s="4"/>
      <c r="KEO413" s="4"/>
      <c r="KEP413" s="4"/>
      <c r="KEQ413" s="4"/>
      <c r="KER413" s="4"/>
      <c r="KES413" s="4"/>
      <c r="KET413" s="4"/>
      <c r="KEU413" s="4"/>
      <c r="KEV413" s="4"/>
      <c r="KEW413" s="4"/>
      <c r="KEX413" s="4"/>
      <c r="KEY413" s="4"/>
      <c r="KEZ413" s="4"/>
      <c r="KFA413" s="4"/>
      <c r="KFB413" s="4"/>
      <c r="KFC413" s="4"/>
      <c r="KFD413" s="4"/>
      <c r="KFE413" s="4"/>
      <c r="KFF413" s="4"/>
      <c r="KFG413" s="4"/>
      <c r="KFH413" s="4"/>
      <c r="KFI413" s="4"/>
      <c r="KFJ413" s="4"/>
      <c r="KFK413" s="4"/>
      <c r="KFL413" s="4"/>
      <c r="KFM413" s="4"/>
      <c r="KFN413" s="4"/>
      <c r="KFO413" s="4"/>
      <c r="KFP413" s="4"/>
      <c r="KFQ413" s="4"/>
      <c r="KFR413" s="4"/>
      <c r="KFS413" s="4"/>
      <c r="KFT413" s="4"/>
      <c r="KFU413" s="4"/>
      <c r="KFV413" s="4"/>
      <c r="KFW413" s="4"/>
      <c r="KFX413" s="4"/>
      <c r="KFY413" s="4"/>
      <c r="KFZ413" s="4"/>
      <c r="KGA413" s="4"/>
      <c r="KGB413" s="4"/>
      <c r="KGC413" s="4"/>
      <c r="KGD413" s="4"/>
      <c r="KGE413" s="4"/>
      <c r="KGF413" s="4"/>
      <c r="KGG413" s="4"/>
      <c r="KGH413" s="4"/>
      <c r="KGI413" s="4"/>
      <c r="KGJ413" s="4"/>
      <c r="KGK413" s="4"/>
      <c r="KGL413" s="4"/>
      <c r="KGM413" s="4"/>
      <c r="KGN413" s="4"/>
      <c r="KGO413" s="4"/>
      <c r="KGP413" s="4"/>
      <c r="KGQ413" s="4"/>
      <c r="KGR413" s="4"/>
      <c r="KGS413" s="4"/>
      <c r="KGT413" s="4"/>
      <c r="KGU413" s="4"/>
      <c r="KGV413" s="4"/>
      <c r="KGW413" s="4"/>
      <c r="KGX413" s="4"/>
      <c r="KGY413" s="4"/>
      <c r="KGZ413" s="4"/>
      <c r="KHA413" s="4"/>
      <c r="KHB413" s="4"/>
      <c r="KHC413" s="4"/>
      <c r="KHD413" s="4"/>
      <c r="KHE413" s="4"/>
      <c r="KHF413" s="4"/>
      <c r="KHG413" s="4"/>
      <c r="KHH413" s="4"/>
      <c r="KHI413" s="4"/>
      <c r="KHJ413" s="4"/>
      <c r="KHK413" s="4"/>
      <c r="KHL413" s="4"/>
      <c r="KHM413" s="4"/>
      <c r="KHN413" s="4"/>
      <c r="KHO413" s="4"/>
      <c r="KHP413" s="4"/>
      <c r="KHQ413" s="4"/>
      <c r="KHR413" s="4"/>
      <c r="KHS413" s="4"/>
      <c r="KHT413" s="4"/>
      <c r="KHU413" s="4"/>
      <c r="KHV413" s="4"/>
      <c r="KHW413" s="4"/>
      <c r="KHX413" s="4"/>
      <c r="KHY413" s="4"/>
      <c r="KHZ413" s="4"/>
      <c r="KIA413" s="4"/>
      <c r="KIB413" s="4"/>
      <c r="KIC413" s="4"/>
      <c r="KID413" s="4"/>
      <c r="KIE413" s="4"/>
      <c r="KIF413" s="4"/>
      <c r="KIG413" s="4"/>
      <c r="KIH413" s="4"/>
      <c r="KII413" s="4"/>
      <c r="KIJ413" s="4"/>
      <c r="KIK413" s="4"/>
      <c r="KIL413" s="4"/>
      <c r="KIM413" s="4"/>
      <c r="KIN413" s="4"/>
      <c r="KIO413" s="4"/>
      <c r="KIP413" s="4"/>
      <c r="KIQ413" s="4"/>
      <c r="KIR413" s="4"/>
      <c r="KIS413" s="4"/>
      <c r="KIT413" s="4"/>
      <c r="KIU413" s="4"/>
      <c r="KIV413" s="4"/>
      <c r="KIW413" s="4"/>
      <c r="KIX413" s="4"/>
      <c r="KIY413" s="4"/>
      <c r="KIZ413" s="4"/>
      <c r="KJA413" s="4"/>
      <c r="KJB413" s="4"/>
      <c r="KJC413" s="4"/>
      <c r="KJD413" s="4"/>
      <c r="KJE413" s="4"/>
      <c r="KJF413" s="4"/>
      <c r="KJG413" s="4"/>
      <c r="KJH413" s="4"/>
      <c r="KJI413" s="4"/>
      <c r="KJJ413" s="4"/>
      <c r="KJK413" s="4"/>
      <c r="KJL413" s="4"/>
      <c r="KJM413" s="4"/>
      <c r="KJN413" s="4"/>
      <c r="KJO413" s="4"/>
      <c r="KJP413" s="4"/>
      <c r="KJQ413" s="4"/>
      <c r="KJR413" s="4"/>
      <c r="KJS413" s="4"/>
      <c r="KJT413" s="4"/>
      <c r="KJU413" s="4"/>
      <c r="KJV413" s="4"/>
      <c r="KJW413" s="4"/>
      <c r="KJX413" s="4"/>
      <c r="KJY413" s="4"/>
      <c r="KJZ413" s="4"/>
      <c r="KKA413" s="4"/>
      <c r="KKB413" s="4"/>
      <c r="KKC413" s="4"/>
      <c r="KKD413" s="4"/>
      <c r="KKE413" s="4"/>
      <c r="KKF413" s="4"/>
      <c r="KKG413" s="4"/>
      <c r="KKH413" s="4"/>
      <c r="KKI413" s="4"/>
      <c r="KKJ413" s="4"/>
      <c r="KKK413" s="4"/>
      <c r="KKL413" s="4"/>
      <c r="KKM413" s="4"/>
      <c r="KKN413" s="4"/>
      <c r="KKO413" s="4"/>
      <c r="KKP413" s="4"/>
      <c r="KKQ413" s="4"/>
      <c r="KKR413" s="4"/>
      <c r="KKS413" s="4"/>
      <c r="KKT413" s="4"/>
      <c r="KKU413" s="4"/>
      <c r="KKV413" s="4"/>
      <c r="KKW413" s="4"/>
      <c r="KKX413" s="4"/>
      <c r="KKY413" s="4"/>
      <c r="KKZ413" s="4"/>
      <c r="KLA413" s="4"/>
      <c r="KLB413" s="4"/>
      <c r="KLC413" s="4"/>
      <c r="KLD413" s="4"/>
      <c r="KLE413" s="4"/>
      <c r="KLF413" s="4"/>
      <c r="KLG413" s="4"/>
      <c r="KLH413" s="4"/>
      <c r="KLI413" s="4"/>
      <c r="KLJ413" s="4"/>
      <c r="KLK413" s="4"/>
      <c r="KLL413" s="4"/>
      <c r="KLM413" s="4"/>
      <c r="KLN413" s="4"/>
      <c r="KLO413" s="4"/>
      <c r="KLP413" s="4"/>
      <c r="KLQ413" s="4"/>
      <c r="KLR413" s="4"/>
      <c r="KLS413" s="4"/>
      <c r="KLT413" s="4"/>
      <c r="KLU413" s="4"/>
      <c r="KLV413" s="4"/>
      <c r="KLW413" s="4"/>
      <c r="KLX413" s="4"/>
      <c r="KLY413" s="4"/>
      <c r="KLZ413" s="4"/>
      <c r="KMA413" s="4"/>
      <c r="KMB413" s="4"/>
      <c r="KMC413" s="4"/>
      <c r="KMD413" s="4"/>
      <c r="KME413" s="4"/>
      <c r="KMF413" s="4"/>
      <c r="KMG413" s="4"/>
      <c r="KMH413" s="4"/>
      <c r="KMI413" s="4"/>
      <c r="KMJ413" s="4"/>
      <c r="KMK413" s="4"/>
      <c r="KML413" s="4"/>
      <c r="KMM413" s="4"/>
      <c r="KMN413" s="4"/>
      <c r="KMO413" s="4"/>
      <c r="KMP413" s="4"/>
      <c r="KMQ413" s="4"/>
      <c r="KMR413" s="4"/>
      <c r="KMS413" s="4"/>
      <c r="KMT413" s="4"/>
      <c r="KMU413" s="4"/>
      <c r="KMV413" s="4"/>
      <c r="KMW413" s="4"/>
      <c r="KMX413" s="4"/>
      <c r="KMY413" s="4"/>
      <c r="KMZ413" s="4"/>
      <c r="KNA413" s="4"/>
      <c r="KNB413" s="4"/>
      <c r="KNC413" s="4"/>
      <c r="KND413" s="4"/>
      <c r="KNE413" s="4"/>
      <c r="KNF413" s="4"/>
      <c r="KNG413" s="4"/>
      <c r="KNH413" s="4"/>
      <c r="KNI413" s="4"/>
      <c r="KNJ413" s="4"/>
      <c r="KNK413" s="4"/>
      <c r="KNL413" s="4"/>
      <c r="KNM413" s="4"/>
      <c r="KNN413" s="4"/>
      <c r="KNO413" s="4"/>
      <c r="KNP413" s="4"/>
      <c r="KNQ413" s="4"/>
      <c r="KNR413" s="4"/>
      <c r="KNS413" s="4"/>
      <c r="KNT413" s="4"/>
      <c r="KNU413" s="4"/>
      <c r="KNV413" s="4"/>
      <c r="KNW413" s="4"/>
      <c r="KNX413" s="4"/>
      <c r="KNY413" s="4"/>
      <c r="KNZ413" s="4"/>
      <c r="KOA413" s="4"/>
      <c r="KOB413" s="4"/>
      <c r="KOC413" s="4"/>
      <c r="KOD413" s="4"/>
      <c r="KOE413" s="4"/>
      <c r="KOF413" s="4"/>
      <c r="KOG413" s="4"/>
      <c r="KOH413" s="4"/>
      <c r="KOI413" s="4"/>
      <c r="KOJ413" s="4"/>
      <c r="KOK413" s="4"/>
      <c r="KOL413" s="4"/>
      <c r="KOM413" s="4"/>
      <c r="KON413" s="4"/>
      <c r="KOO413" s="4"/>
      <c r="KOP413" s="4"/>
      <c r="KOQ413" s="4"/>
      <c r="KOR413" s="4"/>
      <c r="KOS413" s="4"/>
      <c r="KOT413" s="4"/>
      <c r="KOU413" s="4"/>
      <c r="KOV413" s="4"/>
      <c r="KOW413" s="4"/>
      <c r="KOX413" s="4"/>
      <c r="KOY413" s="4"/>
      <c r="KOZ413" s="4"/>
      <c r="KPA413" s="4"/>
      <c r="KPB413" s="4"/>
      <c r="KPC413" s="4"/>
      <c r="KPD413" s="4"/>
      <c r="KPE413" s="4"/>
      <c r="KPF413" s="4"/>
      <c r="KPG413" s="4"/>
      <c r="KPH413" s="4"/>
      <c r="KPI413" s="4"/>
      <c r="KPJ413" s="4"/>
      <c r="KPK413" s="4"/>
      <c r="KPL413" s="4"/>
      <c r="KPM413" s="4"/>
      <c r="KPN413" s="4"/>
      <c r="KPO413" s="4"/>
      <c r="KPP413" s="4"/>
      <c r="KPQ413" s="4"/>
      <c r="KPR413" s="4"/>
      <c r="KPS413" s="4"/>
      <c r="KPT413" s="4"/>
      <c r="KPU413" s="4"/>
      <c r="KPV413" s="4"/>
      <c r="KPW413" s="4"/>
      <c r="KPX413" s="4"/>
      <c r="KPY413" s="4"/>
      <c r="KPZ413" s="4"/>
      <c r="KQA413" s="4"/>
      <c r="KQB413" s="4"/>
      <c r="KQC413" s="4"/>
      <c r="KQD413" s="4"/>
      <c r="KQE413" s="4"/>
      <c r="KQF413" s="4"/>
      <c r="KQG413" s="4"/>
      <c r="KQH413" s="4"/>
      <c r="KQI413" s="4"/>
      <c r="KQJ413" s="4"/>
      <c r="KQK413" s="4"/>
      <c r="KQL413" s="4"/>
      <c r="KQM413" s="4"/>
      <c r="KQN413" s="4"/>
      <c r="KQO413" s="4"/>
      <c r="KQP413" s="4"/>
      <c r="KQQ413" s="4"/>
      <c r="KQR413" s="4"/>
      <c r="KQS413" s="4"/>
      <c r="KQT413" s="4"/>
      <c r="KQU413" s="4"/>
      <c r="KQV413" s="4"/>
      <c r="KQW413" s="4"/>
      <c r="KQX413" s="4"/>
      <c r="KQY413" s="4"/>
      <c r="KQZ413" s="4"/>
      <c r="KRA413" s="4"/>
      <c r="KRB413" s="4"/>
      <c r="KRC413" s="4"/>
      <c r="KRD413" s="4"/>
      <c r="KRE413" s="4"/>
      <c r="KRF413" s="4"/>
      <c r="KRG413" s="4"/>
      <c r="KRH413" s="4"/>
      <c r="KRI413" s="4"/>
      <c r="KRJ413" s="4"/>
      <c r="KRK413" s="4"/>
      <c r="KRL413" s="4"/>
      <c r="KRM413" s="4"/>
      <c r="KRN413" s="4"/>
      <c r="KRO413" s="4"/>
      <c r="KRP413" s="4"/>
      <c r="KRQ413" s="4"/>
      <c r="KRR413" s="4"/>
      <c r="KRS413" s="4"/>
      <c r="KRT413" s="4"/>
      <c r="KRU413" s="4"/>
      <c r="KRV413" s="4"/>
      <c r="KRW413" s="4"/>
      <c r="KRX413" s="4"/>
      <c r="KRY413" s="4"/>
      <c r="KRZ413" s="4"/>
      <c r="KSA413" s="4"/>
      <c r="KSB413" s="4"/>
      <c r="KSC413" s="4"/>
      <c r="KSD413" s="4"/>
      <c r="KSE413" s="4"/>
      <c r="KSF413" s="4"/>
      <c r="KSG413" s="4"/>
      <c r="KSH413" s="4"/>
      <c r="KSI413" s="4"/>
      <c r="KSJ413" s="4"/>
      <c r="KSK413" s="4"/>
      <c r="KSL413" s="4"/>
      <c r="KSM413" s="4"/>
      <c r="KSN413" s="4"/>
      <c r="KSO413" s="4"/>
      <c r="KSP413" s="4"/>
      <c r="KSQ413" s="4"/>
      <c r="KSR413" s="4"/>
      <c r="KSS413" s="4"/>
      <c r="KST413" s="4"/>
      <c r="KSU413" s="4"/>
      <c r="KSV413" s="4"/>
      <c r="KSW413" s="4"/>
      <c r="KSX413" s="4"/>
      <c r="KSY413" s="4"/>
      <c r="KSZ413" s="4"/>
      <c r="KTA413" s="4"/>
      <c r="KTB413" s="4"/>
      <c r="KTC413" s="4"/>
      <c r="KTD413" s="4"/>
      <c r="KTE413" s="4"/>
      <c r="KTF413" s="4"/>
      <c r="KTG413" s="4"/>
      <c r="KTH413" s="4"/>
      <c r="KTI413" s="4"/>
      <c r="KTJ413" s="4"/>
      <c r="KTK413" s="4"/>
      <c r="KTL413" s="4"/>
      <c r="KTM413" s="4"/>
      <c r="KTN413" s="4"/>
      <c r="KTO413" s="4"/>
      <c r="KTP413" s="4"/>
      <c r="KTQ413" s="4"/>
      <c r="KTR413" s="4"/>
      <c r="KTS413" s="4"/>
      <c r="KTT413" s="4"/>
      <c r="KTU413" s="4"/>
      <c r="KTV413" s="4"/>
      <c r="KTW413" s="4"/>
      <c r="KTX413" s="4"/>
      <c r="KTY413" s="4"/>
      <c r="KTZ413" s="4"/>
      <c r="KUA413" s="4"/>
      <c r="KUB413" s="4"/>
      <c r="KUC413" s="4"/>
      <c r="KUD413" s="4"/>
      <c r="KUE413" s="4"/>
      <c r="KUF413" s="4"/>
      <c r="KUG413" s="4"/>
      <c r="KUH413" s="4"/>
      <c r="KUI413" s="4"/>
      <c r="KUJ413" s="4"/>
      <c r="KUK413" s="4"/>
      <c r="KUL413" s="4"/>
      <c r="KUM413" s="4"/>
      <c r="KUN413" s="4"/>
      <c r="KUO413" s="4"/>
      <c r="KUP413" s="4"/>
      <c r="KUQ413" s="4"/>
      <c r="KUR413" s="4"/>
      <c r="KUS413" s="4"/>
      <c r="KUT413" s="4"/>
      <c r="KUU413" s="4"/>
      <c r="KUV413" s="4"/>
      <c r="KUW413" s="4"/>
      <c r="KUX413" s="4"/>
      <c r="KUY413" s="4"/>
      <c r="KUZ413" s="4"/>
      <c r="KVA413" s="4"/>
      <c r="KVB413" s="4"/>
      <c r="KVC413" s="4"/>
      <c r="KVD413" s="4"/>
      <c r="KVE413" s="4"/>
      <c r="KVF413" s="4"/>
      <c r="KVG413" s="4"/>
      <c r="KVH413" s="4"/>
      <c r="KVI413" s="4"/>
      <c r="KVJ413" s="4"/>
      <c r="KVK413" s="4"/>
      <c r="KVL413" s="4"/>
      <c r="KVM413" s="4"/>
      <c r="KVN413" s="4"/>
      <c r="KVO413" s="4"/>
      <c r="KVP413" s="4"/>
      <c r="KVQ413" s="4"/>
      <c r="KVR413" s="4"/>
      <c r="KVS413" s="4"/>
      <c r="KVT413" s="4"/>
      <c r="KVU413" s="4"/>
      <c r="KVV413" s="4"/>
      <c r="KVW413" s="4"/>
      <c r="KVX413" s="4"/>
      <c r="KVY413" s="4"/>
      <c r="KVZ413" s="4"/>
      <c r="KWA413" s="4"/>
      <c r="KWB413" s="4"/>
      <c r="KWC413" s="4"/>
      <c r="KWD413" s="4"/>
      <c r="KWE413" s="4"/>
      <c r="KWF413" s="4"/>
      <c r="KWG413" s="4"/>
      <c r="KWH413" s="4"/>
      <c r="KWI413" s="4"/>
      <c r="KWJ413" s="4"/>
      <c r="KWK413" s="4"/>
      <c r="KWL413" s="4"/>
      <c r="KWM413" s="4"/>
      <c r="KWN413" s="4"/>
      <c r="KWO413" s="4"/>
      <c r="KWP413" s="4"/>
      <c r="KWQ413" s="4"/>
      <c r="KWR413" s="4"/>
      <c r="KWS413" s="4"/>
      <c r="KWT413" s="4"/>
      <c r="KWU413" s="4"/>
      <c r="KWV413" s="4"/>
      <c r="KWW413" s="4"/>
      <c r="KWX413" s="4"/>
      <c r="KWY413" s="4"/>
      <c r="KWZ413" s="4"/>
      <c r="KXA413" s="4"/>
      <c r="KXB413" s="4"/>
      <c r="KXC413" s="4"/>
      <c r="KXD413" s="4"/>
      <c r="KXE413" s="4"/>
      <c r="KXF413" s="4"/>
      <c r="KXG413" s="4"/>
      <c r="KXH413" s="4"/>
      <c r="KXI413" s="4"/>
      <c r="KXJ413" s="4"/>
      <c r="KXK413" s="4"/>
      <c r="KXL413" s="4"/>
      <c r="KXM413" s="4"/>
      <c r="KXN413" s="4"/>
      <c r="KXO413" s="4"/>
      <c r="KXP413" s="4"/>
      <c r="KXQ413" s="4"/>
      <c r="KXR413" s="4"/>
      <c r="KXS413" s="4"/>
      <c r="KXT413" s="4"/>
      <c r="KXU413" s="4"/>
      <c r="KXV413" s="4"/>
      <c r="KXW413" s="4"/>
      <c r="KXX413" s="4"/>
      <c r="KXY413" s="4"/>
      <c r="KXZ413" s="4"/>
      <c r="KYA413" s="4"/>
      <c r="KYB413" s="4"/>
      <c r="KYC413" s="4"/>
      <c r="KYD413" s="4"/>
      <c r="KYE413" s="4"/>
      <c r="KYF413" s="4"/>
      <c r="KYG413" s="4"/>
      <c r="KYH413" s="4"/>
      <c r="KYI413" s="4"/>
      <c r="KYJ413" s="4"/>
      <c r="KYK413" s="4"/>
      <c r="KYL413" s="4"/>
      <c r="KYM413" s="4"/>
      <c r="KYN413" s="4"/>
      <c r="KYO413" s="4"/>
      <c r="KYP413" s="4"/>
      <c r="KYQ413" s="4"/>
      <c r="KYR413" s="4"/>
      <c r="KYS413" s="4"/>
      <c r="KYT413" s="4"/>
      <c r="KYU413" s="4"/>
      <c r="KYV413" s="4"/>
      <c r="KYW413" s="4"/>
      <c r="KYX413" s="4"/>
      <c r="KYY413" s="4"/>
      <c r="KYZ413" s="4"/>
      <c r="KZA413" s="4"/>
      <c r="KZB413" s="4"/>
      <c r="KZC413" s="4"/>
      <c r="KZD413" s="4"/>
      <c r="KZE413" s="4"/>
      <c r="KZF413" s="4"/>
      <c r="KZG413" s="4"/>
      <c r="KZH413" s="4"/>
      <c r="KZI413" s="4"/>
      <c r="KZJ413" s="4"/>
      <c r="KZK413" s="4"/>
      <c r="KZL413" s="4"/>
      <c r="KZM413" s="4"/>
      <c r="KZN413" s="4"/>
      <c r="KZO413" s="4"/>
      <c r="KZP413" s="4"/>
      <c r="KZQ413" s="4"/>
      <c r="KZR413" s="4"/>
      <c r="KZS413" s="4"/>
      <c r="KZT413" s="4"/>
      <c r="KZU413" s="4"/>
      <c r="KZV413" s="4"/>
      <c r="KZW413" s="4"/>
      <c r="KZX413" s="4"/>
      <c r="KZY413" s="4"/>
      <c r="KZZ413" s="4"/>
      <c r="LAA413" s="4"/>
      <c r="LAB413" s="4"/>
      <c r="LAC413" s="4"/>
      <c r="LAD413" s="4"/>
      <c r="LAE413" s="4"/>
      <c r="LAF413" s="4"/>
      <c r="LAG413" s="4"/>
      <c r="LAH413" s="4"/>
      <c r="LAI413" s="4"/>
      <c r="LAJ413" s="4"/>
      <c r="LAK413" s="4"/>
      <c r="LAL413" s="4"/>
      <c r="LAM413" s="4"/>
      <c r="LAN413" s="4"/>
      <c r="LAO413" s="4"/>
      <c r="LAP413" s="4"/>
      <c r="LAQ413" s="4"/>
      <c r="LAR413" s="4"/>
      <c r="LAS413" s="4"/>
      <c r="LAT413" s="4"/>
      <c r="LAU413" s="4"/>
      <c r="LAV413" s="4"/>
      <c r="LAW413" s="4"/>
      <c r="LAX413" s="4"/>
      <c r="LAY413" s="4"/>
      <c r="LAZ413" s="4"/>
      <c r="LBA413" s="4"/>
      <c r="LBB413" s="4"/>
      <c r="LBC413" s="4"/>
      <c r="LBD413" s="4"/>
      <c r="LBE413" s="4"/>
      <c r="LBF413" s="4"/>
      <c r="LBG413" s="4"/>
      <c r="LBH413" s="4"/>
      <c r="LBI413" s="4"/>
      <c r="LBJ413" s="4"/>
      <c r="LBK413" s="4"/>
      <c r="LBL413" s="4"/>
      <c r="LBM413" s="4"/>
      <c r="LBN413" s="4"/>
      <c r="LBO413" s="4"/>
      <c r="LBP413" s="4"/>
      <c r="LBQ413" s="4"/>
      <c r="LBR413" s="4"/>
      <c r="LBS413" s="4"/>
      <c r="LBT413" s="4"/>
      <c r="LBU413" s="4"/>
      <c r="LBV413" s="4"/>
      <c r="LBW413" s="4"/>
      <c r="LBX413" s="4"/>
      <c r="LBY413" s="4"/>
      <c r="LBZ413" s="4"/>
      <c r="LCA413" s="4"/>
      <c r="LCB413" s="4"/>
      <c r="LCC413" s="4"/>
      <c r="LCD413" s="4"/>
      <c r="LCE413" s="4"/>
      <c r="LCF413" s="4"/>
      <c r="LCG413" s="4"/>
      <c r="LCH413" s="4"/>
      <c r="LCI413" s="4"/>
      <c r="LCJ413" s="4"/>
      <c r="LCK413" s="4"/>
      <c r="LCL413" s="4"/>
      <c r="LCM413" s="4"/>
      <c r="LCN413" s="4"/>
      <c r="LCO413" s="4"/>
      <c r="LCP413" s="4"/>
      <c r="LCQ413" s="4"/>
      <c r="LCR413" s="4"/>
      <c r="LCS413" s="4"/>
      <c r="LCT413" s="4"/>
      <c r="LCU413" s="4"/>
      <c r="LCV413" s="4"/>
      <c r="LCW413" s="4"/>
      <c r="LCX413" s="4"/>
      <c r="LCY413" s="4"/>
      <c r="LCZ413" s="4"/>
      <c r="LDA413" s="4"/>
      <c r="LDB413" s="4"/>
      <c r="LDC413" s="4"/>
      <c r="LDD413" s="4"/>
      <c r="LDE413" s="4"/>
      <c r="LDF413" s="4"/>
      <c r="LDG413" s="4"/>
      <c r="LDH413" s="4"/>
      <c r="LDI413" s="4"/>
      <c r="LDJ413" s="4"/>
      <c r="LDK413" s="4"/>
      <c r="LDL413" s="4"/>
      <c r="LDM413" s="4"/>
      <c r="LDN413" s="4"/>
      <c r="LDO413" s="4"/>
      <c r="LDP413" s="4"/>
      <c r="LDQ413" s="4"/>
      <c r="LDR413" s="4"/>
      <c r="LDS413" s="4"/>
      <c r="LDT413" s="4"/>
      <c r="LDU413" s="4"/>
      <c r="LDV413" s="4"/>
      <c r="LDW413" s="4"/>
      <c r="LDX413" s="4"/>
      <c r="LDY413" s="4"/>
      <c r="LDZ413" s="4"/>
      <c r="LEA413" s="4"/>
      <c r="LEB413" s="4"/>
      <c r="LEC413" s="4"/>
      <c r="LED413" s="4"/>
      <c r="LEE413" s="4"/>
      <c r="LEF413" s="4"/>
      <c r="LEG413" s="4"/>
      <c r="LEH413" s="4"/>
      <c r="LEI413" s="4"/>
      <c r="LEJ413" s="4"/>
      <c r="LEK413" s="4"/>
      <c r="LEL413" s="4"/>
      <c r="LEM413" s="4"/>
      <c r="LEN413" s="4"/>
      <c r="LEO413" s="4"/>
      <c r="LEP413" s="4"/>
      <c r="LEQ413" s="4"/>
      <c r="LER413" s="4"/>
      <c r="LES413" s="4"/>
      <c r="LET413" s="4"/>
      <c r="LEU413" s="4"/>
      <c r="LEV413" s="4"/>
      <c r="LEW413" s="4"/>
      <c r="LEX413" s="4"/>
      <c r="LEY413" s="4"/>
      <c r="LEZ413" s="4"/>
      <c r="LFA413" s="4"/>
      <c r="LFB413" s="4"/>
      <c r="LFC413" s="4"/>
      <c r="LFD413" s="4"/>
      <c r="LFE413" s="4"/>
      <c r="LFF413" s="4"/>
      <c r="LFG413" s="4"/>
      <c r="LFH413" s="4"/>
      <c r="LFI413" s="4"/>
      <c r="LFJ413" s="4"/>
      <c r="LFK413" s="4"/>
      <c r="LFL413" s="4"/>
      <c r="LFM413" s="4"/>
      <c r="LFN413" s="4"/>
      <c r="LFO413" s="4"/>
      <c r="LFP413" s="4"/>
      <c r="LFQ413" s="4"/>
      <c r="LFR413" s="4"/>
      <c r="LFS413" s="4"/>
      <c r="LFT413" s="4"/>
      <c r="LFU413" s="4"/>
      <c r="LFV413" s="4"/>
      <c r="LFW413" s="4"/>
      <c r="LFX413" s="4"/>
      <c r="LFY413" s="4"/>
      <c r="LFZ413" s="4"/>
      <c r="LGA413" s="4"/>
      <c r="LGB413" s="4"/>
      <c r="LGC413" s="4"/>
      <c r="LGD413" s="4"/>
      <c r="LGE413" s="4"/>
      <c r="LGF413" s="4"/>
      <c r="LGG413" s="4"/>
      <c r="LGH413" s="4"/>
      <c r="LGI413" s="4"/>
      <c r="LGJ413" s="4"/>
      <c r="LGK413" s="4"/>
      <c r="LGL413" s="4"/>
      <c r="LGM413" s="4"/>
      <c r="LGN413" s="4"/>
      <c r="LGO413" s="4"/>
      <c r="LGP413" s="4"/>
      <c r="LGQ413" s="4"/>
      <c r="LGR413" s="4"/>
      <c r="LGS413" s="4"/>
      <c r="LGT413" s="4"/>
      <c r="LGU413" s="4"/>
      <c r="LGV413" s="4"/>
      <c r="LGW413" s="4"/>
      <c r="LGX413" s="4"/>
      <c r="LGY413" s="4"/>
      <c r="LGZ413" s="4"/>
      <c r="LHA413" s="4"/>
      <c r="LHB413" s="4"/>
      <c r="LHC413" s="4"/>
      <c r="LHD413" s="4"/>
      <c r="LHE413" s="4"/>
      <c r="LHF413" s="4"/>
      <c r="LHG413" s="4"/>
      <c r="LHH413" s="4"/>
      <c r="LHI413" s="4"/>
      <c r="LHJ413" s="4"/>
      <c r="LHK413" s="4"/>
      <c r="LHL413" s="4"/>
      <c r="LHM413" s="4"/>
      <c r="LHN413" s="4"/>
      <c r="LHO413" s="4"/>
      <c r="LHP413" s="4"/>
      <c r="LHQ413" s="4"/>
      <c r="LHR413" s="4"/>
      <c r="LHS413" s="4"/>
      <c r="LHT413" s="4"/>
      <c r="LHU413" s="4"/>
      <c r="LHV413" s="4"/>
      <c r="LHW413" s="4"/>
      <c r="LHX413" s="4"/>
      <c r="LHY413" s="4"/>
      <c r="LHZ413" s="4"/>
      <c r="LIA413" s="4"/>
      <c r="LIB413" s="4"/>
      <c r="LIC413" s="4"/>
      <c r="LID413" s="4"/>
      <c r="LIE413" s="4"/>
      <c r="LIF413" s="4"/>
      <c r="LIG413" s="4"/>
      <c r="LIH413" s="4"/>
      <c r="LII413" s="4"/>
      <c r="LIJ413" s="4"/>
      <c r="LIK413" s="4"/>
      <c r="LIL413" s="4"/>
      <c r="LIM413" s="4"/>
      <c r="LIN413" s="4"/>
      <c r="LIO413" s="4"/>
      <c r="LIP413" s="4"/>
      <c r="LIQ413" s="4"/>
      <c r="LIR413" s="4"/>
      <c r="LIS413" s="4"/>
      <c r="LIT413" s="4"/>
      <c r="LIU413" s="4"/>
      <c r="LIV413" s="4"/>
      <c r="LIW413" s="4"/>
      <c r="LIX413" s="4"/>
      <c r="LIY413" s="4"/>
      <c r="LIZ413" s="4"/>
      <c r="LJA413" s="4"/>
      <c r="LJB413" s="4"/>
      <c r="LJC413" s="4"/>
      <c r="LJD413" s="4"/>
      <c r="LJE413" s="4"/>
      <c r="LJF413" s="4"/>
      <c r="LJG413" s="4"/>
      <c r="LJH413" s="4"/>
      <c r="LJI413" s="4"/>
      <c r="LJJ413" s="4"/>
      <c r="LJK413" s="4"/>
      <c r="LJL413" s="4"/>
      <c r="LJM413" s="4"/>
      <c r="LJN413" s="4"/>
      <c r="LJO413" s="4"/>
      <c r="LJP413" s="4"/>
      <c r="LJQ413" s="4"/>
      <c r="LJR413" s="4"/>
      <c r="LJS413" s="4"/>
      <c r="LJT413" s="4"/>
      <c r="LJU413" s="4"/>
      <c r="LJV413" s="4"/>
      <c r="LJW413" s="4"/>
      <c r="LJX413" s="4"/>
      <c r="LJY413" s="4"/>
      <c r="LJZ413" s="4"/>
      <c r="LKA413" s="4"/>
      <c r="LKB413" s="4"/>
      <c r="LKC413" s="4"/>
      <c r="LKD413" s="4"/>
      <c r="LKE413" s="4"/>
      <c r="LKF413" s="4"/>
      <c r="LKG413" s="4"/>
      <c r="LKH413" s="4"/>
      <c r="LKI413" s="4"/>
      <c r="LKJ413" s="4"/>
      <c r="LKK413" s="4"/>
      <c r="LKL413" s="4"/>
      <c r="LKM413" s="4"/>
      <c r="LKN413" s="4"/>
      <c r="LKO413" s="4"/>
      <c r="LKP413" s="4"/>
      <c r="LKQ413" s="4"/>
      <c r="LKR413" s="4"/>
      <c r="LKS413" s="4"/>
      <c r="LKT413" s="4"/>
      <c r="LKU413" s="4"/>
      <c r="LKV413" s="4"/>
      <c r="LKW413" s="4"/>
      <c r="LKX413" s="4"/>
      <c r="LKY413" s="4"/>
      <c r="LKZ413" s="4"/>
      <c r="LLA413" s="4"/>
      <c r="LLB413" s="4"/>
      <c r="LLC413" s="4"/>
      <c r="LLD413" s="4"/>
      <c r="LLE413" s="4"/>
      <c r="LLF413" s="4"/>
      <c r="LLG413" s="4"/>
      <c r="LLH413" s="4"/>
      <c r="LLI413" s="4"/>
      <c r="LLJ413" s="4"/>
      <c r="LLK413" s="4"/>
      <c r="LLL413" s="4"/>
      <c r="LLM413" s="4"/>
      <c r="LLN413" s="4"/>
      <c r="LLO413" s="4"/>
      <c r="LLP413" s="4"/>
      <c r="LLQ413" s="4"/>
      <c r="LLR413" s="4"/>
      <c r="LLS413" s="4"/>
      <c r="LLT413" s="4"/>
      <c r="LLU413" s="4"/>
      <c r="LLV413" s="4"/>
      <c r="LLW413" s="4"/>
      <c r="LLX413" s="4"/>
      <c r="LLY413" s="4"/>
      <c r="LLZ413" s="4"/>
      <c r="LMA413" s="4"/>
      <c r="LMB413" s="4"/>
      <c r="LMC413" s="4"/>
      <c r="LMD413" s="4"/>
      <c r="LME413" s="4"/>
      <c r="LMF413" s="4"/>
      <c r="LMG413" s="4"/>
      <c r="LMH413" s="4"/>
      <c r="LMI413" s="4"/>
      <c r="LMJ413" s="4"/>
      <c r="LMK413" s="4"/>
      <c r="LML413" s="4"/>
      <c r="LMM413" s="4"/>
      <c r="LMN413" s="4"/>
      <c r="LMO413" s="4"/>
      <c r="LMP413" s="4"/>
      <c r="LMQ413" s="4"/>
      <c r="LMR413" s="4"/>
      <c r="LMS413" s="4"/>
      <c r="LMT413" s="4"/>
      <c r="LMU413" s="4"/>
      <c r="LMV413" s="4"/>
      <c r="LMW413" s="4"/>
      <c r="LMX413" s="4"/>
      <c r="LMY413" s="4"/>
      <c r="LMZ413" s="4"/>
      <c r="LNA413" s="4"/>
      <c r="LNB413" s="4"/>
      <c r="LNC413" s="4"/>
      <c r="LND413" s="4"/>
      <c r="LNE413" s="4"/>
      <c r="LNF413" s="4"/>
      <c r="LNG413" s="4"/>
      <c r="LNH413" s="4"/>
      <c r="LNI413" s="4"/>
      <c r="LNJ413" s="4"/>
      <c r="LNK413" s="4"/>
      <c r="LNL413" s="4"/>
      <c r="LNM413" s="4"/>
      <c r="LNN413" s="4"/>
      <c r="LNO413" s="4"/>
      <c r="LNP413" s="4"/>
      <c r="LNQ413" s="4"/>
      <c r="LNR413" s="4"/>
      <c r="LNS413" s="4"/>
      <c r="LNT413" s="4"/>
      <c r="LNU413" s="4"/>
      <c r="LNV413" s="4"/>
      <c r="LNW413" s="4"/>
      <c r="LNX413" s="4"/>
      <c r="LNY413" s="4"/>
      <c r="LNZ413" s="4"/>
      <c r="LOA413" s="4"/>
      <c r="LOB413" s="4"/>
      <c r="LOC413" s="4"/>
      <c r="LOD413" s="4"/>
      <c r="LOE413" s="4"/>
      <c r="LOF413" s="4"/>
      <c r="LOG413" s="4"/>
      <c r="LOH413" s="4"/>
      <c r="LOI413" s="4"/>
      <c r="LOJ413" s="4"/>
      <c r="LOK413" s="4"/>
      <c r="LOL413" s="4"/>
      <c r="LOM413" s="4"/>
      <c r="LON413" s="4"/>
      <c r="LOO413" s="4"/>
      <c r="LOP413" s="4"/>
      <c r="LOQ413" s="4"/>
      <c r="LOR413" s="4"/>
      <c r="LOS413" s="4"/>
      <c r="LOT413" s="4"/>
      <c r="LOU413" s="4"/>
      <c r="LOV413" s="4"/>
      <c r="LOW413" s="4"/>
      <c r="LOX413" s="4"/>
      <c r="LOY413" s="4"/>
      <c r="LOZ413" s="4"/>
      <c r="LPA413" s="4"/>
      <c r="LPB413" s="4"/>
      <c r="LPC413" s="4"/>
      <c r="LPD413" s="4"/>
      <c r="LPE413" s="4"/>
      <c r="LPF413" s="4"/>
      <c r="LPG413" s="4"/>
      <c r="LPH413" s="4"/>
      <c r="LPI413" s="4"/>
      <c r="LPJ413" s="4"/>
      <c r="LPK413" s="4"/>
      <c r="LPL413" s="4"/>
      <c r="LPM413" s="4"/>
      <c r="LPN413" s="4"/>
      <c r="LPO413" s="4"/>
      <c r="LPP413" s="4"/>
      <c r="LPQ413" s="4"/>
      <c r="LPR413" s="4"/>
      <c r="LPS413" s="4"/>
      <c r="LPT413" s="4"/>
      <c r="LPU413" s="4"/>
      <c r="LPV413" s="4"/>
      <c r="LPW413" s="4"/>
      <c r="LPX413" s="4"/>
      <c r="LPY413" s="4"/>
      <c r="LPZ413" s="4"/>
      <c r="LQA413" s="4"/>
      <c r="LQB413" s="4"/>
      <c r="LQC413" s="4"/>
      <c r="LQD413" s="4"/>
      <c r="LQE413" s="4"/>
      <c r="LQF413" s="4"/>
      <c r="LQG413" s="4"/>
      <c r="LQH413" s="4"/>
      <c r="LQI413" s="4"/>
      <c r="LQJ413" s="4"/>
      <c r="LQK413" s="4"/>
      <c r="LQL413" s="4"/>
      <c r="LQM413" s="4"/>
      <c r="LQN413" s="4"/>
      <c r="LQO413" s="4"/>
      <c r="LQP413" s="4"/>
      <c r="LQQ413" s="4"/>
      <c r="LQR413" s="4"/>
      <c r="LQS413" s="4"/>
      <c r="LQT413" s="4"/>
      <c r="LQU413" s="4"/>
      <c r="LQV413" s="4"/>
      <c r="LQW413" s="4"/>
      <c r="LQX413" s="4"/>
      <c r="LQY413" s="4"/>
      <c r="LQZ413" s="4"/>
      <c r="LRA413" s="4"/>
      <c r="LRB413" s="4"/>
      <c r="LRC413" s="4"/>
      <c r="LRD413" s="4"/>
      <c r="LRE413" s="4"/>
      <c r="LRF413" s="4"/>
      <c r="LRG413" s="4"/>
      <c r="LRH413" s="4"/>
      <c r="LRI413" s="4"/>
      <c r="LRJ413" s="4"/>
      <c r="LRK413" s="4"/>
      <c r="LRL413" s="4"/>
      <c r="LRM413" s="4"/>
      <c r="LRN413" s="4"/>
      <c r="LRO413" s="4"/>
      <c r="LRP413" s="4"/>
      <c r="LRQ413" s="4"/>
      <c r="LRR413" s="4"/>
      <c r="LRS413" s="4"/>
      <c r="LRT413" s="4"/>
      <c r="LRU413" s="4"/>
      <c r="LRV413" s="4"/>
      <c r="LRW413" s="4"/>
      <c r="LRX413" s="4"/>
      <c r="LRY413" s="4"/>
      <c r="LRZ413" s="4"/>
      <c r="LSA413" s="4"/>
      <c r="LSB413" s="4"/>
      <c r="LSC413" s="4"/>
      <c r="LSD413" s="4"/>
      <c r="LSE413" s="4"/>
      <c r="LSF413" s="4"/>
      <c r="LSG413" s="4"/>
      <c r="LSH413" s="4"/>
      <c r="LSI413" s="4"/>
      <c r="LSJ413" s="4"/>
      <c r="LSK413" s="4"/>
      <c r="LSL413" s="4"/>
      <c r="LSM413" s="4"/>
      <c r="LSN413" s="4"/>
      <c r="LSO413" s="4"/>
      <c r="LSP413" s="4"/>
      <c r="LSQ413" s="4"/>
      <c r="LSR413" s="4"/>
      <c r="LSS413" s="4"/>
      <c r="LST413" s="4"/>
      <c r="LSU413" s="4"/>
      <c r="LSV413" s="4"/>
      <c r="LSW413" s="4"/>
      <c r="LSX413" s="4"/>
      <c r="LSY413" s="4"/>
      <c r="LSZ413" s="4"/>
      <c r="LTA413" s="4"/>
      <c r="LTB413" s="4"/>
      <c r="LTC413" s="4"/>
      <c r="LTD413" s="4"/>
      <c r="LTE413" s="4"/>
      <c r="LTF413" s="4"/>
      <c r="LTG413" s="4"/>
      <c r="LTH413" s="4"/>
      <c r="LTI413" s="4"/>
      <c r="LTJ413" s="4"/>
      <c r="LTK413" s="4"/>
      <c r="LTL413" s="4"/>
      <c r="LTM413" s="4"/>
      <c r="LTN413" s="4"/>
      <c r="LTO413" s="4"/>
      <c r="LTP413" s="4"/>
      <c r="LTQ413" s="4"/>
      <c r="LTR413" s="4"/>
      <c r="LTS413" s="4"/>
      <c r="LTT413" s="4"/>
      <c r="LTU413" s="4"/>
      <c r="LTV413" s="4"/>
      <c r="LTW413" s="4"/>
      <c r="LTX413" s="4"/>
      <c r="LTY413" s="4"/>
      <c r="LTZ413" s="4"/>
      <c r="LUA413" s="4"/>
      <c r="LUB413" s="4"/>
      <c r="LUC413" s="4"/>
      <c r="LUD413" s="4"/>
      <c r="LUE413" s="4"/>
      <c r="LUF413" s="4"/>
      <c r="LUG413" s="4"/>
      <c r="LUH413" s="4"/>
      <c r="LUI413" s="4"/>
      <c r="LUJ413" s="4"/>
      <c r="LUK413" s="4"/>
      <c r="LUL413" s="4"/>
      <c r="LUM413" s="4"/>
      <c r="LUN413" s="4"/>
      <c r="LUO413" s="4"/>
      <c r="LUP413" s="4"/>
      <c r="LUQ413" s="4"/>
      <c r="LUR413" s="4"/>
      <c r="LUS413" s="4"/>
      <c r="LUT413" s="4"/>
      <c r="LUU413" s="4"/>
      <c r="LUV413" s="4"/>
      <c r="LUW413" s="4"/>
      <c r="LUX413" s="4"/>
      <c r="LUY413" s="4"/>
      <c r="LUZ413" s="4"/>
      <c r="LVA413" s="4"/>
      <c r="LVB413" s="4"/>
      <c r="LVC413" s="4"/>
      <c r="LVD413" s="4"/>
      <c r="LVE413" s="4"/>
      <c r="LVF413" s="4"/>
      <c r="LVG413" s="4"/>
      <c r="LVH413" s="4"/>
      <c r="LVI413" s="4"/>
      <c r="LVJ413" s="4"/>
      <c r="LVK413" s="4"/>
      <c r="LVL413" s="4"/>
      <c r="LVM413" s="4"/>
      <c r="LVN413" s="4"/>
      <c r="LVO413" s="4"/>
      <c r="LVP413" s="4"/>
      <c r="LVQ413" s="4"/>
      <c r="LVR413" s="4"/>
      <c r="LVS413" s="4"/>
      <c r="LVT413" s="4"/>
      <c r="LVU413" s="4"/>
      <c r="LVV413" s="4"/>
      <c r="LVW413" s="4"/>
      <c r="LVX413" s="4"/>
      <c r="LVY413" s="4"/>
      <c r="LVZ413" s="4"/>
      <c r="LWA413" s="4"/>
      <c r="LWB413" s="4"/>
      <c r="LWC413" s="4"/>
      <c r="LWD413" s="4"/>
      <c r="LWE413" s="4"/>
      <c r="LWF413" s="4"/>
      <c r="LWG413" s="4"/>
      <c r="LWH413" s="4"/>
      <c r="LWI413" s="4"/>
      <c r="LWJ413" s="4"/>
      <c r="LWK413" s="4"/>
      <c r="LWL413" s="4"/>
      <c r="LWM413" s="4"/>
      <c r="LWN413" s="4"/>
      <c r="LWO413" s="4"/>
      <c r="LWP413" s="4"/>
      <c r="LWQ413" s="4"/>
      <c r="LWR413" s="4"/>
      <c r="LWS413" s="4"/>
      <c r="LWT413" s="4"/>
      <c r="LWU413" s="4"/>
      <c r="LWV413" s="4"/>
      <c r="LWW413" s="4"/>
      <c r="LWX413" s="4"/>
      <c r="LWY413" s="4"/>
      <c r="LWZ413" s="4"/>
      <c r="LXA413" s="4"/>
      <c r="LXB413" s="4"/>
      <c r="LXC413" s="4"/>
      <c r="LXD413" s="4"/>
      <c r="LXE413" s="4"/>
      <c r="LXF413" s="4"/>
      <c r="LXG413" s="4"/>
      <c r="LXH413" s="4"/>
      <c r="LXI413" s="4"/>
      <c r="LXJ413" s="4"/>
      <c r="LXK413" s="4"/>
      <c r="LXL413" s="4"/>
      <c r="LXM413" s="4"/>
      <c r="LXN413" s="4"/>
      <c r="LXO413" s="4"/>
      <c r="LXP413" s="4"/>
      <c r="LXQ413" s="4"/>
      <c r="LXR413" s="4"/>
      <c r="LXS413" s="4"/>
      <c r="LXT413" s="4"/>
      <c r="LXU413" s="4"/>
      <c r="LXV413" s="4"/>
      <c r="LXW413" s="4"/>
      <c r="LXX413" s="4"/>
      <c r="LXY413" s="4"/>
      <c r="LXZ413" s="4"/>
      <c r="LYA413" s="4"/>
      <c r="LYB413" s="4"/>
      <c r="LYC413" s="4"/>
      <c r="LYD413" s="4"/>
      <c r="LYE413" s="4"/>
      <c r="LYF413" s="4"/>
      <c r="LYG413" s="4"/>
      <c r="LYH413" s="4"/>
      <c r="LYI413" s="4"/>
      <c r="LYJ413" s="4"/>
      <c r="LYK413" s="4"/>
      <c r="LYL413" s="4"/>
      <c r="LYM413" s="4"/>
      <c r="LYN413" s="4"/>
      <c r="LYO413" s="4"/>
      <c r="LYP413" s="4"/>
      <c r="LYQ413" s="4"/>
      <c r="LYR413" s="4"/>
      <c r="LYS413" s="4"/>
      <c r="LYT413" s="4"/>
      <c r="LYU413" s="4"/>
      <c r="LYV413" s="4"/>
      <c r="LYW413" s="4"/>
      <c r="LYX413" s="4"/>
      <c r="LYY413" s="4"/>
      <c r="LYZ413" s="4"/>
      <c r="LZA413" s="4"/>
      <c r="LZB413" s="4"/>
      <c r="LZC413" s="4"/>
      <c r="LZD413" s="4"/>
      <c r="LZE413" s="4"/>
      <c r="LZF413" s="4"/>
      <c r="LZG413" s="4"/>
      <c r="LZH413" s="4"/>
      <c r="LZI413" s="4"/>
      <c r="LZJ413" s="4"/>
      <c r="LZK413" s="4"/>
      <c r="LZL413" s="4"/>
      <c r="LZM413" s="4"/>
      <c r="LZN413" s="4"/>
      <c r="LZO413" s="4"/>
      <c r="LZP413" s="4"/>
      <c r="LZQ413" s="4"/>
      <c r="LZR413" s="4"/>
      <c r="LZS413" s="4"/>
      <c r="LZT413" s="4"/>
      <c r="LZU413" s="4"/>
      <c r="LZV413" s="4"/>
      <c r="LZW413" s="4"/>
      <c r="LZX413" s="4"/>
      <c r="LZY413" s="4"/>
      <c r="LZZ413" s="4"/>
      <c r="MAA413" s="4"/>
      <c r="MAB413" s="4"/>
      <c r="MAC413" s="4"/>
      <c r="MAD413" s="4"/>
      <c r="MAE413" s="4"/>
      <c r="MAF413" s="4"/>
      <c r="MAG413" s="4"/>
      <c r="MAH413" s="4"/>
      <c r="MAI413" s="4"/>
      <c r="MAJ413" s="4"/>
      <c r="MAK413" s="4"/>
      <c r="MAL413" s="4"/>
      <c r="MAM413" s="4"/>
      <c r="MAN413" s="4"/>
      <c r="MAO413" s="4"/>
      <c r="MAP413" s="4"/>
      <c r="MAQ413" s="4"/>
      <c r="MAR413" s="4"/>
      <c r="MAS413" s="4"/>
      <c r="MAT413" s="4"/>
      <c r="MAU413" s="4"/>
      <c r="MAV413" s="4"/>
      <c r="MAW413" s="4"/>
      <c r="MAX413" s="4"/>
      <c r="MAY413" s="4"/>
      <c r="MAZ413" s="4"/>
      <c r="MBA413" s="4"/>
      <c r="MBB413" s="4"/>
      <c r="MBC413" s="4"/>
      <c r="MBD413" s="4"/>
      <c r="MBE413" s="4"/>
      <c r="MBF413" s="4"/>
      <c r="MBG413" s="4"/>
      <c r="MBH413" s="4"/>
      <c r="MBI413" s="4"/>
      <c r="MBJ413" s="4"/>
      <c r="MBK413" s="4"/>
      <c r="MBL413" s="4"/>
      <c r="MBM413" s="4"/>
      <c r="MBN413" s="4"/>
      <c r="MBO413" s="4"/>
      <c r="MBP413" s="4"/>
      <c r="MBQ413" s="4"/>
      <c r="MBR413" s="4"/>
      <c r="MBS413" s="4"/>
      <c r="MBT413" s="4"/>
      <c r="MBU413" s="4"/>
      <c r="MBV413" s="4"/>
      <c r="MBW413" s="4"/>
      <c r="MBX413" s="4"/>
      <c r="MBY413" s="4"/>
      <c r="MBZ413" s="4"/>
      <c r="MCA413" s="4"/>
      <c r="MCB413" s="4"/>
      <c r="MCC413" s="4"/>
      <c r="MCD413" s="4"/>
      <c r="MCE413" s="4"/>
      <c r="MCF413" s="4"/>
      <c r="MCG413" s="4"/>
      <c r="MCH413" s="4"/>
      <c r="MCI413" s="4"/>
      <c r="MCJ413" s="4"/>
      <c r="MCK413" s="4"/>
      <c r="MCL413" s="4"/>
      <c r="MCM413" s="4"/>
      <c r="MCN413" s="4"/>
      <c r="MCO413" s="4"/>
      <c r="MCP413" s="4"/>
      <c r="MCQ413" s="4"/>
      <c r="MCR413" s="4"/>
      <c r="MCS413" s="4"/>
      <c r="MCT413" s="4"/>
      <c r="MCU413" s="4"/>
      <c r="MCV413" s="4"/>
      <c r="MCW413" s="4"/>
      <c r="MCX413" s="4"/>
      <c r="MCY413" s="4"/>
      <c r="MCZ413" s="4"/>
      <c r="MDA413" s="4"/>
      <c r="MDB413" s="4"/>
      <c r="MDC413" s="4"/>
      <c r="MDD413" s="4"/>
      <c r="MDE413" s="4"/>
      <c r="MDF413" s="4"/>
      <c r="MDG413" s="4"/>
      <c r="MDH413" s="4"/>
      <c r="MDI413" s="4"/>
      <c r="MDJ413" s="4"/>
      <c r="MDK413" s="4"/>
      <c r="MDL413" s="4"/>
      <c r="MDM413" s="4"/>
      <c r="MDN413" s="4"/>
      <c r="MDO413" s="4"/>
      <c r="MDP413" s="4"/>
      <c r="MDQ413" s="4"/>
      <c r="MDR413" s="4"/>
      <c r="MDS413" s="4"/>
      <c r="MDT413" s="4"/>
      <c r="MDU413" s="4"/>
      <c r="MDV413" s="4"/>
      <c r="MDW413" s="4"/>
      <c r="MDX413" s="4"/>
      <c r="MDY413" s="4"/>
      <c r="MDZ413" s="4"/>
      <c r="MEA413" s="4"/>
      <c r="MEB413" s="4"/>
      <c r="MEC413" s="4"/>
      <c r="MED413" s="4"/>
      <c r="MEE413" s="4"/>
      <c r="MEF413" s="4"/>
      <c r="MEG413" s="4"/>
      <c r="MEH413" s="4"/>
      <c r="MEI413" s="4"/>
      <c r="MEJ413" s="4"/>
      <c r="MEK413" s="4"/>
      <c r="MEL413" s="4"/>
      <c r="MEM413" s="4"/>
      <c r="MEN413" s="4"/>
      <c r="MEO413" s="4"/>
      <c r="MEP413" s="4"/>
      <c r="MEQ413" s="4"/>
      <c r="MER413" s="4"/>
      <c r="MES413" s="4"/>
      <c r="MET413" s="4"/>
      <c r="MEU413" s="4"/>
      <c r="MEV413" s="4"/>
      <c r="MEW413" s="4"/>
      <c r="MEX413" s="4"/>
      <c r="MEY413" s="4"/>
      <c r="MEZ413" s="4"/>
      <c r="MFA413" s="4"/>
      <c r="MFB413" s="4"/>
      <c r="MFC413" s="4"/>
      <c r="MFD413" s="4"/>
      <c r="MFE413" s="4"/>
      <c r="MFF413" s="4"/>
      <c r="MFG413" s="4"/>
      <c r="MFH413" s="4"/>
      <c r="MFI413" s="4"/>
      <c r="MFJ413" s="4"/>
      <c r="MFK413" s="4"/>
      <c r="MFL413" s="4"/>
      <c r="MFM413" s="4"/>
      <c r="MFN413" s="4"/>
      <c r="MFO413" s="4"/>
      <c r="MFP413" s="4"/>
      <c r="MFQ413" s="4"/>
      <c r="MFR413" s="4"/>
      <c r="MFS413" s="4"/>
      <c r="MFT413" s="4"/>
      <c r="MFU413" s="4"/>
      <c r="MFV413" s="4"/>
      <c r="MFW413" s="4"/>
      <c r="MFX413" s="4"/>
      <c r="MFY413" s="4"/>
      <c r="MFZ413" s="4"/>
      <c r="MGA413" s="4"/>
      <c r="MGB413" s="4"/>
      <c r="MGC413" s="4"/>
      <c r="MGD413" s="4"/>
      <c r="MGE413" s="4"/>
      <c r="MGF413" s="4"/>
      <c r="MGG413" s="4"/>
      <c r="MGH413" s="4"/>
      <c r="MGI413" s="4"/>
      <c r="MGJ413" s="4"/>
      <c r="MGK413" s="4"/>
      <c r="MGL413" s="4"/>
      <c r="MGM413" s="4"/>
      <c r="MGN413" s="4"/>
      <c r="MGO413" s="4"/>
      <c r="MGP413" s="4"/>
      <c r="MGQ413" s="4"/>
      <c r="MGR413" s="4"/>
      <c r="MGS413" s="4"/>
      <c r="MGT413" s="4"/>
      <c r="MGU413" s="4"/>
      <c r="MGV413" s="4"/>
      <c r="MGW413" s="4"/>
      <c r="MGX413" s="4"/>
      <c r="MGY413" s="4"/>
      <c r="MGZ413" s="4"/>
      <c r="MHA413" s="4"/>
      <c r="MHB413" s="4"/>
      <c r="MHC413" s="4"/>
      <c r="MHD413" s="4"/>
      <c r="MHE413" s="4"/>
      <c r="MHF413" s="4"/>
      <c r="MHG413" s="4"/>
      <c r="MHH413" s="4"/>
      <c r="MHI413" s="4"/>
      <c r="MHJ413" s="4"/>
      <c r="MHK413" s="4"/>
      <c r="MHL413" s="4"/>
      <c r="MHM413" s="4"/>
      <c r="MHN413" s="4"/>
      <c r="MHO413" s="4"/>
      <c r="MHP413" s="4"/>
      <c r="MHQ413" s="4"/>
      <c r="MHR413" s="4"/>
      <c r="MHS413" s="4"/>
      <c r="MHT413" s="4"/>
      <c r="MHU413" s="4"/>
      <c r="MHV413" s="4"/>
      <c r="MHW413" s="4"/>
      <c r="MHX413" s="4"/>
      <c r="MHY413" s="4"/>
      <c r="MHZ413" s="4"/>
      <c r="MIA413" s="4"/>
      <c r="MIB413" s="4"/>
      <c r="MIC413" s="4"/>
      <c r="MID413" s="4"/>
      <c r="MIE413" s="4"/>
      <c r="MIF413" s="4"/>
      <c r="MIG413" s="4"/>
      <c r="MIH413" s="4"/>
      <c r="MII413" s="4"/>
      <c r="MIJ413" s="4"/>
      <c r="MIK413" s="4"/>
      <c r="MIL413" s="4"/>
      <c r="MIM413" s="4"/>
      <c r="MIN413" s="4"/>
      <c r="MIO413" s="4"/>
      <c r="MIP413" s="4"/>
      <c r="MIQ413" s="4"/>
      <c r="MIR413" s="4"/>
      <c r="MIS413" s="4"/>
      <c r="MIT413" s="4"/>
      <c r="MIU413" s="4"/>
      <c r="MIV413" s="4"/>
      <c r="MIW413" s="4"/>
      <c r="MIX413" s="4"/>
      <c r="MIY413" s="4"/>
      <c r="MIZ413" s="4"/>
      <c r="MJA413" s="4"/>
      <c r="MJB413" s="4"/>
      <c r="MJC413" s="4"/>
      <c r="MJD413" s="4"/>
      <c r="MJE413" s="4"/>
      <c r="MJF413" s="4"/>
      <c r="MJG413" s="4"/>
      <c r="MJH413" s="4"/>
      <c r="MJI413" s="4"/>
      <c r="MJJ413" s="4"/>
      <c r="MJK413" s="4"/>
      <c r="MJL413" s="4"/>
      <c r="MJM413" s="4"/>
      <c r="MJN413" s="4"/>
      <c r="MJO413" s="4"/>
      <c r="MJP413" s="4"/>
      <c r="MJQ413" s="4"/>
      <c r="MJR413" s="4"/>
      <c r="MJS413" s="4"/>
      <c r="MJT413" s="4"/>
      <c r="MJU413" s="4"/>
      <c r="MJV413" s="4"/>
      <c r="MJW413" s="4"/>
      <c r="MJX413" s="4"/>
      <c r="MJY413" s="4"/>
      <c r="MJZ413" s="4"/>
      <c r="MKA413" s="4"/>
      <c r="MKB413" s="4"/>
      <c r="MKC413" s="4"/>
      <c r="MKD413" s="4"/>
      <c r="MKE413" s="4"/>
      <c r="MKF413" s="4"/>
      <c r="MKG413" s="4"/>
      <c r="MKH413" s="4"/>
      <c r="MKI413" s="4"/>
      <c r="MKJ413" s="4"/>
      <c r="MKK413" s="4"/>
      <c r="MKL413" s="4"/>
      <c r="MKM413" s="4"/>
      <c r="MKN413" s="4"/>
      <c r="MKO413" s="4"/>
      <c r="MKP413" s="4"/>
      <c r="MKQ413" s="4"/>
      <c r="MKR413" s="4"/>
      <c r="MKS413" s="4"/>
      <c r="MKT413" s="4"/>
      <c r="MKU413" s="4"/>
      <c r="MKV413" s="4"/>
      <c r="MKW413" s="4"/>
      <c r="MKX413" s="4"/>
      <c r="MKY413" s="4"/>
      <c r="MKZ413" s="4"/>
      <c r="MLA413" s="4"/>
      <c r="MLB413" s="4"/>
      <c r="MLC413" s="4"/>
      <c r="MLD413" s="4"/>
      <c r="MLE413" s="4"/>
      <c r="MLF413" s="4"/>
      <c r="MLG413" s="4"/>
      <c r="MLH413" s="4"/>
      <c r="MLI413" s="4"/>
      <c r="MLJ413" s="4"/>
      <c r="MLK413" s="4"/>
      <c r="MLL413" s="4"/>
      <c r="MLM413" s="4"/>
      <c r="MLN413" s="4"/>
      <c r="MLO413" s="4"/>
      <c r="MLP413" s="4"/>
      <c r="MLQ413" s="4"/>
      <c r="MLR413" s="4"/>
      <c r="MLS413" s="4"/>
      <c r="MLT413" s="4"/>
      <c r="MLU413" s="4"/>
      <c r="MLV413" s="4"/>
      <c r="MLW413" s="4"/>
      <c r="MLX413" s="4"/>
      <c r="MLY413" s="4"/>
      <c r="MLZ413" s="4"/>
      <c r="MMA413" s="4"/>
      <c r="MMB413" s="4"/>
      <c r="MMC413" s="4"/>
      <c r="MMD413" s="4"/>
      <c r="MME413" s="4"/>
      <c r="MMF413" s="4"/>
      <c r="MMG413" s="4"/>
      <c r="MMH413" s="4"/>
      <c r="MMI413" s="4"/>
      <c r="MMJ413" s="4"/>
      <c r="MMK413" s="4"/>
      <c r="MML413" s="4"/>
      <c r="MMM413" s="4"/>
      <c r="MMN413" s="4"/>
      <c r="MMO413" s="4"/>
      <c r="MMP413" s="4"/>
      <c r="MMQ413" s="4"/>
      <c r="MMR413" s="4"/>
      <c r="MMS413" s="4"/>
      <c r="MMT413" s="4"/>
      <c r="MMU413" s="4"/>
      <c r="MMV413" s="4"/>
      <c r="MMW413" s="4"/>
      <c r="MMX413" s="4"/>
      <c r="MMY413" s="4"/>
      <c r="MMZ413" s="4"/>
      <c r="MNA413" s="4"/>
      <c r="MNB413" s="4"/>
      <c r="MNC413" s="4"/>
      <c r="MND413" s="4"/>
      <c r="MNE413" s="4"/>
      <c r="MNF413" s="4"/>
      <c r="MNG413" s="4"/>
      <c r="MNH413" s="4"/>
      <c r="MNI413" s="4"/>
      <c r="MNJ413" s="4"/>
      <c r="MNK413" s="4"/>
      <c r="MNL413" s="4"/>
      <c r="MNM413" s="4"/>
      <c r="MNN413" s="4"/>
      <c r="MNO413" s="4"/>
      <c r="MNP413" s="4"/>
      <c r="MNQ413" s="4"/>
      <c r="MNR413" s="4"/>
      <c r="MNS413" s="4"/>
      <c r="MNT413" s="4"/>
      <c r="MNU413" s="4"/>
      <c r="MNV413" s="4"/>
      <c r="MNW413" s="4"/>
      <c r="MNX413" s="4"/>
      <c r="MNY413" s="4"/>
      <c r="MNZ413" s="4"/>
      <c r="MOA413" s="4"/>
      <c r="MOB413" s="4"/>
      <c r="MOC413" s="4"/>
      <c r="MOD413" s="4"/>
      <c r="MOE413" s="4"/>
      <c r="MOF413" s="4"/>
      <c r="MOG413" s="4"/>
      <c r="MOH413" s="4"/>
      <c r="MOI413" s="4"/>
      <c r="MOJ413" s="4"/>
      <c r="MOK413" s="4"/>
      <c r="MOL413" s="4"/>
      <c r="MOM413" s="4"/>
      <c r="MON413" s="4"/>
      <c r="MOO413" s="4"/>
      <c r="MOP413" s="4"/>
      <c r="MOQ413" s="4"/>
      <c r="MOR413" s="4"/>
      <c r="MOS413" s="4"/>
      <c r="MOT413" s="4"/>
      <c r="MOU413" s="4"/>
      <c r="MOV413" s="4"/>
      <c r="MOW413" s="4"/>
      <c r="MOX413" s="4"/>
      <c r="MOY413" s="4"/>
      <c r="MOZ413" s="4"/>
      <c r="MPA413" s="4"/>
      <c r="MPB413" s="4"/>
      <c r="MPC413" s="4"/>
      <c r="MPD413" s="4"/>
      <c r="MPE413" s="4"/>
      <c r="MPF413" s="4"/>
      <c r="MPG413" s="4"/>
      <c r="MPH413" s="4"/>
      <c r="MPI413" s="4"/>
      <c r="MPJ413" s="4"/>
      <c r="MPK413" s="4"/>
      <c r="MPL413" s="4"/>
      <c r="MPM413" s="4"/>
      <c r="MPN413" s="4"/>
      <c r="MPO413" s="4"/>
      <c r="MPP413" s="4"/>
      <c r="MPQ413" s="4"/>
      <c r="MPR413" s="4"/>
      <c r="MPS413" s="4"/>
      <c r="MPT413" s="4"/>
      <c r="MPU413" s="4"/>
      <c r="MPV413" s="4"/>
      <c r="MPW413" s="4"/>
      <c r="MPX413" s="4"/>
      <c r="MPY413" s="4"/>
      <c r="MPZ413" s="4"/>
      <c r="MQA413" s="4"/>
      <c r="MQB413" s="4"/>
      <c r="MQC413" s="4"/>
      <c r="MQD413" s="4"/>
      <c r="MQE413" s="4"/>
      <c r="MQF413" s="4"/>
      <c r="MQG413" s="4"/>
      <c r="MQH413" s="4"/>
      <c r="MQI413" s="4"/>
      <c r="MQJ413" s="4"/>
      <c r="MQK413" s="4"/>
      <c r="MQL413" s="4"/>
      <c r="MQM413" s="4"/>
      <c r="MQN413" s="4"/>
      <c r="MQO413" s="4"/>
      <c r="MQP413" s="4"/>
      <c r="MQQ413" s="4"/>
      <c r="MQR413" s="4"/>
      <c r="MQS413" s="4"/>
      <c r="MQT413" s="4"/>
      <c r="MQU413" s="4"/>
      <c r="MQV413" s="4"/>
      <c r="MQW413" s="4"/>
      <c r="MQX413" s="4"/>
      <c r="MQY413" s="4"/>
      <c r="MQZ413" s="4"/>
      <c r="MRA413" s="4"/>
      <c r="MRB413" s="4"/>
      <c r="MRC413" s="4"/>
      <c r="MRD413" s="4"/>
      <c r="MRE413" s="4"/>
      <c r="MRF413" s="4"/>
      <c r="MRG413" s="4"/>
      <c r="MRH413" s="4"/>
      <c r="MRI413" s="4"/>
      <c r="MRJ413" s="4"/>
      <c r="MRK413" s="4"/>
      <c r="MRL413" s="4"/>
      <c r="MRM413" s="4"/>
      <c r="MRN413" s="4"/>
      <c r="MRO413" s="4"/>
      <c r="MRP413" s="4"/>
      <c r="MRQ413" s="4"/>
      <c r="MRR413" s="4"/>
      <c r="MRS413" s="4"/>
      <c r="MRT413" s="4"/>
      <c r="MRU413" s="4"/>
      <c r="MRV413" s="4"/>
      <c r="MRW413" s="4"/>
      <c r="MRX413" s="4"/>
      <c r="MRY413" s="4"/>
      <c r="MRZ413" s="4"/>
      <c r="MSA413" s="4"/>
      <c r="MSB413" s="4"/>
      <c r="MSC413" s="4"/>
      <c r="MSD413" s="4"/>
      <c r="MSE413" s="4"/>
      <c r="MSF413" s="4"/>
      <c r="MSG413" s="4"/>
      <c r="MSH413" s="4"/>
      <c r="MSI413" s="4"/>
      <c r="MSJ413" s="4"/>
      <c r="MSK413" s="4"/>
      <c r="MSL413" s="4"/>
      <c r="MSM413" s="4"/>
      <c r="MSN413" s="4"/>
      <c r="MSO413" s="4"/>
      <c r="MSP413" s="4"/>
      <c r="MSQ413" s="4"/>
      <c r="MSR413" s="4"/>
      <c r="MSS413" s="4"/>
      <c r="MST413" s="4"/>
      <c r="MSU413" s="4"/>
      <c r="MSV413" s="4"/>
      <c r="MSW413" s="4"/>
      <c r="MSX413" s="4"/>
      <c r="MSY413" s="4"/>
      <c r="MSZ413" s="4"/>
      <c r="MTA413" s="4"/>
      <c r="MTB413" s="4"/>
      <c r="MTC413" s="4"/>
      <c r="MTD413" s="4"/>
      <c r="MTE413" s="4"/>
      <c r="MTF413" s="4"/>
      <c r="MTG413" s="4"/>
      <c r="MTH413" s="4"/>
      <c r="MTI413" s="4"/>
      <c r="MTJ413" s="4"/>
      <c r="MTK413" s="4"/>
      <c r="MTL413" s="4"/>
      <c r="MTM413" s="4"/>
      <c r="MTN413" s="4"/>
      <c r="MTO413" s="4"/>
      <c r="MTP413" s="4"/>
      <c r="MTQ413" s="4"/>
      <c r="MTR413" s="4"/>
      <c r="MTS413" s="4"/>
      <c r="MTT413" s="4"/>
      <c r="MTU413" s="4"/>
      <c r="MTV413" s="4"/>
      <c r="MTW413" s="4"/>
      <c r="MTX413" s="4"/>
      <c r="MTY413" s="4"/>
      <c r="MTZ413" s="4"/>
      <c r="MUA413" s="4"/>
      <c r="MUB413" s="4"/>
      <c r="MUC413" s="4"/>
      <c r="MUD413" s="4"/>
      <c r="MUE413" s="4"/>
      <c r="MUF413" s="4"/>
      <c r="MUG413" s="4"/>
      <c r="MUH413" s="4"/>
      <c r="MUI413" s="4"/>
      <c r="MUJ413" s="4"/>
      <c r="MUK413" s="4"/>
      <c r="MUL413" s="4"/>
      <c r="MUM413" s="4"/>
      <c r="MUN413" s="4"/>
      <c r="MUO413" s="4"/>
      <c r="MUP413" s="4"/>
      <c r="MUQ413" s="4"/>
      <c r="MUR413" s="4"/>
      <c r="MUS413" s="4"/>
      <c r="MUT413" s="4"/>
      <c r="MUU413" s="4"/>
      <c r="MUV413" s="4"/>
      <c r="MUW413" s="4"/>
      <c r="MUX413" s="4"/>
      <c r="MUY413" s="4"/>
      <c r="MUZ413" s="4"/>
      <c r="MVA413" s="4"/>
      <c r="MVB413" s="4"/>
      <c r="MVC413" s="4"/>
      <c r="MVD413" s="4"/>
      <c r="MVE413" s="4"/>
      <c r="MVF413" s="4"/>
      <c r="MVG413" s="4"/>
      <c r="MVH413" s="4"/>
      <c r="MVI413" s="4"/>
      <c r="MVJ413" s="4"/>
      <c r="MVK413" s="4"/>
      <c r="MVL413" s="4"/>
      <c r="MVM413" s="4"/>
      <c r="MVN413" s="4"/>
      <c r="MVO413" s="4"/>
      <c r="MVP413" s="4"/>
      <c r="MVQ413" s="4"/>
      <c r="MVR413" s="4"/>
      <c r="MVS413" s="4"/>
      <c r="MVT413" s="4"/>
      <c r="MVU413" s="4"/>
      <c r="MVV413" s="4"/>
      <c r="MVW413" s="4"/>
      <c r="MVX413" s="4"/>
      <c r="MVY413" s="4"/>
      <c r="MVZ413" s="4"/>
      <c r="MWA413" s="4"/>
      <c r="MWB413" s="4"/>
      <c r="MWC413" s="4"/>
      <c r="MWD413" s="4"/>
      <c r="MWE413" s="4"/>
      <c r="MWF413" s="4"/>
      <c r="MWG413" s="4"/>
      <c r="MWH413" s="4"/>
      <c r="MWI413" s="4"/>
      <c r="MWJ413" s="4"/>
      <c r="MWK413" s="4"/>
      <c r="MWL413" s="4"/>
      <c r="MWM413" s="4"/>
      <c r="MWN413" s="4"/>
      <c r="MWO413" s="4"/>
      <c r="MWP413" s="4"/>
      <c r="MWQ413" s="4"/>
      <c r="MWR413" s="4"/>
      <c r="MWS413" s="4"/>
      <c r="MWT413" s="4"/>
      <c r="MWU413" s="4"/>
      <c r="MWV413" s="4"/>
      <c r="MWW413" s="4"/>
      <c r="MWX413" s="4"/>
      <c r="MWY413" s="4"/>
      <c r="MWZ413" s="4"/>
      <c r="MXA413" s="4"/>
      <c r="MXB413" s="4"/>
      <c r="MXC413" s="4"/>
      <c r="MXD413" s="4"/>
      <c r="MXE413" s="4"/>
      <c r="MXF413" s="4"/>
      <c r="MXG413" s="4"/>
      <c r="MXH413" s="4"/>
      <c r="MXI413" s="4"/>
      <c r="MXJ413" s="4"/>
      <c r="MXK413" s="4"/>
      <c r="MXL413" s="4"/>
      <c r="MXM413" s="4"/>
      <c r="MXN413" s="4"/>
      <c r="MXO413" s="4"/>
      <c r="MXP413" s="4"/>
      <c r="MXQ413" s="4"/>
      <c r="MXR413" s="4"/>
      <c r="MXS413" s="4"/>
      <c r="MXT413" s="4"/>
      <c r="MXU413" s="4"/>
      <c r="MXV413" s="4"/>
      <c r="MXW413" s="4"/>
      <c r="MXX413" s="4"/>
      <c r="MXY413" s="4"/>
      <c r="MXZ413" s="4"/>
      <c r="MYA413" s="4"/>
      <c r="MYB413" s="4"/>
      <c r="MYC413" s="4"/>
      <c r="MYD413" s="4"/>
      <c r="MYE413" s="4"/>
      <c r="MYF413" s="4"/>
      <c r="MYG413" s="4"/>
      <c r="MYH413" s="4"/>
      <c r="MYI413" s="4"/>
      <c r="MYJ413" s="4"/>
      <c r="MYK413" s="4"/>
      <c r="MYL413" s="4"/>
      <c r="MYM413" s="4"/>
      <c r="MYN413" s="4"/>
      <c r="MYO413" s="4"/>
      <c r="MYP413" s="4"/>
      <c r="MYQ413" s="4"/>
      <c r="MYR413" s="4"/>
      <c r="MYS413" s="4"/>
      <c r="MYT413" s="4"/>
      <c r="MYU413" s="4"/>
      <c r="MYV413" s="4"/>
      <c r="MYW413" s="4"/>
      <c r="MYX413" s="4"/>
      <c r="MYY413" s="4"/>
      <c r="MYZ413" s="4"/>
      <c r="MZA413" s="4"/>
      <c r="MZB413" s="4"/>
      <c r="MZC413" s="4"/>
      <c r="MZD413" s="4"/>
      <c r="MZE413" s="4"/>
      <c r="MZF413" s="4"/>
      <c r="MZG413" s="4"/>
      <c r="MZH413" s="4"/>
      <c r="MZI413" s="4"/>
      <c r="MZJ413" s="4"/>
      <c r="MZK413" s="4"/>
      <c r="MZL413" s="4"/>
      <c r="MZM413" s="4"/>
      <c r="MZN413" s="4"/>
      <c r="MZO413" s="4"/>
      <c r="MZP413" s="4"/>
      <c r="MZQ413" s="4"/>
      <c r="MZR413" s="4"/>
      <c r="MZS413" s="4"/>
      <c r="MZT413" s="4"/>
      <c r="MZU413" s="4"/>
      <c r="MZV413" s="4"/>
      <c r="MZW413" s="4"/>
      <c r="MZX413" s="4"/>
      <c r="MZY413" s="4"/>
      <c r="MZZ413" s="4"/>
      <c r="NAA413" s="4"/>
      <c r="NAB413" s="4"/>
      <c r="NAC413" s="4"/>
      <c r="NAD413" s="4"/>
      <c r="NAE413" s="4"/>
      <c r="NAF413" s="4"/>
      <c r="NAG413" s="4"/>
      <c r="NAH413" s="4"/>
      <c r="NAI413" s="4"/>
      <c r="NAJ413" s="4"/>
      <c r="NAK413" s="4"/>
      <c r="NAL413" s="4"/>
      <c r="NAM413" s="4"/>
      <c r="NAN413" s="4"/>
      <c r="NAO413" s="4"/>
      <c r="NAP413" s="4"/>
      <c r="NAQ413" s="4"/>
      <c r="NAR413" s="4"/>
      <c r="NAS413" s="4"/>
      <c r="NAT413" s="4"/>
      <c r="NAU413" s="4"/>
      <c r="NAV413" s="4"/>
      <c r="NAW413" s="4"/>
      <c r="NAX413" s="4"/>
      <c r="NAY413" s="4"/>
      <c r="NAZ413" s="4"/>
      <c r="NBA413" s="4"/>
      <c r="NBB413" s="4"/>
      <c r="NBC413" s="4"/>
      <c r="NBD413" s="4"/>
      <c r="NBE413" s="4"/>
      <c r="NBF413" s="4"/>
      <c r="NBG413" s="4"/>
      <c r="NBH413" s="4"/>
      <c r="NBI413" s="4"/>
      <c r="NBJ413" s="4"/>
      <c r="NBK413" s="4"/>
      <c r="NBL413" s="4"/>
      <c r="NBM413" s="4"/>
      <c r="NBN413" s="4"/>
      <c r="NBO413" s="4"/>
      <c r="NBP413" s="4"/>
      <c r="NBQ413" s="4"/>
      <c r="NBR413" s="4"/>
      <c r="NBS413" s="4"/>
      <c r="NBT413" s="4"/>
      <c r="NBU413" s="4"/>
      <c r="NBV413" s="4"/>
      <c r="NBW413" s="4"/>
      <c r="NBX413" s="4"/>
      <c r="NBY413" s="4"/>
      <c r="NBZ413" s="4"/>
      <c r="NCA413" s="4"/>
      <c r="NCB413" s="4"/>
      <c r="NCC413" s="4"/>
      <c r="NCD413" s="4"/>
      <c r="NCE413" s="4"/>
      <c r="NCF413" s="4"/>
      <c r="NCG413" s="4"/>
      <c r="NCH413" s="4"/>
      <c r="NCI413" s="4"/>
      <c r="NCJ413" s="4"/>
      <c r="NCK413" s="4"/>
      <c r="NCL413" s="4"/>
      <c r="NCM413" s="4"/>
      <c r="NCN413" s="4"/>
      <c r="NCO413" s="4"/>
      <c r="NCP413" s="4"/>
      <c r="NCQ413" s="4"/>
      <c r="NCR413" s="4"/>
      <c r="NCS413" s="4"/>
      <c r="NCT413" s="4"/>
      <c r="NCU413" s="4"/>
      <c r="NCV413" s="4"/>
      <c r="NCW413" s="4"/>
      <c r="NCX413" s="4"/>
      <c r="NCY413" s="4"/>
      <c r="NCZ413" s="4"/>
      <c r="NDA413" s="4"/>
      <c r="NDB413" s="4"/>
      <c r="NDC413" s="4"/>
      <c r="NDD413" s="4"/>
      <c r="NDE413" s="4"/>
      <c r="NDF413" s="4"/>
      <c r="NDG413" s="4"/>
      <c r="NDH413" s="4"/>
      <c r="NDI413" s="4"/>
      <c r="NDJ413" s="4"/>
      <c r="NDK413" s="4"/>
      <c r="NDL413" s="4"/>
      <c r="NDM413" s="4"/>
      <c r="NDN413" s="4"/>
      <c r="NDO413" s="4"/>
      <c r="NDP413" s="4"/>
      <c r="NDQ413" s="4"/>
      <c r="NDR413" s="4"/>
      <c r="NDS413" s="4"/>
      <c r="NDT413" s="4"/>
      <c r="NDU413" s="4"/>
      <c r="NDV413" s="4"/>
      <c r="NDW413" s="4"/>
      <c r="NDX413" s="4"/>
      <c r="NDY413" s="4"/>
      <c r="NDZ413" s="4"/>
      <c r="NEA413" s="4"/>
      <c r="NEB413" s="4"/>
      <c r="NEC413" s="4"/>
      <c r="NED413" s="4"/>
      <c r="NEE413" s="4"/>
      <c r="NEF413" s="4"/>
      <c r="NEG413" s="4"/>
      <c r="NEH413" s="4"/>
      <c r="NEI413" s="4"/>
      <c r="NEJ413" s="4"/>
      <c r="NEK413" s="4"/>
      <c r="NEL413" s="4"/>
      <c r="NEM413" s="4"/>
      <c r="NEN413" s="4"/>
      <c r="NEO413" s="4"/>
      <c r="NEP413" s="4"/>
      <c r="NEQ413" s="4"/>
      <c r="NER413" s="4"/>
      <c r="NES413" s="4"/>
      <c r="NET413" s="4"/>
      <c r="NEU413" s="4"/>
      <c r="NEV413" s="4"/>
      <c r="NEW413" s="4"/>
      <c r="NEX413" s="4"/>
      <c r="NEY413" s="4"/>
      <c r="NEZ413" s="4"/>
      <c r="NFA413" s="4"/>
      <c r="NFB413" s="4"/>
      <c r="NFC413" s="4"/>
      <c r="NFD413" s="4"/>
      <c r="NFE413" s="4"/>
      <c r="NFF413" s="4"/>
      <c r="NFG413" s="4"/>
      <c r="NFH413" s="4"/>
      <c r="NFI413" s="4"/>
      <c r="NFJ413" s="4"/>
      <c r="NFK413" s="4"/>
      <c r="NFL413" s="4"/>
      <c r="NFM413" s="4"/>
      <c r="NFN413" s="4"/>
      <c r="NFO413" s="4"/>
      <c r="NFP413" s="4"/>
      <c r="NFQ413" s="4"/>
      <c r="NFR413" s="4"/>
      <c r="NFS413" s="4"/>
      <c r="NFT413" s="4"/>
      <c r="NFU413" s="4"/>
      <c r="NFV413" s="4"/>
      <c r="NFW413" s="4"/>
      <c r="NFX413" s="4"/>
      <c r="NFY413" s="4"/>
      <c r="NFZ413" s="4"/>
      <c r="NGA413" s="4"/>
      <c r="NGB413" s="4"/>
      <c r="NGC413" s="4"/>
      <c r="NGD413" s="4"/>
      <c r="NGE413" s="4"/>
      <c r="NGF413" s="4"/>
      <c r="NGG413" s="4"/>
      <c r="NGH413" s="4"/>
      <c r="NGI413" s="4"/>
      <c r="NGJ413" s="4"/>
      <c r="NGK413" s="4"/>
      <c r="NGL413" s="4"/>
      <c r="NGM413" s="4"/>
      <c r="NGN413" s="4"/>
      <c r="NGO413" s="4"/>
      <c r="NGP413" s="4"/>
      <c r="NGQ413" s="4"/>
      <c r="NGR413" s="4"/>
      <c r="NGS413" s="4"/>
      <c r="NGT413" s="4"/>
      <c r="NGU413" s="4"/>
      <c r="NGV413" s="4"/>
      <c r="NGW413" s="4"/>
      <c r="NGX413" s="4"/>
      <c r="NGY413" s="4"/>
      <c r="NGZ413" s="4"/>
      <c r="NHA413" s="4"/>
      <c r="NHB413" s="4"/>
      <c r="NHC413" s="4"/>
      <c r="NHD413" s="4"/>
      <c r="NHE413" s="4"/>
      <c r="NHF413" s="4"/>
      <c r="NHG413" s="4"/>
      <c r="NHH413" s="4"/>
      <c r="NHI413" s="4"/>
      <c r="NHJ413" s="4"/>
      <c r="NHK413" s="4"/>
      <c r="NHL413" s="4"/>
      <c r="NHM413" s="4"/>
      <c r="NHN413" s="4"/>
      <c r="NHO413" s="4"/>
      <c r="NHP413" s="4"/>
      <c r="NHQ413" s="4"/>
      <c r="NHR413" s="4"/>
      <c r="NHS413" s="4"/>
      <c r="NHT413" s="4"/>
      <c r="NHU413" s="4"/>
      <c r="NHV413" s="4"/>
      <c r="NHW413" s="4"/>
      <c r="NHX413" s="4"/>
      <c r="NHY413" s="4"/>
      <c r="NHZ413" s="4"/>
      <c r="NIA413" s="4"/>
      <c r="NIB413" s="4"/>
      <c r="NIC413" s="4"/>
      <c r="NID413" s="4"/>
      <c r="NIE413" s="4"/>
      <c r="NIF413" s="4"/>
      <c r="NIG413" s="4"/>
      <c r="NIH413" s="4"/>
      <c r="NII413" s="4"/>
      <c r="NIJ413" s="4"/>
      <c r="NIK413" s="4"/>
      <c r="NIL413" s="4"/>
      <c r="NIM413" s="4"/>
      <c r="NIN413" s="4"/>
      <c r="NIO413" s="4"/>
      <c r="NIP413" s="4"/>
      <c r="NIQ413" s="4"/>
      <c r="NIR413" s="4"/>
      <c r="NIS413" s="4"/>
      <c r="NIT413" s="4"/>
      <c r="NIU413" s="4"/>
      <c r="NIV413" s="4"/>
      <c r="NIW413" s="4"/>
      <c r="NIX413" s="4"/>
      <c r="NIY413" s="4"/>
      <c r="NIZ413" s="4"/>
      <c r="NJA413" s="4"/>
      <c r="NJB413" s="4"/>
      <c r="NJC413" s="4"/>
      <c r="NJD413" s="4"/>
      <c r="NJE413" s="4"/>
      <c r="NJF413" s="4"/>
      <c r="NJG413" s="4"/>
      <c r="NJH413" s="4"/>
      <c r="NJI413" s="4"/>
      <c r="NJJ413" s="4"/>
      <c r="NJK413" s="4"/>
      <c r="NJL413" s="4"/>
      <c r="NJM413" s="4"/>
      <c r="NJN413" s="4"/>
      <c r="NJO413" s="4"/>
      <c r="NJP413" s="4"/>
      <c r="NJQ413" s="4"/>
      <c r="NJR413" s="4"/>
      <c r="NJS413" s="4"/>
      <c r="NJT413" s="4"/>
      <c r="NJU413" s="4"/>
      <c r="NJV413" s="4"/>
      <c r="NJW413" s="4"/>
      <c r="NJX413" s="4"/>
      <c r="NJY413" s="4"/>
      <c r="NJZ413" s="4"/>
      <c r="NKA413" s="4"/>
      <c r="NKB413" s="4"/>
      <c r="NKC413" s="4"/>
      <c r="NKD413" s="4"/>
      <c r="NKE413" s="4"/>
      <c r="NKF413" s="4"/>
      <c r="NKG413" s="4"/>
      <c r="NKH413" s="4"/>
      <c r="NKI413" s="4"/>
      <c r="NKJ413" s="4"/>
      <c r="NKK413" s="4"/>
      <c r="NKL413" s="4"/>
      <c r="NKM413" s="4"/>
      <c r="NKN413" s="4"/>
      <c r="NKO413" s="4"/>
      <c r="NKP413" s="4"/>
      <c r="NKQ413" s="4"/>
      <c r="NKR413" s="4"/>
      <c r="NKS413" s="4"/>
      <c r="NKT413" s="4"/>
      <c r="NKU413" s="4"/>
      <c r="NKV413" s="4"/>
      <c r="NKW413" s="4"/>
      <c r="NKX413" s="4"/>
      <c r="NKY413" s="4"/>
      <c r="NKZ413" s="4"/>
      <c r="NLA413" s="4"/>
      <c r="NLB413" s="4"/>
      <c r="NLC413" s="4"/>
      <c r="NLD413" s="4"/>
      <c r="NLE413" s="4"/>
      <c r="NLF413" s="4"/>
      <c r="NLG413" s="4"/>
      <c r="NLH413" s="4"/>
      <c r="NLI413" s="4"/>
      <c r="NLJ413" s="4"/>
      <c r="NLK413" s="4"/>
      <c r="NLL413" s="4"/>
      <c r="NLM413" s="4"/>
      <c r="NLN413" s="4"/>
      <c r="NLO413" s="4"/>
      <c r="NLP413" s="4"/>
      <c r="NLQ413" s="4"/>
      <c r="NLR413" s="4"/>
      <c r="NLS413" s="4"/>
      <c r="NLT413" s="4"/>
      <c r="NLU413" s="4"/>
      <c r="NLV413" s="4"/>
      <c r="NLW413" s="4"/>
      <c r="NLX413" s="4"/>
      <c r="NLY413" s="4"/>
      <c r="NLZ413" s="4"/>
      <c r="NMA413" s="4"/>
      <c r="NMB413" s="4"/>
      <c r="NMC413" s="4"/>
      <c r="NMD413" s="4"/>
      <c r="NME413" s="4"/>
      <c r="NMF413" s="4"/>
      <c r="NMG413" s="4"/>
      <c r="NMH413" s="4"/>
      <c r="NMI413" s="4"/>
      <c r="NMJ413" s="4"/>
      <c r="NMK413" s="4"/>
      <c r="NML413" s="4"/>
      <c r="NMM413" s="4"/>
      <c r="NMN413" s="4"/>
      <c r="NMO413" s="4"/>
      <c r="NMP413" s="4"/>
      <c r="NMQ413" s="4"/>
      <c r="NMR413" s="4"/>
      <c r="NMS413" s="4"/>
      <c r="NMT413" s="4"/>
      <c r="NMU413" s="4"/>
      <c r="NMV413" s="4"/>
      <c r="NMW413" s="4"/>
      <c r="NMX413" s="4"/>
      <c r="NMY413" s="4"/>
      <c r="NMZ413" s="4"/>
      <c r="NNA413" s="4"/>
      <c r="NNB413" s="4"/>
      <c r="NNC413" s="4"/>
      <c r="NND413" s="4"/>
      <c r="NNE413" s="4"/>
      <c r="NNF413" s="4"/>
      <c r="NNG413" s="4"/>
      <c r="NNH413" s="4"/>
      <c r="NNI413" s="4"/>
      <c r="NNJ413" s="4"/>
      <c r="NNK413" s="4"/>
      <c r="NNL413" s="4"/>
      <c r="NNM413" s="4"/>
      <c r="NNN413" s="4"/>
      <c r="NNO413" s="4"/>
      <c r="NNP413" s="4"/>
      <c r="NNQ413" s="4"/>
      <c r="NNR413" s="4"/>
      <c r="NNS413" s="4"/>
      <c r="NNT413" s="4"/>
      <c r="NNU413" s="4"/>
      <c r="NNV413" s="4"/>
      <c r="NNW413" s="4"/>
      <c r="NNX413" s="4"/>
      <c r="NNY413" s="4"/>
      <c r="NNZ413" s="4"/>
      <c r="NOA413" s="4"/>
      <c r="NOB413" s="4"/>
      <c r="NOC413" s="4"/>
      <c r="NOD413" s="4"/>
      <c r="NOE413" s="4"/>
      <c r="NOF413" s="4"/>
      <c r="NOG413" s="4"/>
      <c r="NOH413" s="4"/>
      <c r="NOI413" s="4"/>
      <c r="NOJ413" s="4"/>
      <c r="NOK413" s="4"/>
      <c r="NOL413" s="4"/>
      <c r="NOM413" s="4"/>
      <c r="NON413" s="4"/>
      <c r="NOO413" s="4"/>
      <c r="NOP413" s="4"/>
      <c r="NOQ413" s="4"/>
      <c r="NOR413" s="4"/>
      <c r="NOS413" s="4"/>
      <c r="NOT413" s="4"/>
      <c r="NOU413" s="4"/>
      <c r="NOV413" s="4"/>
      <c r="NOW413" s="4"/>
      <c r="NOX413" s="4"/>
      <c r="NOY413" s="4"/>
      <c r="NOZ413" s="4"/>
      <c r="NPA413" s="4"/>
      <c r="NPB413" s="4"/>
      <c r="NPC413" s="4"/>
      <c r="NPD413" s="4"/>
      <c r="NPE413" s="4"/>
      <c r="NPF413" s="4"/>
      <c r="NPG413" s="4"/>
      <c r="NPH413" s="4"/>
      <c r="NPI413" s="4"/>
      <c r="NPJ413" s="4"/>
      <c r="NPK413" s="4"/>
      <c r="NPL413" s="4"/>
      <c r="NPM413" s="4"/>
      <c r="NPN413" s="4"/>
      <c r="NPO413" s="4"/>
      <c r="NPP413" s="4"/>
      <c r="NPQ413" s="4"/>
      <c r="NPR413" s="4"/>
      <c r="NPS413" s="4"/>
      <c r="NPT413" s="4"/>
      <c r="NPU413" s="4"/>
      <c r="NPV413" s="4"/>
      <c r="NPW413" s="4"/>
      <c r="NPX413" s="4"/>
      <c r="NPY413" s="4"/>
      <c r="NPZ413" s="4"/>
      <c r="NQA413" s="4"/>
      <c r="NQB413" s="4"/>
      <c r="NQC413" s="4"/>
      <c r="NQD413" s="4"/>
      <c r="NQE413" s="4"/>
      <c r="NQF413" s="4"/>
      <c r="NQG413" s="4"/>
      <c r="NQH413" s="4"/>
      <c r="NQI413" s="4"/>
      <c r="NQJ413" s="4"/>
      <c r="NQK413" s="4"/>
      <c r="NQL413" s="4"/>
      <c r="NQM413" s="4"/>
      <c r="NQN413" s="4"/>
      <c r="NQO413" s="4"/>
      <c r="NQP413" s="4"/>
      <c r="NQQ413" s="4"/>
      <c r="NQR413" s="4"/>
      <c r="NQS413" s="4"/>
      <c r="NQT413" s="4"/>
      <c r="NQU413" s="4"/>
      <c r="NQV413" s="4"/>
      <c r="NQW413" s="4"/>
      <c r="NQX413" s="4"/>
      <c r="NQY413" s="4"/>
      <c r="NQZ413" s="4"/>
      <c r="NRA413" s="4"/>
      <c r="NRB413" s="4"/>
      <c r="NRC413" s="4"/>
      <c r="NRD413" s="4"/>
      <c r="NRE413" s="4"/>
      <c r="NRF413" s="4"/>
      <c r="NRG413" s="4"/>
      <c r="NRH413" s="4"/>
      <c r="NRI413" s="4"/>
      <c r="NRJ413" s="4"/>
      <c r="NRK413" s="4"/>
      <c r="NRL413" s="4"/>
      <c r="NRM413" s="4"/>
      <c r="NRN413" s="4"/>
      <c r="NRO413" s="4"/>
      <c r="NRP413" s="4"/>
      <c r="NRQ413" s="4"/>
      <c r="NRR413" s="4"/>
      <c r="NRS413" s="4"/>
      <c r="NRT413" s="4"/>
      <c r="NRU413" s="4"/>
      <c r="NRV413" s="4"/>
      <c r="NRW413" s="4"/>
      <c r="NRX413" s="4"/>
      <c r="NRY413" s="4"/>
      <c r="NRZ413" s="4"/>
      <c r="NSA413" s="4"/>
      <c r="NSB413" s="4"/>
      <c r="NSC413" s="4"/>
      <c r="NSD413" s="4"/>
      <c r="NSE413" s="4"/>
      <c r="NSF413" s="4"/>
      <c r="NSG413" s="4"/>
      <c r="NSH413" s="4"/>
      <c r="NSI413" s="4"/>
      <c r="NSJ413" s="4"/>
      <c r="NSK413" s="4"/>
      <c r="NSL413" s="4"/>
      <c r="NSM413" s="4"/>
      <c r="NSN413" s="4"/>
      <c r="NSO413" s="4"/>
      <c r="NSP413" s="4"/>
      <c r="NSQ413" s="4"/>
      <c r="NSR413" s="4"/>
      <c r="NSS413" s="4"/>
      <c r="NST413" s="4"/>
      <c r="NSU413" s="4"/>
      <c r="NSV413" s="4"/>
      <c r="NSW413" s="4"/>
      <c r="NSX413" s="4"/>
      <c r="NSY413" s="4"/>
      <c r="NSZ413" s="4"/>
      <c r="NTA413" s="4"/>
      <c r="NTB413" s="4"/>
      <c r="NTC413" s="4"/>
      <c r="NTD413" s="4"/>
      <c r="NTE413" s="4"/>
      <c r="NTF413" s="4"/>
      <c r="NTG413" s="4"/>
      <c r="NTH413" s="4"/>
      <c r="NTI413" s="4"/>
      <c r="NTJ413" s="4"/>
      <c r="NTK413" s="4"/>
      <c r="NTL413" s="4"/>
      <c r="NTM413" s="4"/>
      <c r="NTN413" s="4"/>
      <c r="NTO413" s="4"/>
      <c r="NTP413" s="4"/>
      <c r="NTQ413" s="4"/>
      <c r="NTR413" s="4"/>
      <c r="NTS413" s="4"/>
      <c r="NTT413" s="4"/>
      <c r="NTU413" s="4"/>
      <c r="NTV413" s="4"/>
      <c r="NTW413" s="4"/>
      <c r="NTX413" s="4"/>
      <c r="NTY413" s="4"/>
      <c r="NTZ413" s="4"/>
      <c r="NUA413" s="4"/>
      <c r="NUB413" s="4"/>
      <c r="NUC413" s="4"/>
      <c r="NUD413" s="4"/>
      <c r="NUE413" s="4"/>
      <c r="NUF413" s="4"/>
      <c r="NUG413" s="4"/>
      <c r="NUH413" s="4"/>
      <c r="NUI413" s="4"/>
      <c r="NUJ413" s="4"/>
      <c r="NUK413" s="4"/>
      <c r="NUL413" s="4"/>
      <c r="NUM413" s="4"/>
      <c r="NUN413" s="4"/>
      <c r="NUO413" s="4"/>
      <c r="NUP413" s="4"/>
      <c r="NUQ413" s="4"/>
      <c r="NUR413" s="4"/>
      <c r="NUS413" s="4"/>
      <c r="NUT413" s="4"/>
      <c r="NUU413" s="4"/>
      <c r="NUV413" s="4"/>
      <c r="NUW413" s="4"/>
      <c r="NUX413" s="4"/>
      <c r="NUY413" s="4"/>
      <c r="NUZ413" s="4"/>
      <c r="NVA413" s="4"/>
      <c r="NVB413" s="4"/>
      <c r="NVC413" s="4"/>
      <c r="NVD413" s="4"/>
      <c r="NVE413" s="4"/>
      <c r="NVF413" s="4"/>
      <c r="NVG413" s="4"/>
      <c r="NVH413" s="4"/>
      <c r="NVI413" s="4"/>
      <c r="NVJ413" s="4"/>
      <c r="NVK413" s="4"/>
      <c r="NVL413" s="4"/>
      <c r="NVM413" s="4"/>
      <c r="NVN413" s="4"/>
      <c r="NVO413" s="4"/>
      <c r="NVP413" s="4"/>
      <c r="NVQ413" s="4"/>
      <c r="NVR413" s="4"/>
      <c r="NVS413" s="4"/>
      <c r="NVT413" s="4"/>
      <c r="NVU413" s="4"/>
      <c r="NVV413" s="4"/>
      <c r="NVW413" s="4"/>
      <c r="NVX413" s="4"/>
      <c r="NVY413" s="4"/>
      <c r="NVZ413" s="4"/>
      <c r="NWA413" s="4"/>
      <c r="NWB413" s="4"/>
      <c r="NWC413" s="4"/>
      <c r="NWD413" s="4"/>
      <c r="NWE413" s="4"/>
      <c r="NWF413" s="4"/>
      <c r="NWG413" s="4"/>
      <c r="NWH413" s="4"/>
      <c r="NWI413" s="4"/>
      <c r="NWJ413" s="4"/>
      <c r="NWK413" s="4"/>
      <c r="NWL413" s="4"/>
      <c r="NWM413" s="4"/>
      <c r="NWN413" s="4"/>
      <c r="NWO413" s="4"/>
      <c r="NWP413" s="4"/>
      <c r="NWQ413" s="4"/>
      <c r="NWR413" s="4"/>
      <c r="NWS413" s="4"/>
      <c r="NWT413" s="4"/>
      <c r="NWU413" s="4"/>
      <c r="NWV413" s="4"/>
      <c r="NWW413" s="4"/>
      <c r="NWX413" s="4"/>
      <c r="NWY413" s="4"/>
      <c r="NWZ413" s="4"/>
      <c r="NXA413" s="4"/>
      <c r="NXB413" s="4"/>
      <c r="NXC413" s="4"/>
      <c r="NXD413" s="4"/>
      <c r="NXE413" s="4"/>
      <c r="NXF413" s="4"/>
      <c r="NXG413" s="4"/>
      <c r="NXH413" s="4"/>
      <c r="NXI413" s="4"/>
      <c r="NXJ413" s="4"/>
      <c r="NXK413" s="4"/>
      <c r="NXL413" s="4"/>
      <c r="NXM413" s="4"/>
      <c r="NXN413" s="4"/>
      <c r="NXO413" s="4"/>
      <c r="NXP413" s="4"/>
      <c r="NXQ413" s="4"/>
      <c r="NXR413" s="4"/>
      <c r="NXS413" s="4"/>
      <c r="NXT413" s="4"/>
      <c r="NXU413" s="4"/>
      <c r="NXV413" s="4"/>
      <c r="NXW413" s="4"/>
      <c r="NXX413" s="4"/>
      <c r="NXY413" s="4"/>
      <c r="NXZ413" s="4"/>
      <c r="NYA413" s="4"/>
      <c r="NYB413" s="4"/>
      <c r="NYC413" s="4"/>
      <c r="NYD413" s="4"/>
      <c r="NYE413" s="4"/>
      <c r="NYF413" s="4"/>
      <c r="NYG413" s="4"/>
      <c r="NYH413" s="4"/>
      <c r="NYI413" s="4"/>
      <c r="NYJ413" s="4"/>
      <c r="NYK413" s="4"/>
      <c r="NYL413" s="4"/>
      <c r="NYM413" s="4"/>
      <c r="NYN413" s="4"/>
      <c r="NYO413" s="4"/>
      <c r="NYP413" s="4"/>
      <c r="NYQ413" s="4"/>
      <c r="NYR413" s="4"/>
      <c r="NYS413" s="4"/>
      <c r="NYT413" s="4"/>
      <c r="NYU413" s="4"/>
      <c r="NYV413" s="4"/>
      <c r="NYW413" s="4"/>
      <c r="NYX413" s="4"/>
      <c r="NYY413" s="4"/>
      <c r="NYZ413" s="4"/>
      <c r="NZA413" s="4"/>
      <c r="NZB413" s="4"/>
      <c r="NZC413" s="4"/>
      <c r="NZD413" s="4"/>
      <c r="NZE413" s="4"/>
      <c r="NZF413" s="4"/>
      <c r="NZG413" s="4"/>
      <c r="NZH413" s="4"/>
      <c r="NZI413" s="4"/>
      <c r="NZJ413" s="4"/>
      <c r="NZK413" s="4"/>
      <c r="NZL413" s="4"/>
      <c r="NZM413" s="4"/>
      <c r="NZN413" s="4"/>
      <c r="NZO413" s="4"/>
      <c r="NZP413" s="4"/>
      <c r="NZQ413" s="4"/>
      <c r="NZR413" s="4"/>
      <c r="NZS413" s="4"/>
      <c r="NZT413" s="4"/>
      <c r="NZU413" s="4"/>
      <c r="NZV413" s="4"/>
      <c r="NZW413" s="4"/>
      <c r="NZX413" s="4"/>
      <c r="NZY413" s="4"/>
      <c r="NZZ413" s="4"/>
      <c r="OAA413" s="4"/>
      <c r="OAB413" s="4"/>
      <c r="OAC413" s="4"/>
      <c r="OAD413" s="4"/>
      <c r="OAE413" s="4"/>
      <c r="OAF413" s="4"/>
      <c r="OAG413" s="4"/>
      <c r="OAH413" s="4"/>
      <c r="OAI413" s="4"/>
      <c r="OAJ413" s="4"/>
      <c r="OAK413" s="4"/>
      <c r="OAL413" s="4"/>
      <c r="OAM413" s="4"/>
      <c r="OAN413" s="4"/>
      <c r="OAO413" s="4"/>
      <c r="OAP413" s="4"/>
      <c r="OAQ413" s="4"/>
      <c r="OAR413" s="4"/>
      <c r="OAS413" s="4"/>
      <c r="OAT413" s="4"/>
      <c r="OAU413" s="4"/>
      <c r="OAV413" s="4"/>
      <c r="OAW413" s="4"/>
      <c r="OAX413" s="4"/>
      <c r="OAY413" s="4"/>
      <c r="OAZ413" s="4"/>
      <c r="OBA413" s="4"/>
      <c r="OBB413" s="4"/>
      <c r="OBC413" s="4"/>
      <c r="OBD413" s="4"/>
      <c r="OBE413" s="4"/>
      <c r="OBF413" s="4"/>
      <c r="OBG413" s="4"/>
      <c r="OBH413" s="4"/>
      <c r="OBI413" s="4"/>
      <c r="OBJ413" s="4"/>
      <c r="OBK413" s="4"/>
      <c r="OBL413" s="4"/>
      <c r="OBM413" s="4"/>
      <c r="OBN413" s="4"/>
      <c r="OBO413" s="4"/>
      <c r="OBP413" s="4"/>
      <c r="OBQ413" s="4"/>
      <c r="OBR413" s="4"/>
      <c r="OBS413" s="4"/>
      <c r="OBT413" s="4"/>
      <c r="OBU413" s="4"/>
      <c r="OBV413" s="4"/>
      <c r="OBW413" s="4"/>
      <c r="OBX413" s="4"/>
      <c r="OBY413" s="4"/>
      <c r="OBZ413" s="4"/>
      <c r="OCA413" s="4"/>
      <c r="OCB413" s="4"/>
      <c r="OCC413" s="4"/>
      <c r="OCD413" s="4"/>
      <c r="OCE413" s="4"/>
      <c r="OCF413" s="4"/>
      <c r="OCG413" s="4"/>
      <c r="OCH413" s="4"/>
      <c r="OCI413" s="4"/>
      <c r="OCJ413" s="4"/>
      <c r="OCK413" s="4"/>
      <c r="OCL413" s="4"/>
      <c r="OCM413" s="4"/>
      <c r="OCN413" s="4"/>
      <c r="OCO413" s="4"/>
      <c r="OCP413" s="4"/>
      <c r="OCQ413" s="4"/>
      <c r="OCR413" s="4"/>
      <c r="OCS413" s="4"/>
      <c r="OCT413" s="4"/>
      <c r="OCU413" s="4"/>
      <c r="OCV413" s="4"/>
      <c r="OCW413" s="4"/>
      <c r="OCX413" s="4"/>
      <c r="OCY413" s="4"/>
      <c r="OCZ413" s="4"/>
      <c r="ODA413" s="4"/>
      <c r="ODB413" s="4"/>
      <c r="ODC413" s="4"/>
      <c r="ODD413" s="4"/>
      <c r="ODE413" s="4"/>
      <c r="ODF413" s="4"/>
      <c r="ODG413" s="4"/>
      <c r="ODH413" s="4"/>
      <c r="ODI413" s="4"/>
      <c r="ODJ413" s="4"/>
      <c r="ODK413" s="4"/>
      <c r="ODL413" s="4"/>
      <c r="ODM413" s="4"/>
      <c r="ODN413" s="4"/>
      <c r="ODO413" s="4"/>
      <c r="ODP413" s="4"/>
      <c r="ODQ413" s="4"/>
      <c r="ODR413" s="4"/>
      <c r="ODS413" s="4"/>
      <c r="ODT413" s="4"/>
      <c r="ODU413" s="4"/>
      <c r="ODV413" s="4"/>
      <c r="ODW413" s="4"/>
      <c r="ODX413" s="4"/>
      <c r="ODY413" s="4"/>
      <c r="ODZ413" s="4"/>
      <c r="OEA413" s="4"/>
      <c r="OEB413" s="4"/>
      <c r="OEC413" s="4"/>
      <c r="OED413" s="4"/>
      <c r="OEE413" s="4"/>
      <c r="OEF413" s="4"/>
      <c r="OEG413" s="4"/>
      <c r="OEH413" s="4"/>
      <c r="OEI413" s="4"/>
      <c r="OEJ413" s="4"/>
      <c r="OEK413" s="4"/>
      <c r="OEL413" s="4"/>
      <c r="OEM413" s="4"/>
      <c r="OEN413" s="4"/>
      <c r="OEO413" s="4"/>
      <c r="OEP413" s="4"/>
      <c r="OEQ413" s="4"/>
      <c r="OER413" s="4"/>
      <c r="OES413" s="4"/>
      <c r="OET413" s="4"/>
      <c r="OEU413" s="4"/>
      <c r="OEV413" s="4"/>
      <c r="OEW413" s="4"/>
      <c r="OEX413" s="4"/>
      <c r="OEY413" s="4"/>
      <c r="OEZ413" s="4"/>
      <c r="OFA413" s="4"/>
      <c r="OFB413" s="4"/>
      <c r="OFC413" s="4"/>
      <c r="OFD413" s="4"/>
      <c r="OFE413" s="4"/>
      <c r="OFF413" s="4"/>
      <c r="OFG413" s="4"/>
      <c r="OFH413" s="4"/>
      <c r="OFI413" s="4"/>
      <c r="OFJ413" s="4"/>
      <c r="OFK413" s="4"/>
      <c r="OFL413" s="4"/>
      <c r="OFM413" s="4"/>
      <c r="OFN413" s="4"/>
      <c r="OFO413" s="4"/>
      <c r="OFP413" s="4"/>
      <c r="OFQ413" s="4"/>
      <c r="OFR413" s="4"/>
      <c r="OFS413" s="4"/>
      <c r="OFT413" s="4"/>
      <c r="OFU413" s="4"/>
      <c r="OFV413" s="4"/>
      <c r="OFW413" s="4"/>
      <c r="OFX413" s="4"/>
      <c r="OFY413" s="4"/>
      <c r="OFZ413" s="4"/>
      <c r="OGA413" s="4"/>
      <c r="OGB413" s="4"/>
      <c r="OGC413" s="4"/>
      <c r="OGD413" s="4"/>
      <c r="OGE413" s="4"/>
      <c r="OGF413" s="4"/>
      <c r="OGG413" s="4"/>
      <c r="OGH413" s="4"/>
      <c r="OGI413" s="4"/>
      <c r="OGJ413" s="4"/>
      <c r="OGK413" s="4"/>
      <c r="OGL413" s="4"/>
      <c r="OGM413" s="4"/>
      <c r="OGN413" s="4"/>
      <c r="OGO413" s="4"/>
      <c r="OGP413" s="4"/>
      <c r="OGQ413" s="4"/>
      <c r="OGR413" s="4"/>
      <c r="OGS413" s="4"/>
      <c r="OGT413" s="4"/>
      <c r="OGU413" s="4"/>
      <c r="OGV413" s="4"/>
      <c r="OGW413" s="4"/>
      <c r="OGX413" s="4"/>
      <c r="OGY413" s="4"/>
      <c r="OGZ413" s="4"/>
      <c r="OHA413" s="4"/>
      <c r="OHB413" s="4"/>
      <c r="OHC413" s="4"/>
      <c r="OHD413" s="4"/>
      <c r="OHE413" s="4"/>
      <c r="OHF413" s="4"/>
      <c r="OHG413" s="4"/>
      <c r="OHH413" s="4"/>
      <c r="OHI413" s="4"/>
      <c r="OHJ413" s="4"/>
      <c r="OHK413" s="4"/>
      <c r="OHL413" s="4"/>
      <c r="OHM413" s="4"/>
      <c r="OHN413" s="4"/>
      <c r="OHO413" s="4"/>
      <c r="OHP413" s="4"/>
      <c r="OHQ413" s="4"/>
      <c r="OHR413" s="4"/>
      <c r="OHS413" s="4"/>
      <c r="OHT413" s="4"/>
      <c r="OHU413" s="4"/>
      <c r="OHV413" s="4"/>
      <c r="OHW413" s="4"/>
      <c r="OHX413" s="4"/>
      <c r="OHY413" s="4"/>
      <c r="OHZ413" s="4"/>
      <c r="OIA413" s="4"/>
      <c r="OIB413" s="4"/>
      <c r="OIC413" s="4"/>
      <c r="OID413" s="4"/>
      <c r="OIE413" s="4"/>
      <c r="OIF413" s="4"/>
      <c r="OIG413" s="4"/>
      <c r="OIH413" s="4"/>
      <c r="OII413" s="4"/>
      <c r="OIJ413" s="4"/>
      <c r="OIK413" s="4"/>
      <c r="OIL413" s="4"/>
      <c r="OIM413" s="4"/>
      <c r="OIN413" s="4"/>
      <c r="OIO413" s="4"/>
      <c r="OIP413" s="4"/>
      <c r="OIQ413" s="4"/>
      <c r="OIR413" s="4"/>
      <c r="OIS413" s="4"/>
      <c r="OIT413" s="4"/>
      <c r="OIU413" s="4"/>
      <c r="OIV413" s="4"/>
      <c r="OIW413" s="4"/>
      <c r="OIX413" s="4"/>
      <c r="OIY413" s="4"/>
      <c r="OIZ413" s="4"/>
      <c r="OJA413" s="4"/>
      <c r="OJB413" s="4"/>
      <c r="OJC413" s="4"/>
      <c r="OJD413" s="4"/>
      <c r="OJE413" s="4"/>
      <c r="OJF413" s="4"/>
      <c r="OJG413" s="4"/>
      <c r="OJH413" s="4"/>
      <c r="OJI413" s="4"/>
      <c r="OJJ413" s="4"/>
      <c r="OJK413" s="4"/>
      <c r="OJL413" s="4"/>
      <c r="OJM413" s="4"/>
      <c r="OJN413" s="4"/>
      <c r="OJO413" s="4"/>
      <c r="OJP413" s="4"/>
      <c r="OJQ413" s="4"/>
      <c r="OJR413" s="4"/>
      <c r="OJS413" s="4"/>
      <c r="OJT413" s="4"/>
      <c r="OJU413" s="4"/>
      <c r="OJV413" s="4"/>
      <c r="OJW413" s="4"/>
      <c r="OJX413" s="4"/>
      <c r="OJY413" s="4"/>
      <c r="OJZ413" s="4"/>
      <c r="OKA413" s="4"/>
      <c r="OKB413" s="4"/>
      <c r="OKC413" s="4"/>
      <c r="OKD413" s="4"/>
      <c r="OKE413" s="4"/>
      <c r="OKF413" s="4"/>
      <c r="OKG413" s="4"/>
      <c r="OKH413" s="4"/>
      <c r="OKI413" s="4"/>
      <c r="OKJ413" s="4"/>
      <c r="OKK413" s="4"/>
      <c r="OKL413" s="4"/>
      <c r="OKM413" s="4"/>
      <c r="OKN413" s="4"/>
      <c r="OKO413" s="4"/>
      <c r="OKP413" s="4"/>
      <c r="OKQ413" s="4"/>
      <c r="OKR413" s="4"/>
      <c r="OKS413" s="4"/>
      <c r="OKT413" s="4"/>
      <c r="OKU413" s="4"/>
      <c r="OKV413" s="4"/>
      <c r="OKW413" s="4"/>
      <c r="OKX413" s="4"/>
      <c r="OKY413" s="4"/>
      <c r="OKZ413" s="4"/>
      <c r="OLA413" s="4"/>
      <c r="OLB413" s="4"/>
      <c r="OLC413" s="4"/>
      <c r="OLD413" s="4"/>
      <c r="OLE413" s="4"/>
      <c r="OLF413" s="4"/>
      <c r="OLG413" s="4"/>
      <c r="OLH413" s="4"/>
      <c r="OLI413" s="4"/>
      <c r="OLJ413" s="4"/>
      <c r="OLK413" s="4"/>
      <c r="OLL413" s="4"/>
      <c r="OLM413" s="4"/>
      <c r="OLN413" s="4"/>
      <c r="OLO413" s="4"/>
      <c r="OLP413" s="4"/>
      <c r="OLQ413" s="4"/>
      <c r="OLR413" s="4"/>
      <c r="OLS413" s="4"/>
      <c r="OLT413" s="4"/>
      <c r="OLU413" s="4"/>
      <c r="OLV413" s="4"/>
      <c r="OLW413" s="4"/>
      <c r="OLX413" s="4"/>
      <c r="OLY413" s="4"/>
      <c r="OLZ413" s="4"/>
      <c r="OMA413" s="4"/>
      <c r="OMB413" s="4"/>
      <c r="OMC413" s="4"/>
      <c r="OMD413" s="4"/>
      <c r="OME413" s="4"/>
      <c r="OMF413" s="4"/>
      <c r="OMG413" s="4"/>
      <c r="OMH413" s="4"/>
      <c r="OMI413" s="4"/>
      <c r="OMJ413" s="4"/>
      <c r="OMK413" s="4"/>
      <c r="OML413" s="4"/>
      <c r="OMM413" s="4"/>
      <c r="OMN413" s="4"/>
      <c r="OMO413" s="4"/>
      <c r="OMP413" s="4"/>
      <c r="OMQ413" s="4"/>
      <c r="OMR413" s="4"/>
      <c r="OMS413" s="4"/>
      <c r="OMT413" s="4"/>
      <c r="OMU413" s="4"/>
      <c r="OMV413" s="4"/>
      <c r="OMW413" s="4"/>
      <c r="OMX413" s="4"/>
      <c r="OMY413" s="4"/>
      <c r="OMZ413" s="4"/>
      <c r="ONA413" s="4"/>
      <c r="ONB413" s="4"/>
      <c r="ONC413" s="4"/>
      <c r="OND413" s="4"/>
      <c r="ONE413" s="4"/>
      <c r="ONF413" s="4"/>
      <c r="ONG413" s="4"/>
      <c r="ONH413" s="4"/>
      <c r="ONI413" s="4"/>
      <c r="ONJ413" s="4"/>
      <c r="ONK413" s="4"/>
      <c r="ONL413" s="4"/>
      <c r="ONM413" s="4"/>
      <c r="ONN413" s="4"/>
      <c r="ONO413" s="4"/>
      <c r="ONP413" s="4"/>
      <c r="ONQ413" s="4"/>
      <c r="ONR413" s="4"/>
      <c r="ONS413" s="4"/>
      <c r="ONT413" s="4"/>
      <c r="ONU413" s="4"/>
      <c r="ONV413" s="4"/>
      <c r="ONW413" s="4"/>
      <c r="ONX413" s="4"/>
      <c r="ONY413" s="4"/>
      <c r="ONZ413" s="4"/>
      <c r="OOA413" s="4"/>
      <c r="OOB413" s="4"/>
      <c r="OOC413" s="4"/>
      <c r="OOD413" s="4"/>
      <c r="OOE413" s="4"/>
      <c r="OOF413" s="4"/>
      <c r="OOG413" s="4"/>
      <c r="OOH413" s="4"/>
      <c r="OOI413" s="4"/>
      <c r="OOJ413" s="4"/>
      <c r="OOK413" s="4"/>
      <c r="OOL413" s="4"/>
      <c r="OOM413" s="4"/>
      <c r="OON413" s="4"/>
      <c r="OOO413" s="4"/>
      <c r="OOP413" s="4"/>
      <c r="OOQ413" s="4"/>
      <c r="OOR413" s="4"/>
      <c r="OOS413" s="4"/>
      <c r="OOT413" s="4"/>
      <c r="OOU413" s="4"/>
      <c r="OOV413" s="4"/>
      <c r="OOW413" s="4"/>
      <c r="OOX413" s="4"/>
      <c r="OOY413" s="4"/>
      <c r="OOZ413" s="4"/>
      <c r="OPA413" s="4"/>
      <c r="OPB413" s="4"/>
      <c r="OPC413" s="4"/>
      <c r="OPD413" s="4"/>
      <c r="OPE413" s="4"/>
      <c r="OPF413" s="4"/>
      <c r="OPG413" s="4"/>
      <c r="OPH413" s="4"/>
      <c r="OPI413" s="4"/>
      <c r="OPJ413" s="4"/>
      <c r="OPK413" s="4"/>
      <c r="OPL413" s="4"/>
      <c r="OPM413" s="4"/>
      <c r="OPN413" s="4"/>
      <c r="OPO413" s="4"/>
      <c r="OPP413" s="4"/>
      <c r="OPQ413" s="4"/>
      <c r="OPR413" s="4"/>
      <c r="OPS413" s="4"/>
      <c r="OPT413" s="4"/>
      <c r="OPU413" s="4"/>
      <c r="OPV413" s="4"/>
      <c r="OPW413" s="4"/>
      <c r="OPX413" s="4"/>
      <c r="OPY413" s="4"/>
      <c r="OPZ413" s="4"/>
      <c r="OQA413" s="4"/>
      <c r="OQB413" s="4"/>
      <c r="OQC413" s="4"/>
      <c r="OQD413" s="4"/>
      <c r="OQE413" s="4"/>
      <c r="OQF413" s="4"/>
      <c r="OQG413" s="4"/>
      <c r="OQH413" s="4"/>
      <c r="OQI413" s="4"/>
      <c r="OQJ413" s="4"/>
      <c r="OQK413" s="4"/>
      <c r="OQL413" s="4"/>
      <c r="OQM413" s="4"/>
      <c r="OQN413" s="4"/>
      <c r="OQO413" s="4"/>
      <c r="OQP413" s="4"/>
      <c r="OQQ413" s="4"/>
      <c r="OQR413" s="4"/>
      <c r="OQS413" s="4"/>
      <c r="OQT413" s="4"/>
      <c r="OQU413" s="4"/>
      <c r="OQV413" s="4"/>
      <c r="OQW413" s="4"/>
      <c r="OQX413" s="4"/>
      <c r="OQY413" s="4"/>
      <c r="OQZ413" s="4"/>
      <c r="ORA413" s="4"/>
      <c r="ORB413" s="4"/>
      <c r="ORC413" s="4"/>
      <c r="ORD413" s="4"/>
      <c r="ORE413" s="4"/>
      <c r="ORF413" s="4"/>
      <c r="ORG413" s="4"/>
      <c r="ORH413" s="4"/>
      <c r="ORI413" s="4"/>
      <c r="ORJ413" s="4"/>
      <c r="ORK413" s="4"/>
      <c r="ORL413" s="4"/>
      <c r="ORM413" s="4"/>
      <c r="ORN413" s="4"/>
      <c r="ORO413" s="4"/>
      <c r="ORP413" s="4"/>
      <c r="ORQ413" s="4"/>
      <c r="ORR413" s="4"/>
      <c r="ORS413" s="4"/>
      <c r="ORT413" s="4"/>
      <c r="ORU413" s="4"/>
      <c r="ORV413" s="4"/>
      <c r="ORW413" s="4"/>
      <c r="ORX413" s="4"/>
      <c r="ORY413" s="4"/>
      <c r="ORZ413" s="4"/>
      <c r="OSA413" s="4"/>
      <c r="OSB413" s="4"/>
      <c r="OSC413" s="4"/>
      <c r="OSD413" s="4"/>
      <c r="OSE413" s="4"/>
      <c r="OSF413" s="4"/>
      <c r="OSG413" s="4"/>
      <c r="OSH413" s="4"/>
      <c r="OSI413" s="4"/>
      <c r="OSJ413" s="4"/>
      <c r="OSK413" s="4"/>
      <c r="OSL413" s="4"/>
      <c r="OSM413" s="4"/>
      <c r="OSN413" s="4"/>
      <c r="OSO413" s="4"/>
      <c r="OSP413" s="4"/>
      <c r="OSQ413" s="4"/>
      <c r="OSR413" s="4"/>
      <c r="OSS413" s="4"/>
      <c r="OST413" s="4"/>
      <c r="OSU413" s="4"/>
      <c r="OSV413" s="4"/>
      <c r="OSW413" s="4"/>
      <c r="OSX413" s="4"/>
      <c r="OSY413" s="4"/>
      <c r="OSZ413" s="4"/>
      <c r="OTA413" s="4"/>
      <c r="OTB413" s="4"/>
      <c r="OTC413" s="4"/>
      <c r="OTD413" s="4"/>
      <c r="OTE413" s="4"/>
      <c r="OTF413" s="4"/>
      <c r="OTG413" s="4"/>
      <c r="OTH413" s="4"/>
      <c r="OTI413" s="4"/>
      <c r="OTJ413" s="4"/>
      <c r="OTK413" s="4"/>
      <c r="OTL413" s="4"/>
      <c r="OTM413" s="4"/>
      <c r="OTN413" s="4"/>
      <c r="OTO413" s="4"/>
      <c r="OTP413" s="4"/>
      <c r="OTQ413" s="4"/>
      <c r="OTR413" s="4"/>
      <c r="OTS413" s="4"/>
      <c r="OTT413" s="4"/>
      <c r="OTU413" s="4"/>
      <c r="OTV413" s="4"/>
      <c r="OTW413" s="4"/>
      <c r="OTX413" s="4"/>
      <c r="OTY413" s="4"/>
      <c r="OTZ413" s="4"/>
      <c r="OUA413" s="4"/>
      <c r="OUB413" s="4"/>
      <c r="OUC413" s="4"/>
      <c r="OUD413" s="4"/>
      <c r="OUE413" s="4"/>
      <c r="OUF413" s="4"/>
      <c r="OUG413" s="4"/>
      <c r="OUH413" s="4"/>
      <c r="OUI413" s="4"/>
      <c r="OUJ413" s="4"/>
      <c r="OUK413" s="4"/>
      <c r="OUL413" s="4"/>
      <c r="OUM413" s="4"/>
      <c r="OUN413" s="4"/>
      <c r="OUO413" s="4"/>
      <c r="OUP413" s="4"/>
      <c r="OUQ413" s="4"/>
      <c r="OUR413" s="4"/>
      <c r="OUS413" s="4"/>
      <c r="OUT413" s="4"/>
      <c r="OUU413" s="4"/>
      <c r="OUV413" s="4"/>
      <c r="OUW413" s="4"/>
      <c r="OUX413" s="4"/>
      <c r="OUY413" s="4"/>
      <c r="OUZ413" s="4"/>
      <c r="OVA413" s="4"/>
      <c r="OVB413" s="4"/>
      <c r="OVC413" s="4"/>
      <c r="OVD413" s="4"/>
      <c r="OVE413" s="4"/>
      <c r="OVF413" s="4"/>
      <c r="OVG413" s="4"/>
      <c r="OVH413" s="4"/>
      <c r="OVI413" s="4"/>
      <c r="OVJ413" s="4"/>
      <c r="OVK413" s="4"/>
      <c r="OVL413" s="4"/>
      <c r="OVM413" s="4"/>
      <c r="OVN413" s="4"/>
      <c r="OVO413" s="4"/>
      <c r="OVP413" s="4"/>
      <c r="OVQ413" s="4"/>
      <c r="OVR413" s="4"/>
      <c r="OVS413" s="4"/>
      <c r="OVT413" s="4"/>
      <c r="OVU413" s="4"/>
      <c r="OVV413" s="4"/>
      <c r="OVW413" s="4"/>
      <c r="OVX413" s="4"/>
      <c r="OVY413" s="4"/>
      <c r="OVZ413" s="4"/>
      <c r="OWA413" s="4"/>
      <c r="OWB413" s="4"/>
      <c r="OWC413" s="4"/>
      <c r="OWD413" s="4"/>
      <c r="OWE413" s="4"/>
      <c r="OWF413" s="4"/>
      <c r="OWG413" s="4"/>
      <c r="OWH413" s="4"/>
      <c r="OWI413" s="4"/>
      <c r="OWJ413" s="4"/>
      <c r="OWK413" s="4"/>
      <c r="OWL413" s="4"/>
      <c r="OWM413" s="4"/>
      <c r="OWN413" s="4"/>
      <c r="OWO413" s="4"/>
      <c r="OWP413" s="4"/>
      <c r="OWQ413" s="4"/>
      <c r="OWR413" s="4"/>
      <c r="OWS413" s="4"/>
      <c r="OWT413" s="4"/>
      <c r="OWU413" s="4"/>
      <c r="OWV413" s="4"/>
      <c r="OWW413" s="4"/>
      <c r="OWX413" s="4"/>
      <c r="OWY413" s="4"/>
      <c r="OWZ413" s="4"/>
      <c r="OXA413" s="4"/>
      <c r="OXB413" s="4"/>
      <c r="OXC413" s="4"/>
      <c r="OXD413" s="4"/>
      <c r="OXE413" s="4"/>
      <c r="OXF413" s="4"/>
      <c r="OXG413" s="4"/>
      <c r="OXH413" s="4"/>
      <c r="OXI413" s="4"/>
      <c r="OXJ413" s="4"/>
      <c r="OXK413" s="4"/>
      <c r="OXL413" s="4"/>
      <c r="OXM413" s="4"/>
      <c r="OXN413" s="4"/>
      <c r="OXO413" s="4"/>
      <c r="OXP413" s="4"/>
      <c r="OXQ413" s="4"/>
      <c r="OXR413" s="4"/>
      <c r="OXS413" s="4"/>
      <c r="OXT413" s="4"/>
      <c r="OXU413" s="4"/>
      <c r="OXV413" s="4"/>
      <c r="OXW413" s="4"/>
      <c r="OXX413" s="4"/>
      <c r="OXY413" s="4"/>
      <c r="OXZ413" s="4"/>
      <c r="OYA413" s="4"/>
      <c r="OYB413" s="4"/>
      <c r="OYC413" s="4"/>
      <c r="OYD413" s="4"/>
      <c r="OYE413" s="4"/>
      <c r="OYF413" s="4"/>
      <c r="OYG413" s="4"/>
      <c r="OYH413" s="4"/>
      <c r="OYI413" s="4"/>
      <c r="OYJ413" s="4"/>
      <c r="OYK413" s="4"/>
      <c r="OYL413" s="4"/>
      <c r="OYM413" s="4"/>
      <c r="OYN413" s="4"/>
      <c r="OYO413" s="4"/>
      <c r="OYP413" s="4"/>
      <c r="OYQ413" s="4"/>
      <c r="OYR413" s="4"/>
      <c r="OYS413" s="4"/>
      <c r="OYT413" s="4"/>
      <c r="OYU413" s="4"/>
      <c r="OYV413" s="4"/>
      <c r="OYW413" s="4"/>
      <c r="OYX413" s="4"/>
      <c r="OYY413" s="4"/>
      <c r="OYZ413" s="4"/>
      <c r="OZA413" s="4"/>
      <c r="OZB413" s="4"/>
      <c r="OZC413" s="4"/>
      <c r="OZD413" s="4"/>
      <c r="OZE413" s="4"/>
      <c r="OZF413" s="4"/>
      <c r="OZG413" s="4"/>
      <c r="OZH413" s="4"/>
      <c r="OZI413" s="4"/>
      <c r="OZJ413" s="4"/>
      <c r="OZK413" s="4"/>
      <c r="OZL413" s="4"/>
      <c r="OZM413" s="4"/>
      <c r="OZN413" s="4"/>
      <c r="OZO413" s="4"/>
      <c r="OZP413" s="4"/>
      <c r="OZQ413" s="4"/>
      <c r="OZR413" s="4"/>
      <c r="OZS413" s="4"/>
      <c r="OZT413" s="4"/>
      <c r="OZU413" s="4"/>
      <c r="OZV413" s="4"/>
      <c r="OZW413" s="4"/>
      <c r="OZX413" s="4"/>
      <c r="OZY413" s="4"/>
      <c r="OZZ413" s="4"/>
      <c r="PAA413" s="4"/>
      <c r="PAB413" s="4"/>
      <c r="PAC413" s="4"/>
      <c r="PAD413" s="4"/>
      <c r="PAE413" s="4"/>
      <c r="PAF413" s="4"/>
      <c r="PAG413" s="4"/>
      <c r="PAH413" s="4"/>
      <c r="PAI413" s="4"/>
      <c r="PAJ413" s="4"/>
      <c r="PAK413" s="4"/>
      <c r="PAL413" s="4"/>
      <c r="PAM413" s="4"/>
      <c r="PAN413" s="4"/>
      <c r="PAO413" s="4"/>
      <c r="PAP413" s="4"/>
      <c r="PAQ413" s="4"/>
      <c r="PAR413" s="4"/>
      <c r="PAS413" s="4"/>
      <c r="PAT413" s="4"/>
      <c r="PAU413" s="4"/>
      <c r="PAV413" s="4"/>
      <c r="PAW413" s="4"/>
      <c r="PAX413" s="4"/>
      <c r="PAY413" s="4"/>
      <c r="PAZ413" s="4"/>
      <c r="PBA413" s="4"/>
      <c r="PBB413" s="4"/>
      <c r="PBC413" s="4"/>
      <c r="PBD413" s="4"/>
      <c r="PBE413" s="4"/>
      <c r="PBF413" s="4"/>
      <c r="PBG413" s="4"/>
      <c r="PBH413" s="4"/>
      <c r="PBI413" s="4"/>
      <c r="PBJ413" s="4"/>
      <c r="PBK413" s="4"/>
      <c r="PBL413" s="4"/>
      <c r="PBM413" s="4"/>
      <c r="PBN413" s="4"/>
      <c r="PBO413" s="4"/>
      <c r="PBP413" s="4"/>
      <c r="PBQ413" s="4"/>
      <c r="PBR413" s="4"/>
      <c r="PBS413" s="4"/>
      <c r="PBT413" s="4"/>
      <c r="PBU413" s="4"/>
      <c r="PBV413" s="4"/>
      <c r="PBW413" s="4"/>
      <c r="PBX413" s="4"/>
      <c r="PBY413" s="4"/>
      <c r="PBZ413" s="4"/>
      <c r="PCA413" s="4"/>
      <c r="PCB413" s="4"/>
      <c r="PCC413" s="4"/>
      <c r="PCD413" s="4"/>
      <c r="PCE413" s="4"/>
      <c r="PCF413" s="4"/>
      <c r="PCG413" s="4"/>
      <c r="PCH413" s="4"/>
      <c r="PCI413" s="4"/>
      <c r="PCJ413" s="4"/>
      <c r="PCK413" s="4"/>
      <c r="PCL413" s="4"/>
      <c r="PCM413" s="4"/>
      <c r="PCN413" s="4"/>
      <c r="PCO413" s="4"/>
      <c r="PCP413" s="4"/>
      <c r="PCQ413" s="4"/>
      <c r="PCR413" s="4"/>
      <c r="PCS413" s="4"/>
      <c r="PCT413" s="4"/>
      <c r="PCU413" s="4"/>
      <c r="PCV413" s="4"/>
      <c r="PCW413" s="4"/>
      <c r="PCX413" s="4"/>
      <c r="PCY413" s="4"/>
      <c r="PCZ413" s="4"/>
      <c r="PDA413" s="4"/>
      <c r="PDB413" s="4"/>
      <c r="PDC413" s="4"/>
      <c r="PDD413" s="4"/>
      <c r="PDE413" s="4"/>
      <c r="PDF413" s="4"/>
      <c r="PDG413" s="4"/>
      <c r="PDH413" s="4"/>
      <c r="PDI413" s="4"/>
      <c r="PDJ413" s="4"/>
      <c r="PDK413" s="4"/>
      <c r="PDL413" s="4"/>
      <c r="PDM413" s="4"/>
      <c r="PDN413" s="4"/>
      <c r="PDO413" s="4"/>
      <c r="PDP413" s="4"/>
      <c r="PDQ413" s="4"/>
      <c r="PDR413" s="4"/>
      <c r="PDS413" s="4"/>
      <c r="PDT413" s="4"/>
      <c r="PDU413" s="4"/>
      <c r="PDV413" s="4"/>
      <c r="PDW413" s="4"/>
      <c r="PDX413" s="4"/>
      <c r="PDY413" s="4"/>
      <c r="PDZ413" s="4"/>
      <c r="PEA413" s="4"/>
      <c r="PEB413" s="4"/>
      <c r="PEC413" s="4"/>
      <c r="PED413" s="4"/>
      <c r="PEE413" s="4"/>
      <c r="PEF413" s="4"/>
      <c r="PEG413" s="4"/>
      <c r="PEH413" s="4"/>
      <c r="PEI413" s="4"/>
      <c r="PEJ413" s="4"/>
      <c r="PEK413" s="4"/>
      <c r="PEL413" s="4"/>
      <c r="PEM413" s="4"/>
      <c r="PEN413" s="4"/>
      <c r="PEO413" s="4"/>
      <c r="PEP413" s="4"/>
      <c r="PEQ413" s="4"/>
      <c r="PER413" s="4"/>
      <c r="PES413" s="4"/>
      <c r="PET413" s="4"/>
      <c r="PEU413" s="4"/>
      <c r="PEV413" s="4"/>
      <c r="PEW413" s="4"/>
      <c r="PEX413" s="4"/>
      <c r="PEY413" s="4"/>
      <c r="PEZ413" s="4"/>
      <c r="PFA413" s="4"/>
      <c r="PFB413" s="4"/>
      <c r="PFC413" s="4"/>
      <c r="PFD413" s="4"/>
      <c r="PFE413" s="4"/>
      <c r="PFF413" s="4"/>
      <c r="PFG413" s="4"/>
      <c r="PFH413" s="4"/>
      <c r="PFI413" s="4"/>
      <c r="PFJ413" s="4"/>
      <c r="PFK413" s="4"/>
      <c r="PFL413" s="4"/>
      <c r="PFM413" s="4"/>
      <c r="PFN413" s="4"/>
      <c r="PFO413" s="4"/>
      <c r="PFP413" s="4"/>
      <c r="PFQ413" s="4"/>
      <c r="PFR413" s="4"/>
      <c r="PFS413" s="4"/>
      <c r="PFT413" s="4"/>
      <c r="PFU413" s="4"/>
      <c r="PFV413" s="4"/>
      <c r="PFW413" s="4"/>
      <c r="PFX413" s="4"/>
      <c r="PFY413" s="4"/>
      <c r="PFZ413" s="4"/>
      <c r="PGA413" s="4"/>
      <c r="PGB413" s="4"/>
      <c r="PGC413" s="4"/>
      <c r="PGD413" s="4"/>
      <c r="PGE413" s="4"/>
      <c r="PGF413" s="4"/>
      <c r="PGG413" s="4"/>
      <c r="PGH413" s="4"/>
      <c r="PGI413" s="4"/>
      <c r="PGJ413" s="4"/>
      <c r="PGK413" s="4"/>
      <c r="PGL413" s="4"/>
      <c r="PGM413" s="4"/>
      <c r="PGN413" s="4"/>
      <c r="PGO413" s="4"/>
      <c r="PGP413" s="4"/>
      <c r="PGQ413" s="4"/>
      <c r="PGR413" s="4"/>
      <c r="PGS413" s="4"/>
      <c r="PGT413" s="4"/>
      <c r="PGU413" s="4"/>
      <c r="PGV413" s="4"/>
      <c r="PGW413" s="4"/>
      <c r="PGX413" s="4"/>
      <c r="PGY413" s="4"/>
      <c r="PGZ413" s="4"/>
      <c r="PHA413" s="4"/>
      <c r="PHB413" s="4"/>
      <c r="PHC413" s="4"/>
      <c r="PHD413" s="4"/>
      <c r="PHE413" s="4"/>
      <c r="PHF413" s="4"/>
      <c r="PHG413" s="4"/>
      <c r="PHH413" s="4"/>
      <c r="PHI413" s="4"/>
      <c r="PHJ413" s="4"/>
      <c r="PHK413" s="4"/>
      <c r="PHL413" s="4"/>
      <c r="PHM413" s="4"/>
      <c r="PHN413" s="4"/>
      <c r="PHO413" s="4"/>
      <c r="PHP413" s="4"/>
      <c r="PHQ413" s="4"/>
      <c r="PHR413" s="4"/>
      <c r="PHS413" s="4"/>
      <c r="PHT413" s="4"/>
      <c r="PHU413" s="4"/>
      <c r="PHV413" s="4"/>
      <c r="PHW413" s="4"/>
      <c r="PHX413" s="4"/>
      <c r="PHY413" s="4"/>
      <c r="PHZ413" s="4"/>
      <c r="PIA413" s="4"/>
      <c r="PIB413" s="4"/>
      <c r="PIC413" s="4"/>
      <c r="PID413" s="4"/>
      <c r="PIE413" s="4"/>
      <c r="PIF413" s="4"/>
      <c r="PIG413" s="4"/>
      <c r="PIH413" s="4"/>
      <c r="PII413" s="4"/>
      <c r="PIJ413" s="4"/>
      <c r="PIK413" s="4"/>
      <c r="PIL413" s="4"/>
      <c r="PIM413" s="4"/>
      <c r="PIN413" s="4"/>
      <c r="PIO413" s="4"/>
      <c r="PIP413" s="4"/>
      <c r="PIQ413" s="4"/>
      <c r="PIR413" s="4"/>
      <c r="PIS413" s="4"/>
      <c r="PIT413" s="4"/>
      <c r="PIU413" s="4"/>
      <c r="PIV413" s="4"/>
      <c r="PIW413" s="4"/>
      <c r="PIX413" s="4"/>
      <c r="PIY413" s="4"/>
      <c r="PIZ413" s="4"/>
      <c r="PJA413" s="4"/>
      <c r="PJB413" s="4"/>
      <c r="PJC413" s="4"/>
      <c r="PJD413" s="4"/>
      <c r="PJE413" s="4"/>
      <c r="PJF413" s="4"/>
      <c r="PJG413" s="4"/>
      <c r="PJH413" s="4"/>
      <c r="PJI413" s="4"/>
      <c r="PJJ413" s="4"/>
      <c r="PJK413" s="4"/>
      <c r="PJL413" s="4"/>
      <c r="PJM413" s="4"/>
      <c r="PJN413" s="4"/>
      <c r="PJO413" s="4"/>
      <c r="PJP413" s="4"/>
      <c r="PJQ413" s="4"/>
      <c r="PJR413" s="4"/>
      <c r="PJS413" s="4"/>
      <c r="PJT413" s="4"/>
      <c r="PJU413" s="4"/>
      <c r="PJV413" s="4"/>
      <c r="PJW413" s="4"/>
      <c r="PJX413" s="4"/>
      <c r="PJY413" s="4"/>
      <c r="PJZ413" s="4"/>
      <c r="PKA413" s="4"/>
      <c r="PKB413" s="4"/>
      <c r="PKC413" s="4"/>
      <c r="PKD413" s="4"/>
      <c r="PKE413" s="4"/>
      <c r="PKF413" s="4"/>
      <c r="PKG413" s="4"/>
      <c r="PKH413" s="4"/>
      <c r="PKI413" s="4"/>
      <c r="PKJ413" s="4"/>
      <c r="PKK413" s="4"/>
      <c r="PKL413" s="4"/>
      <c r="PKM413" s="4"/>
      <c r="PKN413" s="4"/>
      <c r="PKO413" s="4"/>
      <c r="PKP413" s="4"/>
      <c r="PKQ413" s="4"/>
      <c r="PKR413" s="4"/>
      <c r="PKS413" s="4"/>
      <c r="PKT413" s="4"/>
      <c r="PKU413" s="4"/>
      <c r="PKV413" s="4"/>
      <c r="PKW413" s="4"/>
      <c r="PKX413" s="4"/>
      <c r="PKY413" s="4"/>
      <c r="PKZ413" s="4"/>
      <c r="PLA413" s="4"/>
      <c r="PLB413" s="4"/>
      <c r="PLC413" s="4"/>
      <c r="PLD413" s="4"/>
      <c r="PLE413" s="4"/>
      <c r="PLF413" s="4"/>
      <c r="PLG413" s="4"/>
      <c r="PLH413" s="4"/>
      <c r="PLI413" s="4"/>
      <c r="PLJ413" s="4"/>
      <c r="PLK413" s="4"/>
      <c r="PLL413" s="4"/>
      <c r="PLM413" s="4"/>
      <c r="PLN413" s="4"/>
      <c r="PLO413" s="4"/>
      <c r="PLP413" s="4"/>
      <c r="PLQ413" s="4"/>
      <c r="PLR413" s="4"/>
      <c r="PLS413" s="4"/>
      <c r="PLT413" s="4"/>
      <c r="PLU413" s="4"/>
      <c r="PLV413" s="4"/>
      <c r="PLW413" s="4"/>
      <c r="PLX413" s="4"/>
      <c r="PLY413" s="4"/>
      <c r="PLZ413" s="4"/>
      <c r="PMA413" s="4"/>
      <c r="PMB413" s="4"/>
      <c r="PMC413" s="4"/>
      <c r="PMD413" s="4"/>
      <c r="PME413" s="4"/>
      <c r="PMF413" s="4"/>
      <c r="PMG413" s="4"/>
      <c r="PMH413" s="4"/>
      <c r="PMI413" s="4"/>
      <c r="PMJ413" s="4"/>
      <c r="PMK413" s="4"/>
      <c r="PML413" s="4"/>
      <c r="PMM413" s="4"/>
      <c r="PMN413" s="4"/>
      <c r="PMO413" s="4"/>
      <c r="PMP413" s="4"/>
      <c r="PMQ413" s="4"/>
      <c r="PMR413" s="4"/>
      <c r="PMS413" s="4"/>
      <c r="PMT413" s="4"/>
      <c r="PMU413" s="4"/>
      <c r="PMV413" s="4"/>
      <c r="PMW413" s="4"/>
      <c r="PMX413" s="4"/>
      <c r="PMY413" s="4"/>
      <c r="PMZ413" s="4"/>
      <c r="PNA413" s="4"/>
      <c r="PNB413" s="4"/>
      <c r="PNC413" s="4"/>
      <c r="PND413" s="4"/>
      <c r="PNE413" s="4"/>
      <c r="PNF413" s="4"/>
      <c r="PNG413" s="4"/>
      <c r="PNH413" s="4"/>
      <c r="PNI413" s="4"/>
      <c r="PNJ413" s="4"/>
      <c r="PNK413" s="4"/>
      <c r="PNL413" s="4"/>
      <c r="PNM413" s="4"/>
      <c r="PNN413" s="4"/>
      <c r="PNO413" s="4"/>
      <c r="PNP413" s="4"/>
      <c r="PNQ413" s="4"/>
      <c r="PNR413" s="4"/>
      <c r="PNS413" s="4"/>
      <c r="PNT413" s="4"/>
      <c r="PNU413" s="4"/>
      <c r="PNV413" s="4"/>
      <c r="PNW413" s="4"/>
      <c r="PNX413" s="4"/>
      <c r="PNY413" s="4"/>
      <c r="PNZ413" s="4"/>
      <c r="POA413" s="4"/>
      <c r="POB413" s="4"/>
      <c r="POC413" s="4"/>
      <c r="POD413" s="4"/>
      <c r="POE413" s="4"/>
      <c r="POF413" s="4"/>
      <c r="POG413" s="4"/>
      <c r="POH413" s="4"/>
      <c r="POI413" s="4"/>
      <c r="POJ413" s="4"/>
      <c r="POK413" s="4"/>
      <c r="POL413" s="4"/>
      <c r="POM413" s="4"/>
      <c r="PON413" s="4"/>
      <c r="POO413" s="4"/>
      <c r="POP413" s="4"/>
      <c r="POQ413" s="4"/>
      <c r="POR413" s="4"/>
      <c r="POS413" s="4"/>
      <c r="POT413" s="4"/>
      <c r="POU413" s="4"/>
      <c r="POV413" s="4"/>
      <c r="POW413" s="4"/>
      <c r="POX413" s="4"/>
      <c r="POY413" s="4"/>
      <c r="POZ413" s="4"/>
      <c r="PPA413" s="4"/>
      <c r="PPB413" s="4"/>
      <c r="PPC413" s="4"/>
      <c r="PPD413" s="4"/>
      <c r="PPE413" s="4"/>
      <c r="PPF413" s="4"/>
      <c r="PPG413" s="4"/>
      <c r="PPH413" s="4"/>
      <c r="PPI413" s="4"/>
      <c r="PPJ413" s="4"/>
      <c r="PPK413" s="4"/>
      <c r="PPL413" s="4"/>
      <c r="PPM413" s="4"/>
      <c r="PPN413" s="4"/>
      <c r="PPO413" s="4"/>
      <c r="PPP413" s="4"/>
      <c r="PPQ413" s="4"/>
      <c r="PPR413" s="4"/>
      <c r="PPS413" s="4"/>
      <c r="PPT413" s="4"/>
      <c r="PPU413" s="4"/>
      <c r="PPV413" s="4"/>
      <c r="PPW413" s="4"/>
      <c r="PPX413" s="4"/>
      <c r="PPY413" s="4"/>
      <c r="PPZ413" s="4"/>
      <c r="PQA413" s="4"/>
      <c r="PQB413" s="4"/>
      <c r="PQC413" s="4"/>
      <c r="PQD413" s="4"/>
      <c r="PQE413" s="4"/>
      <c r="PQF413" s="4"/>
      <c r="PQG413" s="4"/>
      <c r="PQH413" s="4"/>
      <c r="PQI413" s="4"/>
      <c r="PQJ413" s="4"/>
      <c r="PQK413" s="4"/>
      <c r="PQL413" s="4"/>
      <c r="PQM413" s="4"/>
      <c r="PQN413" s="4"/>
      <c r="PQO413" s="4"/>
      <c r="PQP413" s="4"/>
      <c r="PQQ413" s="4"/>
      <c r="PQR413" s="4"/>
      <c r="PQS413" s="4"/>
      <c r="PQT413" s="4"/>
      <c r="PQU413" s="4"/>
      <c r="PQV413" s="4"/>
      <c r="PQW413" s="4"/>
      <c r="PQX413" s="4"/>
      <c r="PQY413" s="4"/>
      <c r="PQZ413" s="4"/>
      <c r="PRA413" s="4"/>
      <c r="PRB413" s="4"/>
      <c r="PRC413" s="4"/>
      <c r="PRD413" s="4"/>
      <c r="PRE413" s="4"/>
      <c r="PRF413" s="4"/>
      <c r="PRG413" s="4"/>
      <c r="PRH413" s="4"/>
      <c r="PRI413" s="4"/>
      <c r="PRJ413" s="4"/>
      <c r="PRK413" s="4"/>
      <c r="PRL413" s="4"/>
      <c r="PRM413" s="4"/>
      <c r="PRN413" s="4"/>
      <c r="PRO413" s="4"/>
      <c r="PRP413" s="4"/>
      <c r="PRQ413" s="4"/>
      <c r="PRR413" s="4"/>
      <c r="PRS413" s="4"/>
      <c r="PRT413" s="4"/>
      <c r="PRU413" s="4"/>
      <c r="PRV413" s="4"/>
      <c r="PRW413" s="4"/>
      <c r="PRX413" s="4"/>
      <c r="PRY413" s="4"/>
      <c r="PRZ413" s="4"/>
      <c r="PSA413" s="4"/>
      <c r="PSB413" s="4"/>
      <c r="PSC413" s="4"/>
      <c r="PSD413" s="4"/>
      <c r="PSE413" s="4"/>
      <c r="PSF413" s="4"/>
      <c r="PSG413" s="4"/>
      <c r="PSH413" s="4"/>
      <c r="PSI413" s="4"/>
      <c r="PSJ413" s="4"/>
      <c r="PSK413" s="4"/>
      <c r="PSL413" s="4"/>
      <c r="PSM413" s="4"/>
      <c r="PSN413" s="4"/>
      <c r="PSO413" s="4"/>
      <c r="PSP413" s="4"/>
      <c r="PSQ413" s="4"/>
      <c r="PSR413" s="4"/>
      <c r="PSS413" s="4"/>
      <c r="PST413" s="4"/>
      <c r="PSU413" s="4"/>
      <c r="PSV413" s="4"/>
      <c r="PSW413" s="4"/>
      <c r="PSX413" s="4"/>
      <c r="PSY413" s="4"/>
      <c r="PSZ413" s="4"/>
      <c r="PTA413" s="4"/>
      <c r="PTB413" s="4"/>
      <c r="PTC413" s="4"/>
      <c r="PTD413" s="4"/>
      <c r="PTE413" s="4"/>
      <c r="PTF413" s="4"/>
      <c r="PTG413" s="4"/>
      <c r="PTH413" s="4"/>
      <c r="PTI413" s="4"/>
      <c r="PTJ413" s="4"/>
      <c r="PTK413" s="4"/>
      <c r="PTL413" s="4"/>
      <c r="PTM413" s="4"/>
      <c r="PTN413" s="4"/>
      <c r="PTO413" s="4"/>
      <c r="PTP413" s="4"/>
      <c r="PTQ413" s="4"/>
      <c r="PTR413" s="4"/>
      <c r="PTS413" s="4"/>
      <c r="PTT413" s="4"/>
      <c r="PTU413" s="4"/>
      <c r="PTV413" s="4"/>
      <c r="PTW413" s="4"/>
      <c r="PTX413" s="4"/>
      <c r="PTY413" s="4"/>
      <c r="PTZ413" s="4"/>
      <c r="PUA413" s="4"/>
      <c r="PUB413" s="4"/>
      <c r="PUC413" s="4"/>
      <c r="PUD413" s="4"/>
      <c r="PUE413" s="4"/>
      <c r="PUF413" s="4"/>
      <c r="PUG413" s="4"/>
      <c r="PUH413" s="4"/>
      <c r="PUI413" s="4"/>
      <c r="PUJ413" s="4"/>
      <c r="PUK413" s="4"/>
      <c r="PUL413" s="4"/>
      <c r="PUM413" s="4"/>
      <c r="PUN413" s="4"/>
      <c r="PUO413" s="4"/>
      <c r="PUP413" s="4"/>
      <c r="PUQ413" s="4"/>
      <c r="PUR413" s="4"/>
      <c r="PUS413" s="4"/>
      <c r="PUT413" s="4"/>
      <c r="PUU413" s="4"/>
      <c r="PUV413" s="4"/>
      <c r="PUW413" s="4"/>
      <c r="PUX413" s="4"/>
      <c r="PUY413" s="4"/>
      <c r="PUZ413" s="4"/>
      <c r="PVA413" s="4"/>
      <c r="PVB413" s="4"/>
      <c r="PVC413" s="4"/>
      <c r="PVD413" s="4"/>
      <c r="PVE413" s="4"/>
      <c r="PVF413" s="4"/>
      <c r="PVG413" s="4"/>
      <c r="PVH413" s="4"/>
      <c r="PVI413" s="4"/>
      <c r="PVJ413" s="4"/>
      <c r="PVK413" s="4"/>
      <c r="PVL413" s="4"/>
      <c r="PVM413" s="4"/>
      <c r="PVN413" s="4"/>
      <c r="PVO413" s="4"/>
      <c r="PVP413" s="4"/>
      <c r="PVQ413" s="4"/>
      <c r="PVR413" s="4"/>
      <c r="PVS413" s="4"/>
      <c r="PVT413" s="4"/>
      <c r="PVU413" s="4"/>
      <c r="PVV413" s="4"/>
      <c r="PVW413" s="4"/>
      <c r="PVX413" s="4"/>
      <c r="PVY413" s="4"/>
      <c r="PVZ413" s="4"/>
      <c r="PWA413" s="4"/>
      <c r="PWB413" s="4"/>
      <c r="PWC413" s="4"/>
      <c r="PWD413" s="4"/>
      <c r="PWE413" s="4"/>
      <c r="PWF413" s="4"/>
      <c r="PWG413" s="4"/>
      <c r="PWH413" s="4"/>
      <c r="PWI413" s="4"/>
      <c r="PWJ413" s="4"/>
      <c r="PWK413" s="4"/>
      <c r="PWL413" s="4"/>
      <c r="PWM413" s="4"/>
      <c r="PWN413" s="4"/>
      <c r="PWO413" s="4"/>
      <c r="PWP413" s="4"/>
      <c r="PWQ413" s="4"/>
      <c r="PWR413" s="4"/>
      <c r="PWS413" s="4"/>
      <c r="PWT413" s="4"/>
      <c r="PWU413" s="4"/>
      <c r="PWV413" s="4"/>
      <c r="PWW413" s="4"/>
      <c r="PWX413" s="4"/>
      <c r="PWY413" s="4"/>
      <c r="PWZ413" s="4"/>
      <c r="PXA413" s="4"/>
      <c r="PXB413" s="4"/>
      <c r="PXC413" s="4"/>
      <c r="PXD413" s="4"/>
      <c r="PXE413" s="4"/>
      <c r="PXF413" s="4"/>
      <c r="PXG413" s="4"/>
      <c r="PXH413" s="4"/>
      <c r="PXI413" s="4"/>
      <c r="PXJ413" s="4"/>
      <c r="PXK413" s="4"/>
      <c r="PXL413" s="4"/>
      <c r="PXM413" s="4"/>
      <c r="PXN413" s="4"/>
      <c r="PXO413" s="4"/>
      <c r="PXP413" s="4"/>
      <c r="PXQ413" s="4"/>
      <c r="PXR413" s="4"/>
      <c r="PXS413" s="4"/>
      <c r="PXT413" s="4"/>
      <c r="PXU413" s="4"/>
      <c r="PXV413" s="4"/>
      <c r="PXW413" s="4"/>
      <c r="PXX413" s="4"/>
      <c r="PXY413" s="4"/>
      <c r="PXZ413" s="4"/>
      <c r="PYA413" s="4"/>
      <c r="PYB413" s="4"/>
      <c r="PYC413" s="4"/>
      <c r="PYD413" s="4"/>
      <c r="PYE413" s="4"/>
      <c r="PYF413" s="4"/>
      <c r="PYG413" s="4"/>
      <c r="PYH413" s="4"/>
      <c r="PYI413" s="4"/>
      <c r="PYJ413" s="4"/>
      <c r="PYK413" s="4"/>
      <c r="PYL413" s="4"/>
      <c r="PYM413" s="4"/>
      <c r="PYN413" s="4"/>
      <c r="PYO413" s="4"/>
      <c r="PYP413" s="4"/>
      <c r="PYQ413" s="4"/>
      <c r="PYR413" s="4"/>
      <c r="PYS413" s="4"/>
      <c r="PYT413" s="4"/>
      <c r="PYU413" s="4"/>
      <c r="PYV413" s="4"/>
      <c r="PYW413" s="4"/>
      <c r="PYX413" s="4"/>
      <c r="PYY413" s="4"/>
      <c r="PYZ413" s="4"/>
      <c r="PZA413" s="4"/>
      <c r="PZB413" s="4"/>
      <c r="PZC413" s="4"/>
      <c r="PZD413" s="4"/>
      <c r="PZE413" s="4"/>
      <c r="PZF413" s="4"/>
      <c r="PZG413" s="4"/>
      <c r="PZH413" s="4"/>
      <c r="PZI413" s="4"/>
      <c r="PZJ413" s="4"/>
      <c r="PZK413" s="4"/>
      <c r="PZL413" s="4"/>
      <c r="PZM413" s="4"/>
      <c r="PZN413" s="4"/>
      <c r="PZO413" s="4"/>
      <c r="PZP413" s="4"/>
      <c r="PZQ413" s="4"/>
      <c r="PZR413" s="4"/>
      <c r="PZS413" s="4"/>
      <c r="PZT413" s="4"/>
      <c r="PZU413" s="4"/>
      <c r="PZV413" s="4"/>
      <c r="PZW413" s="4"/>
      <c r="PZX413" s="4"/>
      <c r="PZY413" s="4"/>
      <c r="PZZ413" s="4"/>
      <c r="QAA413" s="4"/>
      <c r="QAB413" s="4"/>
      <c r="QAC413" s="4"/>
      <c r="QAD413" s="4"/>
      <c r="QAE413" s="4"/>
      <c r="QAF413" s="4"/>
      <c r="QAG413" s="4"/>
      <c r="QAH413" s="4"/>
      <c r="QAI413" s="4"/>
      <c r="QAJ413" s="4"/>
      <c r="QAK413" s="4"/>
      <c r="QAL413" s="4"/>
      <c r="QAM413" s="4"/>
      <c r="QAN413" s="4"/>
      <c r="QAO413" s="4"/>
      <c r="QAP413" s="4"/>
      <c r="QAQ413" s="4"/>
      <c r="QAR413" s="4"/>
      <c r="QAS413" s="4"/>
      <c r="QAT413" s="4"/>
      <c r="QAU413" s="4"/>
      <c r="QAV413" s="4"/>
      <c r="QAW413" s="4"/>
      <c r="QAX413" s="4"/>
      <c r="QAY413" s="4"/>
      <c r="QAZ413" s="4"/>
      <c r="QBA413" s="4"/>
      <c r="QBB413" s="4"/>
      <c r="QBC413" s="4"/>
      <c r="QBD413" s="4"/>
      <c r="QBE413" s="4"/>
      <c r="QBF413" s="4"/>
      <c r="QBG413" s="4"/>
      <c r="QBH413" s="4"/>
      <c r="QBI413" s="4"/>
      <c r="QBJ413" s="4"/>
      <c r="QBK413" s="4"/>
      <c r="QBL413" s="4"/>
      <c r="QBM413" s="4"/>
      <c r="QBN413" s="4"/>
      <c r="QBO413" s="4"/>
      <c r="QBP413" s="4"/>
      <c r="QBQ413" s="4"/>
      <c r="QBR413" s="4"/>
      <c r="QBS413" s="4"/>
      <c r="QBT413" s="4"/>
      <c r="QBU413" s="4"/>
      <c r="QBV413" s="4"/>
      <c r="QBW413" s="4"/>
      <c r="QBX413" s="4"/>
      <c r="QBY413" s="4"/>
      <c r="QBZ413" s="4"/>
      <c r="QCA413" s="4"/>
      <c r="QCB413" s="4"/>
      <c r="QCC413" s="4"/>
      <c r="QCD413" s="4"/>
      <c r="QCE413" s="4"/>
      <c r="QCF413" s="4"/>
      <c r="QCG413" s="4"/>
      <c r="QCH413" s="4"/>
      <c r="QCI413" s="4"/>
      <c r="QCJ413" s="4"/>
      <c r="QCK413" s="4"/>
      <c r="QCL413" s="4"/>
      <c r="QCM413" s="4"/>
      <c r="QCN413" s="4"/>
      <c r="QCO413" s="4"/>
      <c r="QCP413" s="4"/>
      <c r="QCQ413" s="4"/>
      <c r="QCR413" s="4"/>
      <c r="QCS413" s="4"/>
      <c r="QCT413" s="4"/>
      <c r="QCU413" s="4"/>
      <c r="QCV413" s="4"/>
      <c r="QCW413" s="4"/>
      <c r="QCX413" s="4"/>
      <c r="QCY413" s="4"/>
      <c r="QCZ413" s="4"/>
      <c r="QDA413" s="4"/>
      <c r="QDB413" s="4"/>
      <c r="QDC413" s="4"/>
      <c r="QDD413" s="4"/>
      <c r="QDE413" s="4"/>
      <c r="QDF413" s="4"/>
      <c r="QDG413" s="4"/>
      <c r="QDH413" s="4"/>
      <c r="QDI413" s="4"/>
      <c r="QDJ413" s="4"/>
      <c r="QDK413" s="4"/>
      <c r="QDL413" s="4"/>
      <c r="QDM413" s="4"/>
      <c r="QDN413" s="4"/>
      <c r="QDO413" s="4"/>
      <c r="QDP413" s="4"/>
      <c r="QDQ413" s="4"/>
      <c r="QDR413" s="4"/>
      <c r="QDS413" s="4"/>
      <c r="QDT413" s="4"/>
      <c r="QDU413" s="4"/>
      <c r="QDV413" s="4"/>
      <c r="QDW413" s="4"/>
      <c r="QDX413" s="4"/>
      <c r="QDY413" s="4"/>
      <c r="QDZ413" s="4"/>
      <c r="QEA413" s="4"/>
      <c r="QEB413" s="4"/>
      <c r="QEC413" s="4"/>
      <c r="QED413" s="4"/>
      <c r="QEE413" s="4"/>
      <c r="QEF413" s="4"/>
      <c r="QEG413" s="4"/>
      <c r="QEH413" s="4"/>
      <c r="QEI413" s="4"/>
      <c r="QEJ413" s="4"/>
      <c r="QEK413" s="4"/>
      <c r="QEL413" s="4"/>
      <c r="QEM413" s="4"/>
      <c r="QEN413" s="4"/>
      <c r="QEO413" s="4"/>
      <c r="QEP413" s="4"/>
      <c r="QEQ413" s="4"/>
      <c r="QER413" s="4"/>
      <c r="QES413" s="4"/>
      <c r="QET413" s="4"/>
      <c r="QEU413" s="4"/>
      <c r="QEV413" s="4"/>
      <c r="QEW413" s="4"/>
      <c r="QEX413" s="4"/>
      <c r="QEY413" s="4"/>
      <c r="QEZ413" s="4"/>
      <c r="QFA413" s="4"/>
      <c r="QFB413" s="4"/>
      <c r="QFC413" s="4"/>
      <c r="QFD413" s="4"/>
      <c r="QFE413" s="4"/>
      <c r="QFF413" s="4"/>
      <c r="QFG413" s="4"/>
      <c r="QFH413" s="4"/>
      <c r="QFI413" s="4"/>
      <c r="QFJ413" s="4"/>
      <c r="QFK413" s="4"/>
      <c r="QFL413" s="4"/>
      <c r="QFM413" s="4"/>
      <c r="QFN413" s="4"/>
      <c r="QFO413" s="4"/>
      <c r="QFP413" s="4"/>
      <c r="QFQ413" s="4"/>
      <c r="QFR413" s="4"/>
      <c r="QFS413" s="4"/>
      <c r="QFT413" s="4"/>
      <c r="QFU413" s="4"/>
      <c r="QFV413" s="4"/>
      <c r="QFW413" s="4"/>
      <c r="QFX413" s="4"/>
      <c r="QFY413" s="4"/>
      <c r="QFZ413" s="4"/>
      <c r="QGA413" s="4"/>
      <c r="QGB413" s="4"/>
      <c r="QGC413" s="4"/>
      <c r="QGD413" s="4"/>
      <c r="QGE413" s="4"/>
      <c r="QGF413" s="4"/>
      <c r="QGG413" s="4"/>
      <c r="QGH413" s="4"/>
      <c r="QGI413" s="4"/>
      <c r="QGJ413" s="4"/>
      <c r="QGK413" s="4"/>
      <c r="QGL413" s="4"/>
      <c r="QGM413" s="4"/>
      <c r="QGN413" s="4"/>
      <c r="QGO413" s="4"/>
      <c r="QGP413" s="4"/>
      <c r="QGQ413" s="4"/>
      <c r="QGR413" s="4"/>
      <c r="QGS413" s="4"/>
      <c r="QGT413" s="4"/>
      <c r="QGU413" s="4"/>
      <c r="QGV413" s="4"/>
      <c r="QGW413" s="4"/>
      <c r="QGX413" s="4"/>
      <c r="QGY413" s="4"/>
      <c r="QGZ413" s="4"/>
      <c r="QHA413" s="4"/>
      <c r="QHB413" s="4"/>
      <c r="QHC413" s="4"/>
      <c r="QHD413" s="4"/>
      <c r="QHE413" s="4"/>
      <c r="QHF413" s="4"/>
      <c r="QHG413" s="4"/>
      <c r="QHH413" s="4"/>
      <c r="QHI413" s="4"/>
      <c r="QHJ413" s="4"/>
      <c r="QHK413" s="4"/>
      <c r="QHL413" s="4"/>
      <c r="QHM413" s="4"/>
      <c r="QHN413" s="4"/>
      <c r="QHO413" s="4"/>
      <c r="QHP413" s="4"/>
      <c r="QHQ413" s="4"/>
      <c r="QHR413" s="4"/>
      <c r="QHS413" s="4"/>
      <c r="QHT413" s="4"/>
      <c r="QHU413" s="4"/>
      <c r="QHV413" s="4"/>
      <c r="QHW413" s="4"/>
      <c r="QHX413" s="4"/>
      <c r="QHY413" s="4"/>
      <c r="QHZ413" s="4"/>
      <c r="QIA413" s="4"/>
      <c r="QIB413" s="4"/>
      <c r="QIC413" s="4"/>
      <c r="QID413" s="4"/>
      <c r="QIE413" s="4"/>
      <c r="QIF413" s="4"/>
      <c r="QIG413" s="4"/>
      <c r="QIH413" s="4"/>
      <c r="QII413" s="4"/>
      <c r="QIJ413" s="4"/>
      <c r="QIK413" s="4"/>
      <c r="QIL413" s="4"/>
      <c r="QIM413" s="4"/>
      <c r="QIN413" s="4"/>
      <c r="QIO413" s="4"/>
      <c r="QIP413" s="4"/>
      <c r="QIQ413" s="4"/>
      <c r="QIR413" s="4"/>
      <c r="QIS413" s="4"/>
      <c r="QIT413" s="4"/>
      <c r="QIU413" s="4"/>
      <c r="QIV413" s="4"/>
      <c r="QIW413" s="4"/>
      <c r="QIX413" s="4"/>
      <c r="QIY413" s="4"/>
      <c r="QIZ413" s="4"/>
      <c r="QJA413" s="4"/>
      <c r="QJB413" s="4"/>
      <c r="QJC413" s="4"/>
      <c r="QJD413" s="4"/>
      <c r="QJE413" s="4"/>
      <c r="QJF413" s="4"/>
      <c r="QJG413" s="4"/>
      <c r="QJH413" s="4"/>
      <c r="QJI413" s="4"/>
      <c r="QJJ413" s="4"/>
      <c r="QJK413" s="4"/>
      <c r="QJL413" s="4"/>
      <c r="QJM413" s="4"/>
      <c r="QJN413" s="4"/>
      <c r="QJO413" s="4"/>
      <c r="QJP413" s="4"/>
      <c r="QJQ413" s="4"/>
      <c r="QJR413" s="4"/>
      <c r="QJS413" s="4"/>
      <c r="QJT413" s="4"/>
      <c r="QJU413" s="4"/>
      <c r="QJV413" s="4"/>
      <c r="QJW413" s="4"/>
      <c r="QJX413" s="4"/>
      <c r="QJY413" s="4"/>
      <c r="QJZ413" s="4"/>
      <c r="QKA413" s="4"/>
      <c r="QKB413" s="4"/>
      <c r="QKC413" s="4"/>
      <c r="QKD413" s="4"/>
      <c r="QKE413" s="4"/>
      <c r="QKF413" s="4"/>
      <c r="QKG413" s="4"/>
      <c r="QKH413" s="4"/>
      <c r="QKI413" s="4"/>
      <c r="QKJ413" s="4"/>
      <c r="QKK413" s="4"/>
      <c r="QKL413" s="4"/>
      <c r="QKM413" s="4"/>
      <c r="QKN413" s="4"/>
      <c r="QKO413" s="4"/>
      <c r="QKP413" s="4"/>
      <c r="QKQ413" s="4"/>
      <c r="QKR413" s="4"/>
      <c r="QKS413" s="4"/>
      <c r="QKT413" s="4"/>
      <c r="QKU413" s="4"/>
      <c r="QKV413" s="4"/>
      <c r="QKW413" s="4"/>
      <c r="QKX413" s="4"/>
      <c r="QKY413" s="4"/>
      <c r="QKZ413" s="4"/>
      <c r="QLA413" s="4"/>
      <c r="QLB413" s="4"/>
      <c r="QLC413" s="4"/>
      <c r="QLD413" s="4"/>
      <c r="QLE413" s="4"/>
      <c r="QLF413" s="4"/>
      <c r="QLG413" s="4"/>
      <c r="QLH413" s="4"/>
      <c r="QLI413" s="4"/>
      <c r="QLJ413" s="4"/>
      <c r="QLK413" s="4"/>
      <c r="QLL413" s="4"/>
      <c r="QLM413" s="4"/>
      <c r="QLN413" s="4"/>
      <c r="QLO413" s="4"/>
      <c r="QLP413" s="4"/>
      <c r="QLQ413" s="4"/>
      <c r="QLR413" s="4"/>
      <c r="QLS413" s="4"/>
      <c r="QLT413" s="4"/>
      <c r="QLU413" s="4"/>
      <c r="QLV413" s="4"/>
      <c r="QLW413" s="4"/>
      <c r="QLX413" s="4"/>
      <c r="QLY413" s="4"/>
      <c r="QLZ413" s="4"/>
      <c r="QMA413" s="4"/>
      <c r="QMB413" s="4"/>
      <c r="QMC413" s="4"/>
      <c r="QMD413" s="4"/>
      <c r="QME413" s="4"/>
      <c r="QMF413" s="4"/>
      <c r="QMG413" s="4"/>
      <c r="QMH413" s="4"/>
      <c r="QMI413" s="4"/>
      <c r="QMJ413" s="4"/>
      <c r="QMK413" s="4"/>
      <c r="QML413" s="4"/>
      <c r="QMM413" s="4"/>
      <c r="QMN413" s="4"/>
      <c r="QMO413" s="4"/>
      <c r="QMP413" s="4"/>
      <c r="QMQ413" s="4"/>
      <c r="QMR413" s="4"/>
      <c r="QMS413" s="4"/>
      <c r="QMT413" s="4"/>
      <c r="QMU413" s="4"/>
      <c r="QMV413" s="4"/>
      <c r="QMW413" s="4"/>
      <c r="QMX413" s="4"/>
      <c r="QMY413" s="4"/>
      <c r="QMZ413" s="4"/>
      <c r="QNA413" s="4"/>
      <c r="QNB413" s="4"/>
      <c r="QNC413" s="4"/>
      <c r="QND413" s="4"/>
      <c r="QNE413" s="4"/>
      <c r="QNF413" s="4"/>
      <c r="QNG413" s="4"/>
      <c r="QNH413" s="4"/>
      <c r="QNI413" s="4"/>
      <c r="QNJ413" s="4"/>
      <c r="QNK413" s="4"/>
      <c r="QNL413" s="4"/>
      <c r="QNM413" s="4"/>
      <c r="QNN413" s="4"/>
      <c r="QNO413" s="4"/>
      <c r="QNP413" s="4"/>
      <c r="QNQ413" s="4"/>
      <c r="QNR413" s="4"/>
      <c r="QNS413" s="4"/>
      <c r="QNT413" s="4"/>
      <c r="QNU413" s="4"/>
      <c r="QNV413" s="4"/>
      <c r="QNW413" s="4"/>
      <c r="QNX413" s="4"/>
      <c r="QNY413" s="4"/>
      <c r="QNZ413" s="4"/>
      <c r="QOA413" s="4"/>
      <c r="QOB413" s="4"/>
      <c r="QOC413" s="4"/>
      <c r="QOD413" s="4"/>
      <c r="QOE413" s="4"/>
      <c r="QOF413" s="4"/>
      <c r="QOG413" s="4"/>
      <c r="QOH413" s="4"/>
      <c r="QOI413" s="4"/>
      <c r="QOJ413" s="4"/>
      <c r="QOK413" s="4"/>
      <c r="QOL413" s="4"/>
      <c r="QOM413" s="4"/>
      <c r="QON413" s="4"/>
      <c r="QOO413" s="4"/>
      <c r="QOP413" s="4"/>
      <c r="QOQ413" s="4"/>
      <c r="QOR413" s="4"/>
      <c r="QOS413" s="4"/>
      <c r="QOT413" s="4"/>
      <c r="QOU413" s="4"/>
      <c r="QOV413" s="4"/>
      <c r="QOW413" s="4"/>
      <c r="QOX413" s="4"/>
      <c r="QOY413" s="4"/>
      <c r="QOZ413" s="4"/>
      <c r="QPA413" s="4"/>
      <c r="QPB413" s="4"/>
      <c r="QPC413" s="4"/>
      <c r="QPD413" s="4"/>
      <c r="QPE413" s="4"/>
      <c r="QPF413" s="4"/>
      <c r="QPG413" s="4"/>
      <c r="QPH413" s="4"/>
      <c r="QPI413" s="4"/>
      <c r="QPJ413" s="4"/>
      <c r="QPK413" s="4"/>
      <c r="QPL413" s="4"/>
      <c r="QPM413" s="4"/>
      <c r="QPN413" s="4"/>
      <c r="QPO413" s="4"/>
      <c r="QPP413" s="4"/>
      <c r="QPQ413" s="4"/>
      <c r="QPR413" s="4"/>
      <c r="QPS413" s="4"/>
      <c r="QPT413" s="4"/>
      <c r="QPU413" s="4"/>
      <c r="QPV413" s="4"/>
      <c r="QPW413" s="4"/>
      <c r="QPX413" s="4"/>
      <c r="QPY413" s="4"/>
      <c r="QPZ413" s="4"/>
      <c r="QQA413" s="4"/>
      <c r="QQB413" s="4"/>
      <c r="QQC413" s="4"/>
      <c r="QQD413" s="4"/>
      <c r="QQE413" s="4"/>
      <c r="QQF413" s="4"/>
      <c r="QQG413" s="4"/>
      <c r="QQH413" s="4"/>
      <c r="QQI413" s="4"/>
      <c r="QQJ413" s="4"/>
      <c r="QQK413" s="4"/>
      <c r="QQL413" s="4"/>
      <c r="QQM413" s="4"/>
      <c r="QQN413" s="4"/>
      <c r="QQO413" s="4"/>
      <c r="QQP413" s="4"/>
      <c r="QQQ413" s="4"/>
      <c r="QQR413" s="4"/>
      <c r="QQS413" s="4"/>
      <c r="QQT413" s="4"/>
      <c r="QQU413" s="4"/>
      <c r="QQV413" s="4"/>
      <c r="QQW413" s="4"/>
      <c r="QQX413" s="4"/>
      <c r="QQY413" s="4"/>
      <c r="QQZ413" s="4"/>
      <c r="QRA413" s="4"/>
      <c r="QRB413" s="4"/>
      <c r="QRC413" s="4"/>
      <c r="QRD413" s="4"/>
      <c r="QRE413" s="4"/>
      <c r="QRF413" s="4"/>
      <c r="QRG413" s="4"/>
      <c r="QRH413" s="4"/>
      <c r="QRI413" s="4"/>
      <c r="QRJ413" s="4"/>
      <c r="QRK413" s="4"/>
      <c r="QRL413" s="4"/>
      <c r="QRM413" s="4"/>
      <c r="QRN413" s="4"/>
      <c r="QRO413" s="4"/>
      <c r="QRP413" s="4"/>
      <c r="QRQ413" s="4"/>
      <c r="QRR413" s="4"/>
      <c r="QRS413" s="4"/>
      <c r="QRT413" s="4"/>
      <c r="QRU413" s="4"/>
      <c r="QRV413" s="4"/>
      <c r="QRW413" s="4"/>
      <c r="QRX413" s="4"/>
      <c r="QRY413" s="4"/>
      <c r="QRZ413" s="4"/>
      <c r="QSA413" s="4"/>
      <c r="QSB413" s="4"/>
      <c r="QSC413" s="4"/>
      <c r="QSD413" s="4"/>
      <c r="QSE413" s="4"/>
      <c r="QSF413" s="4"/>
      <c r="QSG413" s="4"/>
      <c r="QSH413" s="4"/>
      <c r="QSI413" s="4"/>
      <c r="QSJ413" s="4"/>
      <c r="QSK413" s="4"/>
      <c r="QSL413" s="4"/>
      <c r="QSM413" s="4"/>
      <c r="QSN413" s="4"/>
      <c r="QSO413" s="4"/>
      <c r="QSP413" s="4"/>
      <c r="QSQ413" s="4"/>
      <c r="QSR413" s="4"/>
      <c r="QSS413" s="4"/>
      <c r="QST413" s="4"/>
      <c r="QSU413" s="4"/>
      <c r="QSV413" s="4"/>
      <c r="QSW413" s="4"/>
      <c r="QSX413" s="4"/>
      <c r="QSY413" s="4"/>
      <c r="QSZ413" s="4"/>
      <c r="QTA413" s="4"/>
      <c r="QTB413" s="4"/>
      <c r="QTC413" s="4"/>
      <c r="QTD413" s="4"/>
      <c r="QTE413" s="4"/>
      <c r="QTF413" s="4"/>
      <c r="QTG413" s="4"/>
      <c r="QTH413" s="4"/>
      <c r="QTI413" s="4"/>
      <c r="QTJ413" s="4"/>
      <c r="QTK413" s="4"/>
      <c r="QTL413" s="4"/>
      <c r="QTM413" s="4"/>
      <c r="QTN413" s="4"/>
      <c r="QTO413" s="4"/>
      <c r="QTP413" s="4"/>
      <c r="QTQ413" s="4"/>
      <c r="QTR413" s="4"/>
      <c r="QTS413" s="4"/>
      <c r="QTT413" s="4"/>
      <c r="QTU413" s="4"/>
      <c r="QTV413" s="4"/>
      <c r="QTW413" s="4"/>
      <c r="QTX413" s="4"/>
      <c r="QTY413" s="4"/>
      <c r="QTZ413" s="4"/>
      <c r="QUA413" s="4"/>
      <c r="QUB413" s="4"/>
      <c r="QUC413" s="4"/>
      <c r="QUD413" s="4"/>
      <c r="QUE413" s="4"/>
      <c r="QUF413" s="4"/>
      <c r="QUG413" s="4"/>
      <c r="QUH413" s="4"/>
      <c r="QUI413" s="4"/>
      <c r="QUJ413" s="4"/>
      <c r="QUK413" s="4"/>
      <c r="QUL413" s="4"/>
      <c r="QUM413" s="4"/>
      <c r="QUN413" s="4"/>
      <c r="QUO413" s="4"/>
      <c r="QUP413" s="4"/>
      <c r="QUQ413" s="4"/>
      <c r="QUR413" s="4"/>
      <c r="QUS413" s="4"/>
      <c r="QUT413" s="4"/>
      <c r="QUU413" s="4"/>
      <c r="QUV413" s="4"/>
      <c r="QUW413" s="4"/>
      <c r="QUX413" s="4"/>
      <c r="QUY413" s="4"/>
      <c r="QUZ413" s="4"/>
      <c r="QVA413" s="4"/>
      <c r="QVB413" s="4"/>
      <c r="QVC413" s="4"/>
      <c r="QVD413" s="4"/>
      <c r="QVE413" s="4"/>
      <c r="QVF413" s="4"/>
      <c r="QVG413" s="4"/>
      <c r="QVH413" s="4"/>
      <c r="QVI413" s="4"/>
      <c r="QVJ413" s="4"/>
      <c r="QVK413" s="4"/>
      <c r="QVL413" s="4"/>
      <c r="QVM413" s="4"/>
      <c r="QVN413" s="4"/>
      <c r="QVO413" s="4"/>
      <c r="QVP413" s="4"/>
      <c r="QVQ413" s="4"/>
      <c r="QVR413" s="4"/>
      <c r="QVS413" s="4"/>
      <c r="QVT413" s="4"/>
      <c r="QVU413" s="4"/>
      <c r="QVV413" s="4"/>
      <c r="QVW413" s="4"/>
      <c r="QVX413" s="4"/>
      <c r="QVY413" s="4"/>
      <c r="QVZ413" s="4"/>
      <c r="QWA413" s="4"/>
      <c r="QWB413" s="4"/>
      <c r="QWC413" s="4"/>
      <c r="QWD413" s="4"/>
      <c r="QWE413" s="4"/>
      <c r="QWF413" s="4"/>
      <c r="QWG413" s="4"/>
      <c r="QWH413" s="4"/>
      <c r="QWI413" s="4"/>
      <c r="QWJ413" s="4"/>
      <c r="QWK413" s="4"/>
      <c r="QWL413" s="4"/>
      <c r="QWM413" s="4"/>
      <c r="QWN413" s="4"/>
      <c r="QWO413" s="4"/>
      <c r="QWP413" s="4"/>
      <c r="QWQ413" s="4"/>
      <c r="QWR413" s="4"/>
      <c r="QWS413" s="4"/>
      <c r="QWT413" s="4"/>
      <c r="QWU413" s="4"/>
      <c r="QWV413" s="4"/>
      <c r="QWW413" s="4"/>
      <c r="QWX413" s="4"/>
      <c r="QWY413" s="4"/>
      <c r="QWZ413" s="4"/>
      <c r="QXA413" s="4"/>
      <c r="QXB413" s="4"/>
      <c r="QXC413" s="4"/>
      <c r="QXD413" s="4"/>
      <c r="QXE413" s="4"/>
      <c r="QXF413" s="4"/>
      <c r="QXG413" s="4"/>
      <c r="QXH413" s="4"/>
      <c r="QXI413" s="4"/>
      <c r="QXJ413" s="4"/>
      <c r="QXK413" s="4"/>
      <c r="QXL413" s="4"/>
      <c r="QXM413" s="4"/>
      <c r="QXN413" s="4"/>
      <c r="QXO413" s="4"/>
      <c r="QXP413" s="4"/>
      <c r="QXQ413" s="4"/>
      <c r="QXR413" s="4"/>
      <c r="QXS413" s="4"/>
      <c r="QXT413" s="4"/>
      <c r="QXU413" s="4"/>
      <c r="QXV413" s="4"/>
      <c r="QXW413" s="4"/>
      <c r="QXX413" s="4"/>
      <c r="QXY413" s="4"/>
      <c r="QXZ413" s="4"/>
      <c r="QYA413" s="4"/>
      <c r="QYB413" s="4"/>
      <c r="QYC413" s="4"/>
      <c r="QYD413" s="4"/>
      <c r="QYE413" s="4"/>
      <c r="QYF413" s="4"/>
      <c r="QYG413" s="4"/>
      <c r="QYH413" s="4"/>
      <c r="QYI413" s="4"/>
      <c r="QYJ413" s="4"/>
      <c r="QYK413" s="4"/>
      <c r="QYL413" s="4"/>
      <c r="QYM413" s="4"/>
      <c r="QYN413" s="4"/>
      <c r="QYO413" s="4"/>
      <c r="QYP413" s="4"/>
      <c r="QYQ413" s="4"/>
      <c r="QYR413" s="4"/>
      <c r="QYS413" s="4"/>
      <c r="QYT413" s="4"/>
      <c r="QYU413" s="4"/>
      <c r="QYV413" s="4"/>
      <c r="QYW413" s="4"/>
      <c r="QYX413" s="4"/>
      <c r="QYY413" s="4"/>
      <c r="QYZ413" s="4"/>
      <c r="QZA413" s="4"/>
      <c r="QZB413" s="4"/>
      <c r="QZC413" s="4"/>
      <c r="QZD413" s="4"/>
      <c r="QZE413" s="4"/>
      <c r="QZF413" s="4"/>
      <c r="QZG413" s="4"/>
      <c r="QZH413" s="4"/>
      <c r="QZI413" s="4"/>
      <c r="QZJ413" s="4"/>
      <c r="QZK413" s="4"/>
      <c r="QZL413" s="4"/>
      <c r="QZM413" s="4"/>
      <c r="QZN413" s="4"/>
      <c r="QZO413" s="4"/>
      <c r="QZP413" s="4"/>
      <c r="QZQ413" s="4"/>
      <c r="QZR413" s="4"/>
      <c r="QZS413" s="4"/>
      <c r="QZT413" s="4"/>
      <c r="QZU413" s="4"/>
      <c r="QZV413" s="4"/>
      <c r="QZW413" s="4"/>
      <c r="QZX413" s="4"/>
      <c r="QZY413" s="4"/>
      <c r="QZZ413" s="4"/>
      <c r="RAA413" s="4"/>
      <c r="RAB413" s="4"/>
      <c r="RAC413" s="4"/>
      <c r="RAD413" s="4"/>
      <c r="RAE413" s="4"/>
      <c r="RAF413" s="4"/>
      <c r="RAG413" s="4"/>
      <c r="RAH413" s="4"/>
      <c r="RAI413" s="4"/>
      <c r="RAJ413" s="4"/>
      <c r="RAK413" s="4"/>
      <c r="RAL413" s="4"/>
      <c r="RAM413" s="4"/>
      <c r="RAN413" s="4"/>
      <c r="RAO413" s="4"/>
      <c r="RAP413" s="4"/>
      <c r="RAQ413" s="4"/>
      <c r="RAR413" s="4"/>
      <c r="RAS413" s="4"/>
      <c r="RAT413" s="4"/>
      <c r="RAU413" s="4"/>
      <c r="RAV413" s="4"/>
      <c r="RAW413" s="4"/>
      <c r="RAX413" s="4"/>
      <c r="RAY413" s="4"/>
      <c r="RAZ413" s="4"/>
      <c r="RBA413" s="4"/>
      <c r="RBB413" s="4"/>
      <c r="RBC413" s="4"/>
      <c r="RBD413" s="4"/>
      <c r="RBE413" s="4"/>
      <c r="RBF413" s="4"/>
      <c r="RBG413" s="4"/>
      <c r="RBH413" s="4"/>
      <c r="RBI413" s="4"/>
      <c r="RBJ413" s="4"/>
      <c r="RBK413" s="4"/>
      <c r="RBL413" s="4"/>
      <c r="RBM413" s="4"/>
      <c r="RBN413" s="4"/>
      <c r="RBO413" s="4"/>
      <c r="RBP413" s="4"/>
      <c r="RBQ413" s="4"/>
      <c r="RBR413" s="4"/>
      <c r="RBS413" s="4"/>
      <c r="RBT413" s="4"/>
      <c r="RBU413" s="4"/>
      <c r="RBV413" s="4"/>
      <c r="RBW413" s="4"/>
      <c r="RBX413" s="4"/>
      <c r="RBY413" s="4"/>
      <c r="RBZ413" s="4"/>
      <c r="RCA413" s="4"/>
      <c r="RCB413" s="4"/>
      <c r="RCC413" s="4"/>
      <c r="RCD413" s="4"/>
      <c r="RCE413" s="4"/>
      <c r="RCF413" s="4"/>
      <c r="RCG413" s="4"/>
      <c r="RCH413" s="4"/>
      <c r="RCI413" s="4"/>
      <c r="RCJ413" s="4"/>
      <c r="RCK413" s="4"/>
      <c r="RCL413" s="4"/>
      <c r="RCM413" s="4"/>
      <c r="RCN413" s="4"/>
      <c r="RCO413" s="4"/>
      <c r="RCP413" s="4"/>
      <c r="RCQ413" s="4"/>
      <c r="RCR413" s="4"/>
      <c r="RCS413" s="4"/>
      <c r="RCT413" s="4"/>
      <c r="RCU413" s="4"/>
      <c r="RCV413" s="4"/>
      <c r="RCW413" s="4"/>
      <c r="RCX413" s="4"/>
      <c r="RCY413" s="4"/>
      <c r="RCZ413" s="4"/>
      <c r="RDA413" s="4"/>
      <c r="RDB413" s="4"/>
      <c r="RDC413" s="4"/>
      <c r="RDD413" s="4"/>
      <c r="RDE413" s="4"/>
      <c r="RDF413" s="4"/>
      <c r="RDG413" s="4"/>
      <c r="RDH413" s="4"/>
      <c r="RDI413" s="4"/>
      <c r="RDJ413" s="4"/>
      <c r="RDK413" s="4"/>
      <c r="RDL413" s="4"/>
      <c r="RDM413" s="4"/>
      <c r="RDN413" s="4"/>
      <c r="RDO413" s="4"/>
      <c r="RDP413" s="4"/>
      <c r="RDQ413" s="4"/>
      <c r="RDR413" s="4"/>
      <c r="RDS413" s="4"/>
      <c r="RDT413" s="4"/>
      <c r="RDU413" s="4"/>
      <c r="RDV413" s="4"/>
      <c r="RDW413" s="4"/>
      <c r="RDX413" s="4"/>
      <c r="RDY413" s="4"/>
      <c r="RDZ413" s="4"/>
      <c r="REA413" s="4"/>
      <c r="REB413" s="4"/>
      <c r="REC413" s="4"/>
      <c r="RED413" s="4"/>
      <c r="REE413" s="4"/>
      <c r="REF413" s="4"/>
      <c r="REG413" s="4"/>
      <c r="REH413" s="4"/>
      <c r="REI413" s="4"/>
      <c r="REJ413" s="4"/>
      <c r="REK413" s="4"/>
      <c r="REL413" s="4"/>
      <c r="REM413" s="4"/>
      <c r="REN413" s="4"/>
      <c r="REO413" s="4"/>
      <c r="REP413" s="4"/>
      <c r="REQ413" s="4"/>
      <c r="RER413" s="4"/>
      <c r="RES413" s="4"/>
      <c r="RET413" s="4"/>
      <c r="REU413" s="4"/>
      <c r="REV413" s="4"/>
      <c r="REW413" s="4"/>
      <c r="REX413" s="4"/>
      <c r="REY413" s="4"/>
      <c r="REZ413" s="4"/>
      <c r="RFA413" s="4"/>
      <c r="RFB413" s="4"/>
      <c r="RFC413" s="4"/>
      <c r="RFD413" s="4"/>
      <c r="RFE413" s="4"/>
      <c r="RFF413" s="4"/>
      <c r="RFG413" s="4"/>
      <c r="RFH413" s="4"/>
      <c r="RFI413" s="4"/>
      <c r="RFJ413" s="4"/>
      <c r="RFK413" s="4"/>
      <c r="RFL413" s="4"/>
      <c r="RFM413" s="4"/>
      <c r="RFN413" s="4"/>
      <c r="RFO413" s="4"/>
      <c r="RFP413" s="4"/>
      <c r="RFQ413" s="4"/>
      <c r="RFR413" s="4"/>
      <c r="RFS413" s="4"/>
      <c r="RFT413" s="4"/>
      <c r="RFU413" s="4"/>
      <c r="RFV413" s="4"/>
      <c r="RFW413" s="4"/>
      <c r="RFX413" s="4"/>
      <c r="RFY413" s="4"/>
      <c r="RFZ413" s="4"/>
      <c r="RGA413" s="4"/>
      <c r="RGB413" s="4"/>
      <c r="RGC413" s="4"/>
      <c r="RGD413" s="4"/>
      <c r="RGE413" s="4"/>
      <c r="RGF413" s="4"/>
      <c r="RGG413" s="4"/>
      <c r="RGH413" s="4"/>
      <c r="RGI413" s="4"/>
      <c r="RGJ413" s="4"/>
      <c r="RGK413" s="4"/>
      <c r="RGL413" s="4"/>
      <c r="RGM413" s="4"/>
      <c r="RGN413" s="4"/>
      <c r="RGO413" s="4"/>
      <c r="RGP413" s="4"/>
      <c r="RGQ413" s="4"/>
      <c r="RGR413" s="4"/>
      <c r="RGS413" s="4"/>
      <c r="RGT413" s="4"/>
      <c r="RGU413" s="4"/>
      <c r="RGV413" s="4"/>
      <c r="RGW413" s="4"/>
      <c r="RGX413" s="4"/>
      <c r="RGY413" s="4"/>
      <c r="RGZ413" s="4"/>
      <c r="RHA413" s="4"/>
      <c r="RHB413" s="4"/>
      <c r="RHC413" s="4"/>
      <c r="RHD413" s="4"/>
      <c r="RHE413" s="4"/>
      <c r="RHF413" s="4"/>
      <c r="RHG413" s="4"/>
      <c r="RHH413" s="4"/>
      <c r="RHI413" s="4"/>
      <c r="RHJ413" s="4"/>
      <c r="RHK413" s="4"/>
      <c r="RHL413" s="4"/>
      <c r="RHM413" s="4"/>
      <c r="RHN413" s="4"/>
      <c r="RHO413" s="4"/>
      <c r="RHP413" s="4"/>
      <c r="RHQ413" s="4"/>
      <c r="RHR413" s="4"/>
      <c r="RHS413" s="4"/>
      <c r="RHT413" s="4"/>
      <c r="RHU413" s="4"/>
      <c r="RHV413" s="4"/>
      <c r="RHW413" s="4"/>
      <c r="RHX413" s="4"/>
      <c r="RHY413" s="4"/>
      <c r="RHZ413" s="4"/>
      <c r="RIA413" s="4"/>
      <c r="RIB413" s="4"/>
      <c r="RIC413" s="4"/>
      <c r="RID413" s="4"/>
      <c r="RIE413" s="4"/>
      <c r="RIF413" s="4"/>
      <c r="RIG413" s="4"/>
      <c r="RIH413" s="4"/>
      <c r="RII413" s="4"/>
      <c r="RIJ413" s="4"/>
      <c r="RIK413" s="4"/>
      <c r="RIL413" s="4"/>
      <c r="RIM413" s="4"/>
      <c r="RIN413" s="4"/>
      <c r="RIO413" s="4"/>
      <c r="RIP413" s="4"/>
      <c r="RIQ413" s="4"/>
      <c r="RIR413" s="4"/>
      <c r="RIS413" s="4"/>
      <c r="RIT413" s="4"/>
      <c r="RIU413" s="4"/>
      <c r="RIV413" s="4"/>
      <c r="RIW413" s="4"/>
      <c r="RIX413" s="4"/>
      <c r="RIY413" s="4"/>
      <c r="RIZ413" s="4"/>
      <c r="RJA413" s="4"/>
      <c r="RJB413" s="4"/>
      <c r="RJC413" s="4"/>
      <c r="RJD413" s="4"/>
      <c r="RJE413" s="4"/>
      <c r="RJF413" s="4"/>
      <c r="RJG413" s="4"/>
      <c r="RJH413" s="4"/>
      <c r="RJI413" s="4"/>
      <c r="RJJ413" s="4"/>
      <c r="RJK413" s="4"/>
      <c r="RJL413" s="4"/>
      <c r="RJM413" s="4"/>
      <c r="RJN413" s="4"/>
      <c r="RJO413" s="4"/>
      <c r="RJP413" s="4"/>
      <c r="RJQ413" s="4"/>
      <c r="RJR413" s="4"/>
      <c r="RJS413" s="4"/>
      <c r="RJT413" s="4"/>
      <c r="RJU413" s="4"/>
      <c r="RJV413" s="4"/>
      <c r="RJW413" s="4"/>
      <c r="RJX413" s="4"/>
      <c r="RJY413" s="4"/>
      <c r="RJZ413" s="4"/>
      <c r="RKA413" s="4"/>
      <c r="RKB413" s="4"/>
      <c r="RKC413" s="4"/>
      <c r="RKD413" s="4"/>
      <c r="RKE413" s="4"/>
      <c r="RKF413" s="4"/>
      <c r="RKG413" s="4"/>
      <c r="RKH413" s="4"/>
      <c r="RKI413" s="4"/>
      <c r="RKJ413" s="4"/>
      <c r="RKK413" s="4"/>
      <c r="RKL413" s="4"/>
      <c r="RKM413" s="4"/>
      <c r="RKN413" s="4"/>
      <c r="RKO413" s="4"/>
      <c r="RKP413" s="4"/>
      <c r="RKQ413" s="4"/>
      <c r="RKR413" s="4"/>
      <c r="RKS413" s="4"/>
      <c r="RKT413" s="4"/>
      <c r="RKU413" s="4"/>
      <c r="RKV413" s="4"/>
      <c r="RKW413" s="4"/>
      <c r="RKX413" s="4"/>
      <c r="RKY413" s="4"/>
      <c r="RKZ413" s="4"/>
      <c r="RLA413" s="4"/>
      <c r="RLB413" s="4"/>
      <c r="RLC413" s="4"/>
      <c r="RLD413" s="4"/>
      <c r="RLE413" s="4"/>
      <c r="RLF413" s="4"/>
      <c r="RLG413" s="4"/>
      <c r="RLH413" s="4"/>
      <c r="RLI413" s="4"/>
      <c r="RLJ413" s="4"/>
      <c r="RLK413" s="4"/>
      <c r="RLL413" s="4"/>
      <c r="RLM413" s="4"/>
      <c r="RLN413" s="4"/>
      <c r="RLO413" s="4"/>
      <c r="RLP413" s="4"/>
      <c r="RLQ413" s="4"/>
      <c r="RLR413" s="4"/>
      <c r="RLS413" s="4"/>
      <c r="RLT413" s="4"/>
      <c r="RLU413" s="4"/>
      <c r="RLV413" s="4"/>
      <c r="RLW413" s="4"/>
      <c r="RLX413" s="4"/>
      <c r="RLY413" s="4"/>
      <c r="RLZ413" s="4"/>
      <c r="RMA413" s="4"/>
      <c r="RMB413" s="4"/>
      <c r="RMC413" s="4"/>
      <c r="RMD413" s="4"/>
      <c r="RME413" s="4"/>
      <c r="RMF413" s="4"/>
      <c r="RMG413" s="4"/>
      <c r="RMH413" s="4"/>
      <c r="RMI413" s="4"/>
      <c r="RMJ413" s="4"/>
      <c r="RMK413" s="4"/>
      <c r="RML413" s="4"/>
      <c r="RMM413" s="4"/>
      <c r="RMN413" s="4"/>
      <c r="RMO413" s="4"/>
      <c r="RMP413" s="4"/>
      <c r="RMQ413" s="4"/>
      <c r="RMR413" s="4"/>
      <c r="RMS413" s="4"/>
      <c r="RMT413" s="4"/>
      <c r="RMU413" s="4"/>
      <c r="RMV413" s="4"/>
      <c r="RMW413" s="4"/>
      <c r="RMX413" s="4"/>
      <c r="RMY413" s="4"/>
      <c r="RMZ413" s="4"/>
      <c r="RNA413" s="4"/>
      <c r="RNB413" s="4"/>
      <c r="RNC413" s="4"/>
      <c r="RND413" s="4"/>
      <c r="RNE413" s="4"/>
      <c r="RNF413" s="4"/>
      <c r="RNG413" s="4"/>
      <c r="RNH413" s="4"/>
      <c r="RNI413" s="4"/>
      <c r="RNJ413" s="4"/>
      <c r="RNK413" s="4"/>
      <c r="RNL413" s="4"/>
      <c r="RNM413" s="4"/>
      <c r="RNN413" s="4"/>
      <c r="RNO413" s="4"/>
      <c r="RNP413" s="4"/>
      <c r="RNQ413" s="4"/>
      <c r="RNR413" s="4"/>
      <c r="RNS413" s="4"/>
      <c r="RNT413" s="4"/>
      <c r="RNU413" s="4"/>
      <c r="RNV413" s="4"/>
      <c r="RNW413" s="4"/>
      <c r="RNX413" s="4"/>
      <c r="RNY413" s="4"/>
      <c r="RNZ413" s="4"/>
      <c r="ROA413" s="4"/>
      <c r="ROB413" s="4"/>
      <c r="ROC413" s="4"/>
      <c r="ROD413" s="4"/>
      <c r="ROE413" s="4"/>
      <c r="ROF413" s="4"/>
      <c r="ROG413" s="4"/>
      <c r="ROH413" s="4"/>
      <c r="ROI413" s="4"/>
      <c r="ROJ413" s="4"/>
      <c r="ROK413" s="4"/>
      <c r="ROL413" s="4"/>
      <c r="ROM413" s="4"/>
      <c r="RON413" s="4"/>
      <c r="ROO413" s="4"/>
      <c r="ROP413" s="4"/>
      <c r="ROQ413" s="4"/>
      <c r="ROR413" s="4"/>
      <c r="ROS413" s="4"/>
      <c r="ROT413" s="4"/>
      <c r="ROU413" s="4"/>
      <c r="ROV413" s="4"/>
      <c r="ROW413" s="4"/>
      <c r="ROX413" s="4"/>
      <c r="ROY413" s="4"/>
      <c r="ROZ413" s="4"/>
      <c r="RPA413" s="4"/>
      <c r="RPB413" s="4"/>
      <c r="RPC413" s="4"/>
      <c r="RPD413" s="4"/>
      <c r="RPE413" s="4"/>
      <c r="RPF413" s="4"/>
      <c r="RPG413" s="4"/>
      <c r="RPH413" s="4"/>
      <c r="RPI413" s="4"/>
      <c r="RPJ413" s="4"/>
      <c r="RPK413" s="4"/>
      <c r="RPL413" s="4"/>
      <c r="RPM413" s="4"/>
      <c r="RPN413" s="4"/>
      <c r="RPO413" s="4"/>
      <c r="RPP413" s="4"/>
      <c r="RPQ413" s="4"/>
      <c r="RPR413" s="4"/>
      <c r="RPS413" s="4"/>
      <c r="RPT413" s="4"/>
      <c r="RPU413" s="4"/>
      <c r="RPV413" s="4"/>
      <c r="RPW413" s="4"/>
      <c r="RPX413" s="4"/>
      <c r="RPY413" s="4"/>
      <c r="RPZ413" s="4"/>
      <c r="RQA413" s="4"/>
      <c r="RQB413" s="4"/>
      <c r="RQC413" s="4"/>
      <c r="RQD413" s="4"/>
      <c r="RQE413" s="4"/>
      <c r="RQF413" s="4"/>
      <c r="RQG413" s="4"/>
      <c r="RQH413" s="4"/>
      <c r="RQI413" s="4"/>
      <c r="RQJ413" s="4"/>
      <c r="RQK413" s="4"/>
      <c r="RQL413" s="4"/>
      <c r="RQM413" s="4"/>
      <c r="RQN413" s="4"/>
      <c r="RQO413" s="4"/>
      <c r="RQP413" s="4"/>
      <c r="RQQ413" s="4"/>
      <c r="RQR413" s="4"/>
      <c r="RQS413" s="4"/>
      <c r="RQT413" s="4"/>
      <c r="RQU413" s="4"/>
      <c r="RQV413" s="4"/>
      <c r="RQW413" s="4"/>
      <c r="RQX413" s="4"/>
      <c r="RQY413" s="4"/>
      <c r="RQZ413" s="4"/>
      <c r="RRA413" s="4"/>
      <c r="RRB413" s="4"/>
      <c r="RRC413" s="4"/>
      <c r="RRD413" s="4"/>
      <c r="RRE413" s="4"/>
      <c r="RRF413" s="4"/>
      <c r="RRG413" s="4"/>
      <c r="RRH413" s="4"/>
      <c r="RRI413" s="4"/>
      <c r="RRJ413" s="4"/>
      <c r="RRK413" s="4"/>
      <c r="RRL413" s="4"/>
      <c r="RRM413" s="4"/>
      <c r="RRN413" s="4"/>
      <c r="RRO413" s="4"/>
      <c r="RRP413" s="4"/>
      <c r="RRQ413" s="4"/>
      <c r="RRR413" s="4"/>
      <c r="RRS413" s="4"/>
      <c r="RRT413" s="4"/>
      <c r="RRU413" s="4"/>
      <c r="RRV413" s="4"/>
      <c r="RRW413" s="4"/>
      <c r="RRX413" s="4"/>
      <c r="RRY413" s="4"/>
      <c r="RRZ413" s="4"/>
      <c r="RSA413" s="4"/>
      <c r="RSB413" s="4"/>
      <c r="RSC413" s="4"/>
      <c r="RSD413" s="4"/>
      <c r="RSE413" s="4"/>
      <c r="RSF413" s="4"/>
      <c r="RSG413" s="4"/>
      <c r="RSH413" s="4"/>
      <c r="RSI413" s="4"/>
      <c r="RSJ413" s="4"/>
      <c r="RSK413" s="4"/>
      <c r="RSL413" s="4"/>
      <c r="RSM413" s="4"/>
      <c r="RSN413" s="4"/>
      <c r="RSO413" s="4"/>
      <c r="RSP413" s="4"/>
      <c r="RSQ413" s="4"/>
      <c r="RSR413" s="4"/>
      <c r="RSS413" s="4"/>
      <c r="RST413" s="4"/>
      <c r="RSU413" s="4"/>
      <c r="RSV413" s="4"/>
      <c r="RSW413" s="4"/>
      <c r="RSX413" s="4"/>
      <c r="RSY413" s="4"/>
      <c r="RSZ413" s="4"/>
      <c r="RTA413" s="4"/>
      <c r="RTB413" s="4"/>
      <c r="RTC413" s="4"/>
      <c r="RTD413" s="4"/>
      <c r="RTE413" s="4"/>
      <c r="RTF413" s="4"/>
      <c r="RTG413" s="4"/>
      <c r="RTH413" s="4"/>
      <c r="RTI413" s="4"/>
      <c r="RTJ413" s="4"/>
      <c r="RTK413" s="4"/>
      <c r="RTL413" s="4"/>
      <c r="RTM413" s="4"/>
      <c r="RTN413" s="4"/>
      <c r="RTO413" s="4"/>
      <c r="RTP413" s="4"/>
      <c r="RTQ413" s="4"/>
      <c r="RTR413" s="4"/>
      <c r="RTS413" s="4"/>
      <c r="RTT413" s="4"/>
      <c r="RTU413" s="4"/>
      <c r="RTV413" s="4"/>
      <c r="RTW413" s="4"/>
      <c r="RTX413" s="4"/>
      <c r="RTY413" s="4"/>
      <c r="RTZ413" s="4"/>
      <c r="RUA413" s="4"/>
      <c r="RUB413" s="4"/>
      <c r="RUC413" s="4"/>
      <c r="RUD413" s="4"/>
      <c r="RUE413" s="4"/>
      <c r="RUF413" s="4"/>
      <c r="RUG413" s="4"/>
      <c r="RUH413" s="4"/>
      <c r="RUI413" s="4"/>
      <c r="RUJ413" s="4"/>
      <c r="RUK413" s="4"/>
      <c r="RUL413" s="4"/>
      <c r="RUM413" s="4"/>
      <c r="RUN413" s="4"/>
      <c r="RUO413" s="4"/>
      <c r="RUP413" s="4"/>
      <c r="RUQ413" s="4"/>
      <c r="RUR413" s="4"/>
      <c r="RUS413" s="4"/>
      <c r="RUT413" s="4"/>
      <c r="RUU413" s="4"/>
      <c r="RUV413" s="4"/>
      <c r="RUW413" s="4"/>
      <c r="RUX413" s="4"/>
      <c r="RUY413" s="4"/>
      <c r="RUZ413" s="4"/>
      <c r="RVA413" s="4"/>
      <c r="RVB413" s="4"/>
      <c r="RVC413" s="4"/>
      <c r="RVD413" s="4"/>
      <c r="RVE413" s="4"/>
      <c r="RVF413" s="4"/>
      <c r="RVG413" s="4"/>
      <c r="RVH413" s="4"/>
      <c r="RVI413" s="4"/>
      <c r="RVJ413" s="4"/>
      <c r="RVK413" s="4"/>
      <c r="RVL413" s="4"/>
      <c r="RVM413" s="4"/>
      <c r="RVN413" s="4"/>
      <c r="RVO413" s="4"/>
      <c r="RVP413" s="4"/>
      <c r="RVQ413" s="4"/>
      <c r="RVR413" s="4"/>
      <c r="RVS413" s="4"/>
      <c r="RVT413" s="4"/>
      <c r="RVU413" s="4"/>
      <c r="RVV413" s="4"/>
      <c r="RVW413" s="4"/>
      <c r="RVX413" s="4"/>
      <c r="RVY413" s="4"/>
      <c r="RVZ413" s="4"/>
      <c r="RWA413" s="4"/>
      <c r="RWB413" s="4"/>
      <c r="RWC413" s="4"/>
      <c r="RWD413" s="4"/>
      <c r="RWE413" s="4"/>
      <c r="RWF413" s="4"/>
      <c r="RWG413" s="4"/>
      <c r="RWH413" s="4"/>
      <c r="RWI413" s="4"/>
      <c r="RWJ413" s="4"/>
      <c r="RWK413" s="4"/>
      <c r="RWL413" s="4"/>
      <c r="RWM413" s="4"/>
      <c r="RWN413" s="4"/>
      <c r="RWO413" s="4"/>
      <c r="RWP413" s="4"/>
      <c r="RWQ413" s="4"/>
      <c r="RWR413" s="4"/>
      <c r="RWS413" s="4"/>
      <c r="RWT413" s="4"/>
      <c r="RWU413" s="4"/>
      <c r="RWV413" s="4"/>
      <c r="RWW413" s="4"/>
      <c r="RWX413" s="4"/>
      <c r="RWY413" s="4"/>
      <c r="RWZ413" s="4"/>
      <c r="RXA413" s="4"/>
      <c r="RXB413" s="4"/>
      <c r="RXC413" s="4"/>
      <c r="RXD413" s="4"/>
      <c r="RXE413" s="4"/>
      <c r="RXF413" s="4"/>
      <c r="RXG413" s="4"/>
      <c r="RXH413" s="4"/>
      <c r="RXI413" s="4"/>
      <c r="RXJ413" s="4"/>
      <c r="RXK413" s="4"/>
      <c r="RXL413" s="4"/>
      <c r="RXM413" s="4"/>
      <c r="RXN413" s="4"/>
      <c r="RXO413" s="4"/>
      <c r="RXP413" s="4"/>
      <c r="RXQ413" s="4"/>
      <c r="RXR413" s="4"/>
      <c r="RXS413" s="4"/>
      <c r="RXT413" s="4"/>
      <c r="RXU413" s="4"/>
      <c r="RXV413" s="4"/>
      <c r="RXW413" s="4"/>
      <c r="RXX413" s="4"/>
      <c r="RXY413" s="4"/>
      <c r="RXZ413" s="4"/>
      <c r="RYA413" s="4"/>
      <c r="RYB413" s="4"/>
      <c r="RYC413" s="4"/>
      <c r="RYD413" s="4"/>
      <c r="RYE413" s="4"/>
      <c r="RYF413" s="4"/>
      <c r="RYG413" s="4"/>
      <c r="RYH413" s="4"/>
      <c r="RYI413" s="4"/>
      <c r="RYJ413" s="4"/>
      <c r="RYK413" s="4"/>
      <c r="RYL413" s="4"/>
      <c r="RYM413" s="4"/>
      <c r="RYN413" s="4"/>
      <c r="RYO413" s="4"/>
      <c r="RYP413" s="4"/>
      <c r="RYQ413" s="4"/>
      <c r="RYR413" s="4"/>
      <c r="RYS413" s="4"/>
      <c r="RYT413" s="4"/>
      <c r="RYU413" s="4"/>
      <c r="RYV413" s="4"/>
      <c r="RYW413" s="4"/>
      <c r="RYX413" s="4"/>
      <c r="RYY413" s="4"/>
      <c r="RYZ413" s="4"/>
      <c r="RZA413" s="4"/>
      <c r="RZB413" s="4"/>
      <c r="RZC413" s="4"/>
      <c r="RZD413" s="4"/>
      <c r="RZE413" s="4"/>
      <c r="RZF413" s="4"/>
      <c r="RZG413" s="4"/>
      <c r="RZH413" s="4"/>
      <c r="RZI413" s="4"/>
      <c r="RZJ413" s="4"/>
      <c r="RZK413" s="4"/>
      <c r="RZL413" s="4"/>
      <c r="RZM413" s="4"/>
      <c r="RZN413" s="4"/>
      <c r="RZO413" s="4"/>
      <c r="RZP413" s="4"/>
      <c r="RZQ413" s="4"/>
      <c r="RZR413" s="4"/>
      <c r="RZS413" s="4"/>
      <c r="RZT413" s="4"/>
      <c r="RZU413" s="4"/>
      <c r="RZV413" s="4"/>
      <c r="RZW413" s="4"/>
      <c r="RZX413" s="4"/>
      <c r="RZY413" s="4"/>
      <c r="RZZ413" s="4"/>
      <c r="SAA413" s="4"/>
      <c r="SAB413" s="4"/>
      <c r="SAC413" s="4"/>
      <c r="SAD413" s="4"/>
      <c r="SAE413" s="4"/>
      <c r="SAF413" s="4"/>
      <c r="SAG413" s="4"/>
      <c r="SAH413" s="4"/>
      <c r="SAI413" s="4"/>
      <c r="SAJ413" s="4"/>
      <c r="SAK413" s="4"/>
      <c r="SAL413" s="4"/>
      <c r="SAM413" s="4"/>
      <c r="SAN413" s="4"/>
      <c r="SAO413" s="4"/>
      <c r="SAP413" s="4"/>
      <c r="SAQ413" s="4"/>
      <c r="SAR413" s="4"/>
      <c r="SAS413" s="4"/>
      <c r="SAT413" s="4"/>
      <c r="SAU413" s="4"/>
      <c r="SAV413" s="4"/>
      <c r="SAW413" s="4"/>
      <c r="SAX413" s="4"/>
      <c r="SAY413" s="4"/>
      <c r="SAZ413" s="4"/>
      <c r="SBA413" s="4"/>
      <c r="SBB413" s="4"/>
      <c r="SBC413" s="4"/>
      <c r="SBD413" s="4"/>
      <c r="SBE413" s="4"/>
      <c r="SBF413" s="4"/>
      <c r="SBG413" s="4"/>
      <c r="SBH413" s="4"/>
      <c r="SBI413" s="4"/>
      <c r="SBJ413" s="4"/>
      <c r="SBK413" s="4"/>
      <c r="SBL413" s="4"/>
      <c r="SBM413" s="4"/>
      <c r="SBN413" s="4"/>
      <c r="SBO413" s="4"/>
      <c r="SBP413" s="4"/>
      <c r="SBQ413" s="4"/>
      <c r="SBR413" s="4"/>
      <c r="SBS413" s="4"/>
      <c r="SBT413" s="4"/>
      <c r="SBU413" s="4"/>
      <c r="SBV413" s="4"/>
      <c r="SBW413" s="4"/>
      <c r="SBX413" s="4"/>
      <c r="SBY413" s="4"/>
      <c r="SBZ413" s="4"/>
      <c r="SCA413" s="4"/>
      <c r="SCB413" s="4"/>
      <c r="SCC413" s="4"/>
      <c r="SCD413" s="4"/>
      <c r="SCE413" s="4"/>
      <c r="SCF413" s="4"/>
      <c r="SCG413" s="4"/>
      <c r="SCH413" s="4"/>
      <c r="SCI413" s="4"/>
      <c r="SCJ413" s="4"/>
      <c r="SCK413" s="4"/>
      <c r="SCL413" s="4"/>
      <c r="SCM413" s="4"/>
      <c r="SCN413" s="4"/>
      <c r="SCO413" s="4"/>
      <c r="SCP413" s="4"/>
      <c r="SCQ413" s="4"/>
      <c r="SCR413" s="4"/>
      <c r="SCS413" s="4"/>
      <c r="SCT413" s="4"/>
      <c r="SCU413" s="4"/>
      <c r="SCV413" s="4"/>
      <c r="SCW413" s="4"/>
      <c r="SCX413" s="4"/>
      <c r="SCY413" s="4"/>
      <c r="SCZ413" s="4"/>
      <c r="SDA413" s="4"/>
      <c r="SDB413" s="4"/>
      <c r="SDC413" s="4"/>
      <c r="SDD413" s="4"/>
      <c r="SDE413" s="4"/>
      <c r="SDF413" s="4"/>
      <c r="SDG413" s="4"/>
      <c r="SDH413" s="4"/>
      <c r="SDI413" s="4"/>
      <c r="SDJ413" s="4"/>
      <c r="SDK413" s="4"/>
      <c r="SDL413" s="4"/>
      <c r="SDM413" s="4"/>
      <c r="SDN413" s="4"/>
      <c r="SDO413" s="4"/>
      <c r="SDP413" s="4"/>
      <c r="SDQ413" s="4"/>
      <c r="SDR413" s="4"/>
      <c r="SDS413" s="4"/>
      <c r="SDT413" s="4"/>
      <c r="SDU413" s="4"/>
      <c r="SDV413" s="4"/>
      <c r="SDW413" s="4"/>
      <c r="SDX413" s="4"/>
      <c r="SDY413" s="4"/>
      <c r="SDZ413" s="4"/>
      <c r="SEA413" s="4"/>
      <c r="SEB413" s="4"/>
      <c r="SEC413" s="4"/>
      <c r="SED413" s="4"/>
      <c r="SEE413" s="4"/>
      <c r="SEF413" s="4"/>
      <c r="SEG413" s="4"/>
      <c r="SEH413" s="4"/>
      <c r="SEI413" s="4"/>
      <c r="SEJ413" s="4"/>
      <c r="SEK413" s="4"/>
      <c r="SEL413" s="4"/>
      <c r="SEM413" s="4"/>
      <c r="SEN413" s="4"/>
      <c r="SEO413" s="4"/>
      <c r="SEP413" s="4"/>
      <c r="SEQ413" s="4"/>
      <c r="SER413" s="4"/>
      <c r="SES413" s="4"/>
      <c r="SET413" s="4"/>
      <c r="SEU413" s="4"/>
      <c r="SEV413" s="4"/>
      <c r="SEW413" s="4"/>
      <c r="SEX413" s="4"/>
      <c r="SEY413" s="4"/>
      <c r="SEZ413" s="4"/>
      <c r="SFA413" s="4"/>
      <c r="SFB413" s="4"/>
      <c r="SFC413" s="4"/>
      <c r="SFD413" s="4"/>
      <c r="SFE413" s="4"/>
      <c r="SFF413" s="4"/>
      <c r="SFG413" s="4"/>
      <c r="SFH413" s="4"/>
      <c r="SFI413" s="4"/>
      <c r="SFJ413" s="4"/>
      <c r="SFK413" s="4"/>
      <c r="SFL413" s="4"/>
      <c r="SFM413" s="4"/>
      <c r="SFN413" s="4"/>
      <c r="SFO413" s="4"/>
      <c r="SFP413" s="4"/>
      <c r="SFQ413" s="4"/>
      <c r="SFR413" s="4"/>
      <c r="SFS413" s="4"/>
      <c r="SFT413" s="4"/>
      <c r="SFU413" s="4"/>
      <c r="SFV413" s="4"/>
      <c r="SFW413" s="4"/>
      <c r="SFX413" s="4"/>
      <c r="SFY413" s="4"/>
      <c r="SFZ413" s="4"/>
      <c r="SGA413" s="4"/>
      <c r="SGB413" s="4"/>
      <c r="SGC413" s="4"/>
      <c r="SGD413" s="4"/>
      <c r="SGE413" s="4"/>
      <c r="SGF413" s="4"/>
      <c r="SGG413" s="4"/>
      <c r="SGH413" s="4"/>
      <c r="SGI413" s="4"/>
      <c r="SGJ413" s="4"/>
      <c r="SGK413" s="4"/>
      <c r="SGL413" s="4"/>
      <c r="SGM413" s="4"/>
      <c r="SGN413" s="4"/>
      <c r="SGO413" s="4"/>
      <c r="SGP413" s="4"/>
      <c r="SGQ413" s="4"/>
      <c r="SGR413" s="4"/>
      <c r="SGS413" s="4"/>
      <c r="SGT413" s="4"/>
      <c r="SGU413" s="4"/>
      <c r="SGV413" s="4"/>
      <c r="SGW413" s="4"/>
      <c r="SGX413" s="4"/>
      <c r="SGY413" s="4"/>
      <c r="SGZ413" s="4"/>
      <c r="SHA413" s="4"/>
      <c r="SHB413" s="4"/>
      <c r="SHC413" s="4"/>
      <c r="SHD413" s="4"/>
      <c r="SHE413" s="4"/>
      <c r="SHF413" s="4"/>
      <c r="SHG413" s="4"/>
      <c r="SHH413" s="4"/>
      <c r="SHI413" s="4"/>
      <c r="SHJ413" s="4"/>
      <c r="SHK413" s="4"/>
      <c r="SHL413" s="4"/>
      <c r="SHM413" s="4"/>
      <c r="SHN413" s="4"/>
      <c r="SHO413" s="4"/>
      <c r="SHP413" s="4"/>
      <c r="SHQ413" s="4"/>
      <c r="SHR413" s="4"/>
      <c r="SHS413" s="4"/>
      <c r="SHT413" s="4"/>
      <c r="SHU413" s="4"/>
      <c r="SHV413" s="4"/>
      <c r="SHW413" s="4"/>
      <c r="SHX413" s="4"/>
      <c r="SHY413" s="4"/>
      <c r="SHZ413" s="4"/>
      <c r="SIA413" s="4"/>
      <c r="SIB413" s="4"/>
      <c r="SIC413" s="4"/>
      <c r="SID413" s="4"/>
      <c r="SIE413" s="4"/>
      <c r="SIF413" s="4"/>
      <c r="SIG413" s="4"/>
      <c r="SIH413" s="4"/>
      <c r="SII413" s="4"/>
      <c r="SIJ413" s="4"/>
      <c r="SIK413" s="4"/>
      <c r="SIL413" s="4"/>
      <c r="SIM413" s="4"/>
      <c r="SIN413" s="4"/>
      <c r="SIO413" s="4"/>
      <c r="SIP413" s="4"/>
      <c r="SIQ413" s="4"/>
      <c r="SIR413" s="4"/>
      <c r="SIS413" s="4"/>
      <c r="SIT413" s="4"/>
      <c r="SIU413" s="4"/>
      <c r="SIV413" s="4"/>
      <c r="SIW413" s="4"/>
      <c r="SIX413" s="4"/>
      <c r="SIY413" s="4"/>
      <c r="SIZ413" s="4"/>
      <c r="SJA413" s="4"/>
      <c r="SJB413" s="4"/>
      <c r="SJC413" s="4"/>
      <c r="SJD413" s="4"/>
      <c r="SJE413" s="4"/>
      <c r="SJF413" s="4"/>
      <c r="SJG413" s="4"/>
      <c r="SJH413" s="4"/>
      <c r="SJI413" s="4"/>
      <c r="SJJ413" s="4"/>
      <c r="SJK413" s="4"/>
      <c r="SJL413" s="4"/>
      <c r="SJM413" s="4"/>
      <c r="SJN413" s="4"/>
      <c r="SJO413" s="4"/>
      <c r="SJP413" s="4"/>
      <c r="SJQ413" s="4"/>
      <c r="SJR413" s="4"/>
      <c r="SJS413" s="4"/>
      <c r="SJT413" s="4"/>
      <c r="SJU413" s="4"/>
      <c r="SJV413" s="4"/>
      <c r="SJW413" s="4"/>
      <c r="SJX413" s="4"/>
      <c r="SJY413" s="4"/>
      <c r="SJZ413" s="4"/>
      <c r="SKA413" s="4"/>
      <c r="SKB413" s="4"/>
      <c r="SKC413" s="4"/>
      <c r="SKD413" s="4"/>
      <c r="SKE413" s="4"/>
      <c r="SKF413" s="4"/>
      <c r="SKG413" s="4"/>
      <c r="SKH413" s="4"/>
      <c r="SKI413" s="4"/>
      <c r="SKJ413" s="4"/>
      <c r="SKK413" s="4"/>
      <c r="SKL413" s="4"/>
      <c r="SKM413" s="4"/>
      <c r="SKN413" s="4"/>
      <c r="SKO413" s="4"/>
      <c r="SKP413" s="4"/>
      <c r="SKQ413" s="4"/>
      <c r="SKR413" s="4"/>
      <c r="SKS413" s="4"/>
      <c r="SKT413" s="4"/>
      <c r="SKU413" s="4"/>
      <c r="SKV413" s="4"/>
      <c r="SKW413" s="4"/>
      <c r="SKX413" s="4"/>
      <c r="SKY413" s="4"/>
      <c r="SKZ413" s="4"/>
      <c r="SLA413" s="4"/>
      <c r="SLB413" s="4"/>
      <c r="SLC413" s="4"/>
      <c r="SLD413" s="4"/>
      <c r="SLE413" s="4"/>
      <c r="SLF413" s="4"/>
      <c r="SLG413" s="4"/>
      <c r="SLH413" s="4"/>
      <c r="SLI413" s="4"/>
      <c r="SLJ413" s="4"/>
      <c r="SLK413" s="4"/>
      <c r="SLL413" s="4"/>
      <c r="SLM413" s="4"/>
      <c r="SLN413" s="4"/>
      <c r="SLO413" s="4"/>
      <c r="SLP413" s="4"/>
      <c r="SLQ413" s="4"/>
      <c r="SLR413" s="4"/>
      <c r="SLS413" s="4"/>
      <c r="SLT413" s="4"/>
      <c r="SLU413" s="4"/>
      <c r="SLV413" s="4"/>
      <c r="SLW413" s="4"/>
      <c r="SLX413" s="4"/>
      <c r="SLY413" s="4"/>
      <c r="SLZ413" s="4"/>
      <c r="SMA413" s="4"/>
      <c r="SMB413" s="4"/>
      <c r="SMC413" s="4"/>
      <c r="SMD413" s="4"/>
      <c r="SME413" s="4"/>
      <c r="SMF413" s="4"/>
      <c r="SMG413" s="4"/>
      <c r="SMH413" s="4"/>
      <c r="SMI413" s="4"/>
      <c r="SMJ413" s="4"/>
      <c r="SMK413" s="4"/>
      <c r="SML413" s="4"/>
      <c r="SMM413" s="4"/>
      <c r="SMN413" s="4"/>
      <c r="SMO413" s="4"/>
      <c r="SMP413" s="4"/>
      <c r="SMQ413" s="4"/>
      <c r="SMR413" s="4"/>
      <c r="SMS413" s="4"/>
      <c r="SMT413" s="4"/>
      <c r="SMU413" s="4"/>
      <c r="SMV413" s="4"/>
      <c r="SMW413" s="4"/>
      <c r="SMX413" s="4"/>
      <c r="SMY413" s="4"/>
      <c r="SMZ413" s="4"/>
      <c r="SNA413" s="4"/>
      <c r="SNB413" s="4"/>
      <c r="SNC413" s="4"/>
      <c r="SND413" s="4"/>
      <c r="SNE413" s="4"/>
      <c r="SNF413" s="4"/>
      <c r="SNG413" s="4"/>
      <c r="SNH413" s="4"/>
      <c r="SNI413" s="4"/>
      <c r="SNJ413" s="4"/>
      <c r="SNK413" s="4"/>
      <c r="SNL413" s="4"/>
      <c r="SNM413" s="4"/>
      <c r="SNN413" s="4"/>
      <c r="SNO413" s="4"/>
      <c r="SNP413" s="4"/>
      <c r="SNQ413" s="4"/>
      <c r="SNR413" s="4"/>
      <c r="SNS413" s="4"/>
      <c r="SNT413" s="4"/>
      <c r="SNU413" s="4"/>
      <c r="SNV413" s="4"/>
      <c r="SNW413" s="4"/>
      <c r="SNX413" s="4"/>
      <c r="SNY413" s="4"/>
      <c r="SNZ413" s="4"/>
      <c r="SOA413" s="4"/>
      <c r="SOB413" s="4"/>
      <c r="SOC413" s="4"/>
      <c r="SOD413" s="4"/>
      <c r="SOE413" s="4"/>
      <c r="SOF413" s="4"/>
      <c r="SOG413" s="4"/>
      <c r="SOH413" s="4"/>
      <c r="SOI413" s="4"/>
      <c r="SOJ413" s="4"/>
      <c r="SOK413" s="4"/>
      <c r="SOL413" s="4"/>
      <c r="SOM413" s="4"/>
      <c r="SON413" s="4"/>
      <c r="SOO413" s="4"/>
      <c r="SOP413" s="4"/>
      <c r="SOQ413" s="4"/>
      <c r="SOR413" s="4"/>
      <c r="SOS413" s="4"/>
      <c r="SOT413" s="4"/>
      <c r="SOU413" s="4"/>
      <c r="SOV413" s="4"/>
      <c r="SOW413" s="4"/>
      <c r="SOX413" s="4"/>
      <c r="SOY413" s="4"/>
      <c r="SOZ413" s="4"/>
      <c r="SPA413" s="4"/>
      <c r="SPB413" s="4"/>
      <c r="SPC413" s="4"/>
      <c r="SPD413" s="4"/>
      <c r="SPE413" s="4"/>
      <c r="SPF413" s="4"/>
      <c r="SPG413" s="4"/>
      <c r="SPH413" s="4"/>
      <c r="SPI413" s="4"/>
      <c r="SPJ413" s="4"/>
      <c r="SPK413" s="4"/>
      <c r="SPL413" s="4"/>
      <c r="SPM413" s="4"/>
      <c r="SPN413" s="4"/>
      <c r="SPO413" s="4"/>
      <c r="SPP413" s="4"/>
      <c r="SPQ413" s="4"/>
      <c r="SPR413" s="4"/>
      <c r="SPS413" s="4"/>
      <c r="SPT413" s="4"/>
      <c r="SPU413" s="4"/>
      <c r="SPV413" s="4"/>
      <c r="SPW413" s="4"/>
      <c r="SPX413" s="4"/>
      <c r="SPY413" s="4"/>
      <c r="SPZ413" s="4"/>
      <c r="SQA413" s="4"/>
      <c r="SQB413" s="4"/>
      <c r="SQC413" s="4"/>
      <c r="SQD413" s="4"/>
      <c r="SQE413" s="4"/>
      <c r="SQF413" s="4"/>
      <c r="SQG413" s="4"/>
      <c r="SQH413" s="4"/>
      <c r="SQI413" s="4"/>
      <c r="SQJ413" s="4"/>
      <c r="SQK413" s="4"/>
      <c r="SQL413" s="4"/>
      <c r="SQM413" s="4"/>
      <c r="SQN413" s="4"/>
      <c r="SQO413" s="4"/>
      <c r="SQP413" s="4"/>
      <c r="SQQ413" s="4"/>
      <c r="SQR413" s="4"/>
      <c r="SQS413" s="4"/>
      <c r="SQT413" s="4"/>
      <c r="SQU413" s="4"/>
      <c r="SQV413" s="4"/>
      <c r="SQW413" s="4"/>
      <c r="SQX413" s="4"/>
      <c r="SQY413" s="4"/>
      <c r="SQZ413" s="4"/>
      <c r="SRA413" s="4"/>
      <c r="SRB413" s="4"/>
      <c r="SRC413" s="4"/>
      <c r="SRD413" s="4"/>
      <c r="SRE413" s="4"/>
      <c r="SRF413" s="4"/>
      <c r="SRG413" s="4"/>
      <c r="SRH413" s="4"/>
      <c r="SRI413" s="4"/>
      <c r="SRJ413" s="4"/>
      <c r="SRK413" s="4"/>
      <c r="SRL413" s="4"/>
      <c r="SRM413" s="4"/>
      <c r="SRN413" s="4"/>
      <c r="SRO413" s="4"/>
      <c r="SRP413" s="4"/>
      <c r="SRQ413" s="4"/>
      <c r="SRR413" s="4"/>
      <c r="SRS413" s="4"/>
      <c r="SRT413" s="4"/>
      <c r="SRU413" s="4"/>
      <c r="SRV413" s="4"/>
      <c r="SRW413" s="4"/>
      <c r="SRX413" s="4"/>
      <c r="SRY413" s="4"/>
      <c r="SRZ413" s="4"/>
      <c r="SSA413" s="4"/>
      <c r="SSB413" s="4"/>
      <c r="SSC413" s="4"/>
      <c r="SSD413" s="4"/>
      <c r="SSE413" s="4"/>
      <c r="SSF413" s="4"/>
      <c r="SSG413" s="4"/>
      <c r="SSH413" s="4"/>
      <c r="SSI413" s="4"/>
      <c r="SSJ413" s="4"/>
      <c r="SSK413" s="4"/>
      <c r="SSL413" s="4"/>
      <c r="SSM413" s="4"/>
      <c r="SSN413" s="4"/>
      <c r="SSO413" s="4"/>
      <c r="SSP413" s="4"/>
      <c r="SSQ413" s="4"/>
      <c r="SSR413" s="4"/>
      <c r="SSS413" s="4"/>
      <c r="SST413" s="4"/>
      <c r="SSU413" s="4"/>
      <c r="SSV413" s="4"/>
      <c r="SSW413" s="4"/>
      <c r="SSX413" s="4"/>
      <c r="SSY413" s="4"/>
      <c r="SSZ413" s="4"/>
      <c r="STA413" s="4"/>
      <c r="STB413" s="4"/>
      <c r="STC413" s="4"/>
      <c r="STD413" s="4"/>
      <c r="STE413" s="4"/>
      <c r="STF413" s="4"/>
      <c r="STG413" s="4"/>
      <c r="STH413" s="4"/>
      <c r="STI413" s="4"/>
      <c r="STJ413" s="4"/>
      <c r="STK413" s="4"/>
      <c r="STL413" s="4"/>
      <c r="STM413" s="4"/>
      <c r="STN413" s="4"/>
      <c r="STO413" s="4"/>
      <c r="STP413" s="4"/>
      <c r="STQ413" s="4"/>
      <c r="STR413" s="4"/>
      <c r="STS413" s="4"/>
      <c r="STT413" s="4"/>
      <c r="STU413" s="4"/>
      <c r="STV413" s="4"/>
      <c r="STW413" s="4"/>
      <c r="STX413" s="4"/>
      <c r="STY413" s="4"/>
      <c r="STZ413" s="4"/>
      <c r="SUA413" s="4"/>
      <c r="SUB413" s="4"/>
      <c r="SUC413" s="4"/>
      <c r="SUD413" s="4"/>
      <c r="SUE413" s="4"/>
      <c r="SUF413" s="4"/>
      <c r="SUG413" s="4"/>
      <c r="SUH413" s="4"/>
      <c r="SUI413" s="4"/>
      <c r="SUJ413" s="4"/>
      <c r="SUK413" s="4"/>
      <c r="SUL413" s="4"/>
      <c r="SUM413" s="4"/>
      <c r="SUN413" s="4"/>
      <c r="SUO413" s="4"/>
      <c r="SUP413" s="4"/>
      <c r="SUQ413" s="4"/>
      <c r="SUR413" s="4"/>
      <c r="SUS413" s="4"/>
      <c r="SUT413" s="4"/>
      <c r="SUU413" s="4"/>
      <c r="SUV413" s="4"/>
      <c r="SUW413" s="4"/>
      <c r="SUX413" s="4"/>
      <c r="SUY413" s="4"/>
      <c r="SUZ413" s="4"/>
      <c r="SVA413" s="4"/>
      <c r="SVB413" s="4"/>
      <c r="SVC413" s="4"/>
      <c r="SVD413" s="4"/>
      <c r="SVE413" s="4"/>
      <c r="SVF413" s="4"/>
      <c r="SVG413" s="4"/>
      <c r="SVH413" s="4"/>
      <c r="SVI413" s="4"/>
      <c r="SVJ413" s="4"/>
      <c r="SVK413" s="4"/>
      <c r="SVL413" s="4"/>
      <c r="SVM413" s="4"/>
      <c r="SVN413" s="4"/>
      <c r="SVO413" s="4"/>
      <c r="SVP413" s="4"/>
      <c r="SVQ413" s="4"/>
      <c r="SVR413" s="4"/>
      <c r="SVS413" s="4"/>
      <c r="SVT413" s="4"/>
      <c r="SVU413" s="4"/>
      <c r="SVV413" s="4"/>
      <c r="SVW413" s="4"/>
      <c r="SVX413" s="4"/>
      <c r="SVY413" s="4"/>
      <c r="SVZ413" s="4"/>
      <c r="SWA413" s="4"/>
      <c r="SWB413" s="4"/>
      <c r="SWC413" s="4"/>
      <c r="SWD413" s="4"/>
      <c r="SWE413" s="4"/>
      <c r="SWF413" s="4"/>
      <c r="SWG413" s="4"/>
      <c r="SWH413" s="4"/>
      <c r="SWI413" s="4"/>
      <c r="SWJ413" s="4"/>
      <c r="SWK413" s="4"/>
      <c r="SWL413" s="4"/>
      <c r="SWM413" s="4"/>
      <c r="SWN413" s="4"/>
      <c r="SWO413" s="4"/>
      <c r="SWP413" s="4"/>
      <c r="SWQ413" s="4"/>
      <c r="SWR413" s="4"/>
      <c r="SWS413" s="4"/>
      <c r="SWT413" s="4"/>
      <c r="SWU413" s="4"/>
      <c r="SWV413" s="4"/>
      <c r="SWW413" s="4"/>
      <c r="SWX413" s="4"/>
      <c r="SWY413" s="4"/>
      <c r="SWZ413" s="4"/>
      <c r="SXA413" s="4"/>
      <c r="SXB413" s="4"/>
      <c r="SXC413" s="4"/>
      <c r="SXD413" s="4"/>
      <c r="SXE413" s="4"/>
      <c r="SXF413" s="4"/>
      <c r="SXG413" s="4"/>
      <c r="SXH413" s="4"/>
      <c r="SXI413" s="4"/>
      <c r="SXJ413" s="4"/>
      <c r="SXK413" s="4"/>
      <c r="SXL413" s="4"/>
      <c r="SXM413" s="4"/>
      <c r="SXN413" s="4"/>
      <c r="SXO413" s="4"/>
      <c r="SXP413" s="4"/>
      <c r="SXQ413" s="4"/>
      <c r="SXR413" s="4"/>
      <c r="SXS413" s="4"/>
      <c r="SXT413" s="4"/>
      <c r="SXU413" s="4"/>
      <c r="SXV413" s="4"/>
      <c r="SXW413" s="4"/>
      <c r="SXX413" s="4"/>
      <c r="SXY413" s="4"/>
      <c r="SXZ413" s="4"/>
      <c r="SYA413" s="4"/>
      <c r="SYB413" s="4"/>
      <c r="SYC413" s="4"/>
      <c r="SYD413" s="4"/>
      <c r="SYE413" s="4"/>
      <c r="SYF413" s="4"/>
      <c r="SYG413" s="4"/>
      <c r="SYH413" s="4"/>
      <c r="SYI413" s="4"/>
      <c r="SYJ413" s="4"/>
      <c r="SYK413" s="4"/>
      <c r="SYL413" s="4"/>
      <c r="SYM413" s="4"/>
      <c r="SYN413" s="4"/>
      <c r="SYO413" s="4"/>
      <c r="SYP413" s="4"/>
      <c r="SYQ413" s="4"/>
      <c r="SYR413" s="4"/>
      <c r="SYS413" s="4"/>
      <c r="SYT413" s="4"/>
      <c r="SYU413" s="4"/>
      <c r="SYV413" s="4"/>
      <c r="SYW413" s="4"/>
      <c r="SYX413" s="4"/>
      <c r="SYY413" s="4"/>
      <c r="SYZ413" s="4"/>
      <c r="SZA413" s="4"/>
      <c r="SZB413" s="4"/>
      <c r="SZC413" s="4"/>
      <c r="SZD413" s="4"/>
      <c r="SZE413" s="4"/>
      <c r="SZF413" s="4"/>
      <c r="SZG413" s="4"/>
      <c r="SZH413" s="4"/>
      <c r="SZI413" s="4"/>
      <c r="SZJ413" s="4"/>
      <c r="SZK413" s="4"/>
      <c r="SZL413" s="4"/>
      <c r="SZM413" s="4"/>
      <c r="SZN413" s="4"/>
      <c r="SZO413" s="4"/>
      <c r="SZP413" s="4"/>
      <c r="SZQ413" s="4"/>
      <c r="SZR413" s="4"/>
      <c r="SZS413" s="4"/>
      <c r="SZT413" s="4"/>
      <c r="SZU413" s="4"/>
      <c r="SZV413" s="4"/>
      <c r="SZW413" s="4"/>
      <c r="SZX413" s="4"/>
      <c r="SZY413" s="4"/>
      <c r="SZZ413" s="4"/>
      <c r="TAA413" s="4"/>
      <c r="TAB413" s="4"/>
      <c r="TAC413" s="4"/>
      <c r="TAD413" s="4"/>
      <c r="TAE413" s="4"/>
      <c r="TAF413" s="4"/>
      <c r="TAG413" s="4"/>
      <c r="TAH413" s="4"/>
      <c r="TAI413" s="4"/>
      <c r="TAJ413" s="4"/>
      <c r="TAK413" s="4"/>
      <c r="TAL413" s="4"/>
      <c r="TAM413" s="4"/>
      <c r="TAN413" s="4"/>
      <c r="TAO413" s="4"/>
      <c r="TAP413" s="4"/>
      <c r="TAQ413" s="4"/>
      <c r="TAR413" s="4"/>
      <c r="TAS413" s="4"/>
      <c r="TAT413" s="4"/>
      <c r="TAU413" s="4"/>
      <c r="TAV413" s="4"/>
      <c r="TAW413" s="4"/>
      <c r="TAX413" s="4"/>
      <c r="TAY413" s="4"/>
      <c r="TAZ413" s="4"/>
      <c r="TBA413" s="4"/>
      <c r="TBB413" s="4"/>
      <c r="TBC413" s="4"/>
      <c r="TBD413" s="4"/>
      <c r="TBE413" s="4"/>
      <c r="TBF413" s="4"/>
      <c r="TBG413" s="4"/>
      <c r="TBH413" s="4"/>
      <c r="TBI413" s="4"/>
      <c r="TBJ413" s="4"/>
      <c r="TBK413" s="4"/>
      <c r="TBL413" s="4"/>
      <c r="TBM413" s="4"/>
      <c r="TBN413" s="4"/>
      <c r="TBO413" s="4"/>
      <c r="TBP413" s="4"/>
      <c r="TBQ413" s="4"/>
      <c r="TBR413" s="4"/>
      <c r="TBS413" s="4"/>
      <c r="TBT413" s="4"/>
      <c r="TBU413" s="4"/>
      <c r="TBV413" s="4"/>
      <c r="TBW413" s="4"/>
      <c r="TBX413" s="4"/>
      <c r="TBY413" s="4"/>
      <c r="TBZ413" s="4"/>
      <c r="TCA413" s="4"/>
      <c r="TCB413" s="4"/>
      <c r="TCC413" s="4"/>
      <c r="TCD413" s="4"/>
      <c r="TCE413" s="4"/>
      <c r="TCF413" s="4"/>
      <c r="TCG413" s="4"/>
      <c r="TCH413" s="4"/>
      <c r="TCI413" s="4"/>
      <c r="TCJ413" s="4"/>
      <c r="TCK413" s="4"/>
      <c r="TCL413" s="4"/>
      <c r="TCM413" s="4"/>
      <c r="TCN413" s="4"/>
      <c r="TCO413" s="4"/>
      <c r="TCP413" s="4"/>
      <c r="TCQ413" s="4"/>
      <c r="TCR413" s="4"/>
      <c r="TCS413" s="4"/>
      <c r="TCT413" s="4"/>
      <c r="TCU413" s="4"/>
      <c r="TCV413" s="4"/>
      <c r="TCW413" s="4"/>
      <c r="TCX413" s="4"/>
      <c r="TCY413" s="4"/>
      <c r="TCZ413" s="4"/>
      <c r="TDA413" s="4"/>
      <c r="TDB413" s="4"/>
      <c r="TDC413" s="4"/>
      <c r="TDD413" s="4"/>
      <c r="TDE413" s="4"/>
      <c r="TDF413" s="4"/>
      <c r="TDG413" s="4"/>
      <c r="TDH413" s="4"/>
      <c r="TDI413" s="4"/>
      <c r="TDJ413" s="4"/>
      <c r="TDK413" s="4"/>
      <c r="TDL413" s="4"/>
      <c r="TDM413" s="4"/>
      <c r="TDN413" s="4"/>
      <c r="TDO413" s="4"/>
      <c r="TDP413" s="4"/>
      <c r="TDQ413" s="4"/>
      <c r="TDR413" s="4"/>
      <c r="TDS413" s="4"/>
      <c r="TDT413" s="4"/>
      <c r="TDU413" s="4"/>
      <c r="TDV413" s="4"/>
      <c r="TDW413" s="4"/>
      <c r="TDX413" s="4"/>
      <c r="TDY413" s="4"/>
      <c r="TDZ413" s="4"/>
      <c r="TEA413" s="4"/>
      <c r="TEB413" s="4"/>
      <c r="TEC413" s="4"/>
      <c r="TED413" s="4"/>
      <c r="TEE413" s="4"/>
      <c r="TEF413" s="4"/>
      <c r="TEG413" s="4"/>
      <c r="TEH413" s="4"/>
      <c r="TEI413" s="4"/>
      <c r="TEJ413" s="4"/>
      <c r="TEK413" s="4"/>
      <c r="TEL413" s="4"/>
      <c r="TEM413" s="4"/>
      <c r="TEN413" s="4"/>
      <c r="TEO413" s="4"/>
      <c r="TEP413" s="4"/>
      <c r="TEQ413" s="4"/>
      <c r="TER413" s="4"/>
      <c r="TES413" s="4"/>
      <c r="TET413" s="4"/>
      <c r="TEU413" s="4"/>
      <c r="TEV413" s="4"/>
      <c r="TEW413" s="4"/>
      <c r="TEX413" s="4"/>
      <c r="TEY413" s="4"/>
      <c r="TEZ413" s="4"/>
      <c r="TFA413" s="4"/>
      <c r="TFB413" s="4"/>
      <c r="TFC413" s="4"/>
      <c r="TFD413" s="4"/>
      <c r="TFE413" s="4"/>
      <c r="TFF413" s="4"/>
      <c r="TFG413" s="4"/>
      <c r="TFH413" s="4"/>
      <c r="TFI413" s="4"/>
      <c r="TFJ413" s="4"/>
      <c r="TFK413" s="4"/>
      <c r="TFL413" s="4"/>
      <c r="TFM413" s="4"/>
      <c r="TFN413" s="4"/>
      <c r="TFO413" s="4"/>
      <c r="TFP413" s="4"/>
      <c r="TFQ413" s="4"/>
      <c r="TFR413" s="4"/>
      <c r="TFS413" s="4"/>
      <c r="TFT413" s="4"/>
      <c r="TFU413" s="4"/>
      <c r="TFV413" s="4"/>
      <c r="TFW413" s="4"/>
      <c r="TFX413" s="4"/>
      <c r="TFY413" s="4"/>
      <c r="TFZ413" s="4"/>
      <c r="TGA413" s="4"/>
      <c r="TGB413" s="4"/>
      <c r="TGC413" s="4"/>
      <c r="TGD413" s="4"/>
      <c r="TGE413" s="4"/>
      <c r="TGF413" s="4"/>
      <c r="TGG413" s="4"/>
      <c r="TGH413" s="4"/>
      <c r="TGI413" s="4"/>
      <c r="TGJ413" s="4"/>
      <c r="TGK413" s="4"/>
      <c r="TGL413" s="4"/>
      <c r="TGM413" s="4"/>
      <c r="TGN413" s="4"/>
      <c r="TGO413" s="4"/>
      <c r="TGP413" s="4"/>
      <c r="TGQ413" s="4"/>
      <c r="TGR413" s="4"/>
      <c r="TGS413" s="4"/>
      <c r="TGT413" s="4"/>
      <c r="TGU413" s="4"/>
      <c r="TGV413" s="4"/>
      <c r="TGW413" s="4"/>
      <c r="TGX413" s="4"/>
      <c r="TGY413" s="4"/>
      <c r="TGZ413" s="4"/>
      <c r="THA413" s="4"/>
      <c r="THB413" s="4"/>
      <c r="THC413" s="4"/>
      <c r="THD413" s="4"/>
      <c r="THE413" s="4"/>
      <c r="THF413" s="4"/>
      <c r="THG413" s="4"/>
      <c r="THH413" s="4"/>
      <c r="THI413" s="4"/>
      <c r="THJ413" s="4"/>
      <c r="THK413" s="4"/>
      <c r="THL413" s="4"/>
      <c r="THM413" s="4"/>
      <c r="THN413" s="4"/>
      <c r="THO413" s="4"/>
      <c r="THP413" s="4"/>
      <c r="THQ413" s="4"/>
      <c r="THR413" s="4"/>
      <c r="THS413" s="4"/>
      <c r="THT413" s="4"/>
      <c r="THU413" s="4"/>
      <c r="THV413" s="4"/>
      <c r="THW413" s="4"/>
      <c r="THX413" s="4"/>
      <c r="THY413" s="4"/>
      <c r="THZ413" s="4"/>
      <c r="TIA413" s="4"/>
      <c r="TIB413" s="4"/>
      <c r="TIC413" s="4"/>
      <c r="TID413" s="4"/>
      <c r="TIE413" s="4"/>
      <c r="TIF413" s="4"/>
      <c r="TIG413" s="4"/>
      <c r="TIH413" s="4"/>
      <c r="TII413" s="4"/>
      <c r="TIJ413" s="4"/>
      <c r="TIK413" s="4"/>
      <c r="TIL413" s="4"/>
      <c r="TIM413" s="4"/>
      <c r="TIN413" s="4"/>
      <c r="TIO413" s="4"/>
      <c r="TIP413" s="4"/>
      <c r="TIQ413" s="4"/>
      <c r="TIR413" s="4"/>
      <c r="TIS413" s="4"/>
      <c r="TIT413" s="4"/>
      <c r="TIU413" s="4"/>
      <c r="TIV413" s="4"/>
      <c r="TIW413" s="4"/>
      <c r="TIX413" s="4"/>
      <c r="TIY413" s="4"/>
      <c r="TIZ413" s="4"/>
      <c r="TJA413" s="4"/>
      <c r="TJB413" s="4"/>
      <c r="TJC413" s="4"/>
      <c r="TJD413" s="4"/>
      <c r="TJE413" s="4"/>
      <c r="TJF413" s="4"/>
      <c r="TJG413" s="4"/>
      <c r="TJH413" s="4"/>
      <c r="TJI413" s="4"/>
      <c r="TJJ413" s="4"/>
      <c r="TJK413" s="4"/>
      <c r="TJL413" s="4"/>
      <c r="TJM413" s="4"/>
      <c r="TJN413" s="4"/>
      <c r="TJO413" s="4"/>
      <c r="TJP413" s="4"/>
      <c r="TJQ413" s="4"/>
      <c r="TJR413" s="4"/>
      <c r="TJS413" s="4"/>
      <c r="TJT413" s="4"/>
      <c r="TJU413" s="4"/>
      <c r="TJV413" s="4"/>
      <c r="TJW413" s="4"/>
      <c r="TJX413" s="4"/>
      <c r="TJY413" s="4"/>
      <c r="TJZ413" s="4"/>
      <c r="TKA413" s="4"/>
      <c r="TKB413" s="4"/>
      <c r="TKC413" s="4"/>
      <c r="TKD413" s="4"/>
      <c r="TKE413" s="4"/>
      <c r="TKF413" s="4"/>
      <c r="TKG413" s="4"/>
      <c r="TKH413" s="4"/>
      <c r="TKI413" s="4"/>
      <c r="TKJ413" s="4"/>
      <c r="TKK413" s="4"/>
      <c r="TKL413" s="4"/>
      <c r="TKM413" s="4"/>
      <c r="TKN413" s="4"/>
      <c r="TKO413" s="4"/>
      <c r="TKP413" s="4"/>
      <c r="TKQ413" s="4"/>
      <c r="TKR413" s="4"/>
      <c r="TKS413" s="4"/>
      <c r="TKT413" s="4"/>
      <c r="TKU413" s="4"/>
      <c r="TKV413" s="4"/>
      <c r="TKW413" s="4"/>
      <c r="TKX413" s="4"/>
      <c r="TKY413" s="4"/>
      <c r="TKZ413" s="4"/>
      <c r="TLA413" s="4"/>
      <c r="TLB413" s="4"/>
      <c r="TLC413" s="4"/>
      <c r="TLD413" s="4"/>
      <c r="TLE413" s="4"/>
      <c r="TLF413" s="4"/>
      <c r="TLG413" s="4"/>
      <c r="TLH413" s="4"/>
      <c r="TLI413" s="4"/>
      <c r="TLJ413" s="4"/>
      <c r="TLK413" s="4"/>
      <c r="TLL413" s="4"/>
      <c r="TLM413" s="4"/>
      <c r="TLN413" s="4"/>
      <c r="TLO413" s="4"/>
      <c r="TLP413" s="4"/>
      <c r="TLQ413" s="4"/>
      <c r="TLR413" s="4"/>
      <c r="TLS413" s="4"/>
      <c r="TLT413" s="4"/>
      <c r="TLU413" s="4"/>
      <c r="TLV413" s="4"/>
      <c r="TLW413" s="4"/>
      <c r="TLX413" s="4"/>
      <c r="TLY413" s="4"/>
      <c r="TLZ413" s="4"/>
      <c r="TMA413" s="4"/>
      <c r="TMB413" s="4"/>
      <c r="TMC413" s="4"/>
      <c r="TMD413" s="4"/>
      <c r="TME413" s="4"/>
      <c r="TMF413" s="4"/>
      <c r="TMG413" s="4"/>
      <c r="TMH413" s="4"/>
      <c r="TMI413" s="4"/>
      <c r="TMJ413" s="4"/>
      <c r="TMK413" s="4"/>
      <c r="TML413" s="4"/>
      <c r="TMM413" s="4"/>
      <c r="TMN413" s="4"/>
      <c r="TMO413" s="4"/>
      <c r="TMP413" s="4"/>
      <c r="TMQ413" s="4"/>
      <c r="TMR413" s="4"/>
      <c r="TMS413" s="4"/>
      <c r="TMT413" s="4"/>
      <c r="TMU413" s="4"/>
      <c r="TMV413" s="4"/>
      <c r="TMW413" s="4"/>
      <c r="TMX413" s="4"/>
      <c r="TMY413" s="4"/>
      <c r="TMZ413" s="4"/>
      <c r="TNA413" s="4"/>
      <c r="TNB413" s="4"/>
      <c r="TNC413" s="4"/>
      <c r="TND413" s="4"/>
      <c r="TNE413" s="4"/>
      <c r="TNF413" s="4"/>
      <c r="TNG413" s="4"/>
      <c r="TNH413" s="4"/>
      <c r="TNI413" s="4"/>
      <c r="TNJ413" s="4"/>
      <c r="TNK413" s="4"/>
      <c r="TNL413" s="4"/>
      <c r="TNM413" s="4"/>
      <c r="TNN413" s="4"/>
      <c r="TNO413" s="4"/>
      <c r="TNP413" s="4"/>
      <c r="TNQ413" s="4"/>
      <c r="TNR413" s="4"/>
      <c r="TNS413" s="4"/>
      <c r="TNT413" s="4"/>
      <c r="TNU413" s="4"/>
      <c r="TNV413" s="4"/>
      <c r="TNW413" s="4"/>
      <c r="TNX413" s="4"/>
      <c r="TNY413" s="4"/>
      <c r="TNZ413" s="4"/>
      <c r="TOA413" s="4"/>
      <c r="TOB413" s="4"/>
      <c r="TOC413" s="4"/>
      <c r="TOD413" s="4"/>
      <c r="TOE413" s="4"/>
      <c r="TOF413" s="4"/>
      <c r="TOG413" s="4"/>
      <c r="TOH413" s="4"/>
      <c r="TOI413" s="4"/>
      <c r="TOJ413" s="4"/>
      <c r="TOK413" s="4"/>
      <c r="TOL413" s="4"/>
      <c r="TOM413" s="4"/>
      <c r="TON413" s="4"/>
      <c r="TOO413" s="4"/>
      <c r="TOP413" s="4"/>
      <c r="TOQ413" s="4"/>
      <c r="TOR413" s="4"/>
      <c r="TOS413" s="4"/>
      <c r="TOT413" s="4"/>
      <c r="TOU413" s="4"/>
      <c r="TOV413" s="4"/>
      <c r="TOW413" s="4"/>
      <c r="TOX413" s="4"/>
      <c r="TOY413" s="4"/>
      <c r="TOZ413" s="4"/>
      <c r="TPA413" s="4"/>
      <c r="TPB413" s="4"/>
      <c r="TPC413" s="4"/>
      <c r="TPD413" s="4"/>
      <c r="TPE413" s="4"/>
      <c r="TPF413" s="4"/>
      <c r="TPG413" s="4"/>
      <c r="TPH413" s="4"/>
      <c r="TPI413" s="4"/>
      <c r="TPJ413" s="4"/>
      <c r="TPK413" s="4"/>
      <c r="TPL413" s="4"/>
      <c r="TPM413" s="4"/>
      <c r="TPN413" s="4"/>
      <c r="TPO413" s="4"/>
      <c r="TPP413" s="4"/>
      <c r="TPQ413" s="4"/>
      <c r="TPR413" s="4"/>
      <c r="TPS413" s="4"/>
      <c r="TPT413" s="4"/>
      <c r="TPU413" s="4"/>
      <c r="TPV413" s="4"/>
      <c r="TPW413" s="4"/>
      <c r="TPX413" s="4"/>
      <c r="TPY413" s="4"/>
      <c r="TPZ413" s="4"/>
      <c r="TQA413" s="4"/>
      <c r="TQB413" s="4"/>
      <c r="TQC413" s="4"/>
      <c r="TQD413" s="4"/>
      <c r="TQE413" s="4"/>
      <c r="TQF413" s="4"/>
      <c r="TQG413" s="4"/>
      <c r="TQH413" s="4"/>
      <c r="TQI413" s="4"/>
      <c r="TQJ413" s="4"/>
      <c r="TQK413" s="4"/>
      <c r="TQL413" s="4"/>
      <c r="TQM413" s="4"/>
      <c r="TQN413" s="4"/>
      <c r="TQO413" s="4"/>
      <c r="TQP413" s="4"/>
      <c r="TQQ413" s="4"/>
      <c r="TQR413" s="4"/>
      <c r="TQS413" s="4"/>
      <c r="TQT413" s="4"/>
      <c r="TQU413" s="4"/>
      <c r="TQV413" s="4"/>
      <c r="TQW413" s="4"/>
      <c r="TQX413" s="4"/>
      <c r="TQY413" s="4"/>
      <c r="TQZ413" s="4"/>
      <c r="TRA413" s="4"/>
      <c r="TRB413" s="4"/>
      <c r="TRC413" s="4"/>
      <c r="TRD413" s="4"/>
      <c r="TRE413" s="4"/>
      <c r="TRF413" s="4"/>
      <c r="TRG413" s="4"/>
      <c r="TRH413" s="4"/>
      <c r="TRI413" s="4"/>
      <c r="TRJ413" s="4"/>
      <c r="TRK413" s="4"/>
      <c r="TRL413" s="4"/>
      <c r="TRM413" s="4"/>
      <c r="TRN413" s="4"/>
      <c r="TRO413" s="4"/>
      <c r="TRP413" s="4"/>
      <c r="TRQ413" s="4"/>
      <c r="TRR413" s="4"/>
      <c r="TRS413" s="4"/>
      <c r="TRT413" s="4"/>
      <c r="TRU413" s="4"/>
      <c r="TRV413" s="4"/>
      <c r="TRW413" s="4"/>
      <c r="TRX413" s="4"/>
      <c r="TRY413" s="4"/>
      <c r="TRZ413" s="4"/>
      <c r="TSA413" s="4"/>
      <c r="TSB413" s="4"/>
      <c r="TSC413" s="4"/>
      <c r="TSD413" s="4"/>
      <c r="TSE413" s="4"/>
      <c r="TSF413" s="4"/>
      <c r="TSG413" s="4"/>
      <c r="TSH413" s="4"/>
      <c r="TSI413" s="4"/>
      <c r="TSJ413" s="4"/>
      <c r="TSK413" s="4"/>
      <c r="TSL413" s="4"/>
      <c r="TSM413" s="4"/>
      <c r="TSN413" s="4"/>
      <c r="TSO413" s="4"/>
      <c r="TSP413" s="4"/>
      <c r="TSQ413" s="4"/>
      <c r="TSR413" s="4"/>
      <c r="TSS413" s="4"/>
      <c r="TST413" s="4"/>
      <c r="TSU413" s="4"/>
      <c r="TSV413" s="4"/>
      <c r="TSW413" s="4"/>
      <c r="TSX413" s="4"/>
      <c r="TSY413" s="4"/>
      <c r="TSZ413" s="4"/>
      <c r="TTA413" s="4"/>
      <c r="TTB413" s="4"/>
      <c r="TTC413" s="4"/>
      <c r="TTD413" s="4"/>
      <c r="TTE413" s="4"/>
      <c r="TTF413" s="4"/>
      <c r="TTG413" s="4"/>
      <c r="TTH413" s="4"/>
      <c r="TTI413" s="4"/>
      <c r="TTJ413" s="4"/>
      <c r="TTK413" s="4"/>
      <c r="TTL413" s="4"/>
      <c r="TTM413" s="4"/>
      <c r="TTN413" s="4"/>
      <c r="TTO413" s="4"/>
      <c r="TTP413" s="4"/>
      <c r="TTQ413" s="4"/>
      <c r="TTR413" s="4"/>
      <c r="TTS413" s="4"/>
      <c r="TTT413" s="4"/>
      <c r="TTU413" s="4"/>
      <c r="TTV413" s="4"/>
      <c r="TTW413" s="4"/>
      <c r="TTX413" s="4"/>
      <c r="TTY413" s="4"/>
      <c r="TTZ413" s="4"/>
      <c r="TUA413" s="4"/>
      <c r="TUB413" s="4"/>
      <c r="TUC413" s="4"/>
      <c r="TUD413" s="4"/>
      <c r="TUE413" s="4"/>
      <c r="TUF413" s="4"/>
      <c r="TUG413" s="4"/>
      <c r="TUH413" s="4"/>
      <c r="TUI413" s="4"/>
      <c r="TUJ413" s="4"/>
      <c r="TUK413" s="4"/>
      <c r="TUL413" s="4"/>
      <c r="TUM413" s="4"/>
      <c r="TUN413" s="4"/>
      <c r="TUO413" s="4"/>
      <c r="TUP413" s="4"/>
      <c r="TUQ413" s="4"/>
      <c r="TUR413" s="4"/>
      <c r="TUS413" s="4"/>
      <c r="TUT413" s="4"/>
      <c r="TUU413" s="4"/>
      <c r="TUV413" s="4"/>
      <c r="TUW413" s="4"/>
      <c r="TUX413" s="4"/>
      <c r="TUY413" s="4"/>
      <c r="TUZ413" s="4"/>
      <c r="TVA413" s="4"/>
      <c r="TVB413" s="4"/>
      <c r="TVC413" s="4"/>
      <c r="TVD413" s="4"/>
      <c r="TVE413" s="4"/>
      <c r="TVF413" s="4"/>
      <c r="TVG413" s="4"/>
      <c r="TVH413" s="4"/>
      <c r="TVI413" s="4"/>
      <c r="TVJ413" s="4"/>
      <c r="TVK413" s="4"/>
      <c r="TVL413" s="4"/>
      <c r="TVM413" s="4"/>
      <c r="TVN413" s="4"/>
      <c r="TVO413" s="4"/>
      <c r="TVP413" s="4"/>
      <c r="TVQ413" s="4"/>
      <c r="TVR413" s="4"/>
      <c r="TVS413" s="4"/>
      <c r="TVT413" s="4"/>
      <c r="TVU413" s="4"/>
      <c r="TVV413" s="4"/>
      <c r="TVW413" s="4"/>
      <c r="TVX413" s="4"/>
      <c r="TVY413" s="4"/>
      <c r="TVZ413" s="4"/>
      <c r="TWA413" s="4"/>
      <c r="TWB413" s="4"/>
      <c r="TWC413" s="4"/>
      <c r="TWD413" s="4"/>
      <c r="TWE413" s="4"/>
      <c r="TWF413" s="4"/>
      <c r="TWG413" s="4"/>
      <c r="TWH413" s="4"/>
      <c r="TWI413" s="4"/>
      <c r="TWJ413" s="4"/>
      <c r="TWK413" s="4"/>
      <c r="TWL413" s="4"/>
      <c r="TWM413" s="4"/>
      <c r="TWN413" s="4"/>
      <c r="TWO413" s="4"/>
      <c r="TWP413" s="4"/>
      <c r="TWQ413" s="4"/>
      <c r="TWR413" s="4"/>
      <c r="TWS413" s="4"/>
      <c r="TWT413" s="4"/>
      <c r="TWU413" s="4"/>
      <c r="TWV413" s="4"/>
      <c r="TWW413" s="4"/>
      <c r="TWX413" s="4"/>
      <c r="TWY413" s="4"/>
      <c r="TWZ413" s="4"/>
      <c r="TXA413" s="4"/>
      <c r="TXB413" s="4"/>
      <c r="TXC413" s="4"/>
      <c r="TXD413" s="4"/>
      <c r="TXE413" s="4"/>
      <c r="TXF413" s="4"/>
      <c r="TXG413" s="4"/>
      <c r="TXH413" s="4"/>
      <c r="TXI413" s="4"/>
      <c r="TXJ413" s="4"/>
      <c r="TXK413" s="4"/>
      <c r="TXL413" s="4"/>
      <c r="TXM413" s="4"/>
      <c r="TXN413" s="4"/>
      <c r="TXO413" s="4"/>
      <c r="TXP413" s="4"/>
      <c r="TXQ413" s="4"/>
      <c r="TXR413" s="4"/>
      <c r="TXS413" s="4"/>
      <c r="TXT413" s="4"/>
      <c r="TXU413" s="4"/>
      <c r="TXV413" s="4"/>
      <c r="TXW413" s="4"/>
      <c r="TXX413" s="4"/>
      <c r="TXY413" s="4"/>
      <c r="TXZ413" s="4"/>
      <c r="TYA413" s="4"/>
      <c r="TYB413" s="4"/>
      <c r="TYC413" s="4"/>
      <c r="TYD413" s="4"/>
      <c r="TYE413" s="4"/>
      <c r="TYF413" s="4"/>
      <c r="TYG413" s="4"/>
      <c r="TYH413" s="4"/>
      <c r="TYI413" s="4"/>
      <c r="TYJ413" s="4"/>
      <c r="TYK413" s="4"/>
      <c r="TYL413" s="4"/>
      <c r="TYM413" s="4"/>
      <c r="TYN413" s="4"/>
      <c r="TYO413" s="4"/>
      <c r="TYP413" s="4"/>
      <c r="TYQ413" s="4"/>
      <c r="TYR413" s="4"/>
      <c r="TYS413" s="4"/>
      <c r="TYT413" s="4"/>
      <c r="TYU413" s="4"/>
      <c r="TYV413" s="4"/>
      <c r="TYW413" s="4"/>
      <c r="TYX413" s="4"/>
      <c r="TYY413" s="4"/>
      <c r="TYZ413" s="4"/>
      <c r="TZA413" s="4"/>
      <c r="TZB413" s="4"/>
      <c r="TZC413" s="4"/>
      <c r="TZD413" s="4"/>
      <c r="TZE413" s="4"/>
      <c r="TZF413" s="4"/>
      <c r="TZG413" s="4"/>
      <c r="TZH413" s="4"/>
      <c r="TZI413" s="4"/>
      <c r="TZJ413" s="4"/>
      <c r="TZK413" s="4"/>
      <c r="TZL413" s="4"/>
      <c r="TZM413" s="4"/>
      <c r="TZN413" s="4"/>
      <c r="TZO413" s="4"/>
      <c r="TZP413" s="4"/>
      <c r="TZQ413" s="4"/>
      <c r="TZR413" s="4"/>
      <c r="TZS413" s="4"/>
      <c r="TZT413" s="4"/>
      <c r="TZU413" s="4"/>
      <c r="TZV413" s="4"/>
      <c r="TZW413" s="4"/>
      <c r="TZX413" s="4"/>
      <c r="TZY413" s="4"/>
      <c r="TZZ413" s="4"/>
      <c r="UAA413" s="4"/>
      <c r="UAB413" s="4"/>
      <c r="UAC413" s="4"/>
      <c r="UAD413" s="4"/>
      <c r="UAE413" s="4"/>
      <c r="UAF413" s="4"/>
      <c r="UAG413" s="4"/>
      <c r="UAH413" s="4"/>
      <c r="UAI413" s="4"/>
      <c r="UAJ413" s="4"/>
      <c r="UAK413" s="4"/>
      <c r="UAL413" s="4"/>
      <c r="UAM413" s="4"/>
      <c r="UAN413" s="4"/>
      <c r="UAO413" s="4"/>
      <c r="UAP413" s="4"/>
      <c r="UAQ413" s="4"/>
      <c r="UAR413" s="4"/>
      <c r="UAS413" s="4"/>
      <c r="UAT413" s="4"/>
      <c r="UAU413" s="4"/>
      <c r="UAV413" s="4"/>
      <c r="UAW413" s="4"/>
      <c r="UAX413" s="4"/>
      <c r="UAY413" s="4"/>
      <c r="UAZ413" s="4"/>
      <c r="UBA413" s="4"/>
      <c r="UBB413" s="4"/>
      <c r="UBC413" s="4"/>
      <c r="UBD413" s="4"/>
      <c r="UBE413" s="4"/>
      <c r="UBF413" s="4"/>
      <c r="UBG413" s="4"/>
      <c r="UBH413" s="4"/>
      <c r="UBI413" s="4"/>
      <c r="UBJ413" s="4"/>
      <c r="UBK413" s="4"/>
      <c r="UBL413" s="4"/>
      <c r="UBM413" s="4"/>
      <c r="UBN413" s="4"/>
      <c r="UBO413" s="4"/>
      <c r="UBP413" s="4"/>
      <c r="UBQ413" s="4"/>
      <c r="UBR413" s="4"/>
      <c r="UBS413" s="4"/>
      <c r="UBT413" s="4"/>
      <c r="UBU413" s="4"/>
      <c r="UBV413" s="4"/>
      <c r="UBW413" s="4"/>
      <c r="UBX413" s="4"/>
      <c r="UBY413" s="4"/>
      <c r="UBZ413" s="4"/>
      <c r="UCA413" s="4"/>
      <c r="UCB413" s="4"/>
      <c r="UCC413" s="4"/>
      <c r="UCD413" s="4"/>
      <c r="UCE413" s="4"/>
      <c r="UCF413" s="4"/>
      <c r="UCG413" s="4"/>
      <c r="UCH413" s="4"/>
      <c r="UCI413" s="4"/>
      <c r="UCJ413" s="4"/>
      <c r="UCK413" s="4"/>
      <c r="UCL413" s="4"/>
      <c r="UCM413" s="4"/>
      <c r="UCN413" s="4"/>
      <c r="UCO413" s="4"/>
      <c r="UCP413" s="4"/>
      <c r="UCQ413" s="4"/>
      <c r="UCR413" s="4"/>
      <c r="UCS413" s="4"/>
      <c r="UCT413" s="4"/>
      <c r="UCU413" s="4"/>
      <c r="UCV413" s="4"/>
      <c r="UCW413" s="4"/>
      <c r="UCX413" s="4"/>
      <c r="UCY413" s="4"/>
      <c r="UCZ413" s="4"/>
      <c r="UDA413" s="4"/>
      <c r="UDB413" s="4"/>
      <c r="UDC413" s="4"/>
      <c r="UDD413" s="4"/>
      <c r="UDE413" s="4"/>
      <c r="UDF413" s="4"/>
      <c r="UDG413" s="4"/>
      <c r="UDH413" s="4"/>
      <c r="UDI413" s="4"/>
      <c r="UDJ413" s="4"/>
      <c r="UDK413" s="4"/>
      <c r="UDL413" s="4"/>
      <c r="UDM413" s="4"/>
      <c r="UDN413" s="4"/>
      <c r="UDO413" s="4"/>
      <c r="UDP413" s="4"/>
      <c r="UDQ413" s="4"/>
      <c r="UDR413" s="4"/>
      <c r="UDS413" s="4"/>
      <c r="UDT413" s="4"/>
      <c r="UDU413" s="4"/>
      <c r="UDV413" s="4"/>
      <c r="UDW413" s="4"/>
      <c r="UDX413" s="4"/>
      <c r="UDY413" s="4"/>
      <c r="UDZ413" s="4"/>
      <c r="UEA413" s="4"/>
      <c r="UEB413" s="4"/>
      <c r="UEC413" s="4"/>
      <c r="UED413" s="4"/>
      <c r="UEE413" s="4"/>
      <c r="UEF413" s="4"/>
      <c r="UEG413" s="4"/>
      <c r="UEH413" s="4"/>
      <c r="UEI413" s="4"/>
      <c r="UEJ413" s="4"/>
      <c r="UEK413" s="4"/>
      <c r="UEL413" s="4"/>
      <c r="UEM413" s="4"/>
      <c r="UEN413" s="4"/>
      <c r="UEO413" s="4"/>
      <c r="UEP413" s="4"/>
      <c r="UEQ413" s="4"/>
      <c r="UER413" s="4"/>
      <c r="UES413" s="4"/>
      <c r="UET413" s="4"/>
      <c r="UEU413" s="4"/>
      <c r="UEV413" s="4"/>
      <c r="UEW413" s="4"/>
      <c r="UEX413" s="4"/>
      <c r="UEY413" s="4"/>
      <c r="UEZ413" s="4"/>
      <c r="UFA413" s="4"/>
      <c r="UFB413" s="4"/>
      <c r="UFC413" s="4"/>
      <c r="UFD413" s="4"/>
      <c r="UFE413" s="4"/>
      <c r="UFF413" s="4"/>
      <c r="UFG413" s="4"/>
      <c r="UFH413" s="4"/>
      <c r="UFI413" s="4"/>
      <c r="UFJ413" s="4"/>
      <c r="UFK413" s="4"/>
      <c r="UFL413" s="4"/>
      <c r="UFM413" s="4"/>
      <c r="UFN413" s="4"/>
      <c r="UFO413" s="4"/>
      <c r="UFP413" s="4"/>
      <c r="UFQ413" s="4"/>
      <c r="UFR413" s="4"/>
      <c r="UFS413" s="4"/>
      <c r="UFT413" s="4"/>
      <c r="UFU413" s="4"/>
      <c r="UFV413" s="4"/>
      <c r="UFW413" s="4"/>
      <c r="UFX413" s="4"/>
      <c r="UFY413" s="4"/>
      <c r="UFZ413" s="4"/>
      <c r="UGA413" s="4"/>
      <c r="UGB413" s="4"/>
      <c r="UGC413" s="4"/>
      <c r="UGD413" s="4"/>
      <c r="UGE413" s="4"/>
      <c r="UGF413" s="4"/>
      <c r="UGG413" s="4"/>
      <c r="UGH413" s="4"/>
      <c r="UGI413" s="4"/>
      <c r="UGJ413" s="4"/>
      <c r="UGK413" s="4"/>
      <c r="UGL413" s="4"/>
      <c r="UGM413" s="4"/>
      <c r="UGN413" s="4"/>
      <c r="UGO413" s="4"/>
      <c r="UGP413" s="4"/>
      <c r="UGQ413" s="4"/>
      <c r="UGR413" s="4"/>
      <c r="UGS413" s="4"/>
      <c r="UGT413" s="4"/>
      <c r="UGU413" s="4"/>
      <c r="UGV413" s="4"/>
      <c r="UGW413" s="4"/>
      <c r="UGX413" s="4"/>
      <c r="UGY413" s="4"/>
      <c r="UGZ413" s="4"/>
      <c r="UHA413" s="4"/>
      <c r="UHB413" s="4"/>
      <c r="UHC413" s="4"/>
      <c r="UHD413" s="4"/>
      <c r="UHE413" s="4"/>
      <c r="UHF413" s="4"/>
      <c r="UHG413" s="4"/>
      <c r="UHH413" s="4"/>
      <c r="UHI413" s="4"/>
      <c r="UHJ413" s="4"/>
      <c r="UHK413" s="4"/>
      <c r="UHL413" s="4"/>
      <c r="UHM413" s="4"/>
      <c r="UHN413" s="4"/>
      <c r="UHO413" s="4"/>
      <c r="UHP413" s="4"/>
      <c r="UHQ413" s="4"/>
      <c r="UHR413" s="4"/>
      <c r="UHS413" s="4"/>
      <c r="UHT413" s="4"/>
      <c r="UHU413" s="4"/>
      <c r="UHV413" s="4"/>
      <c r="UHW413" s="4"/>
      <c r="UHX413" s="4"/>
      <c r="UHY413" s="4"/>
      <c r="UHZ413" s="4"/>
      <c r="UIA413" s="4"/>
      <c r="UIB413" s="4"/>
      <c r="UIC413" s="4"/>
      <c r="UID413" s="4"/>
      <c r="UIE413" s="4"/>
      <c r="UIF413" s="4"/>
      <c r="UIG413" s="4"/>
      <c r="UIH413" s="4"/>
      <c r="UII413" s="4"/>
      <c r="UIJ413" s="4"/>
      <c r="UIK413" s="4"/>
      <c r="UIL413" s="4"/>
      <c r="UIM413" s="4"/>
      <c r="UIN413" s="4"/>
      <c r="UIO413" s="4"/>
      <c r="UIP413" s="4"/>
      <c r="UIQ413" s="4"/>
      <c r="UIR413" s="4"/>
      <c r="UIS413" s="4"/>
      <c r="UIT413" s="4"/>
      <c r="UIU413" s="4"/>
      <c r="UIV413" s="4"/>
      <c r="UIW413" s="4"/>
      <c r="UIX413" s="4"/>
      <c r="UIY413" s="4"/>
      <c r="UIZ413" s="4"/>
      <c r="UJA413" s="4"/>
      <c r="UJB413" s="4"/>
      <c r="UJC413" s="4"/>
      <c r="UJD413" s="4"/>
      <c r="UJE413" s="4"/>
      <c r="UJF413" s="4"/>
      <c r="UJG413" s="4"/>
      <c r="UJH413" s="4"/>
      <c r="UJI413" s="4"/>
      <c r="UJJ413" s="4"/>
      <c r="UJK413" s="4"/>
      <c r="UJL413" s="4"/>
      <c r="UJM413" s="4"/>
      <c r="UJN413" s="4"/>
      <c r="UJO413" s="4"/>
      <c r="UJP413" s="4"/>
      <c r="UJQ413" s="4"/>
      <c r="UJR413" s="4"/>
      <c r="UJS413" s="4"/>
      <c r="UJT413" s="4"/>
      <c r="UJU413" s="4"/>
      <c r="UJV413" s="4"/>
      <c r="UJW413" s="4"/>
      <c r="UJX413" s="4"/>
      <c r="UJY413" s="4"/>
      <c r="UJZ413" s="4"/>
      <c r="UKA413" s="4"/>
      <c r="UKB413" s="4"/>
      <c r="UKC413" s="4"/>
      <c r="UKD413" s="4"/>
      <c r="UKE413" s="4"/>
      <c r="UKF413" s="4"/>
      <c r="UKG413" s="4"/>
      <c r="UKH413" s="4"/>
      <c r="UKI413" s="4"/>
      <c r="UKJ413" s="4"/>
      <c r="UKK413" s="4"/>
      <c r="UKL413" s="4"/>
      <c r="UKM413" s="4"/>
      <c r="UKN413" s="4"/>
      <c r="UKO413" s="4"/>
      <c r="UKP413" s="4"/>
      <c r="UKQ413" s="4"/>
      <c r="UKR413" s="4"/>
      <c r="UKS413" s="4"/>
      <c r="UKT413" s="4"/>
      <c r="UKU413" s="4"/>
      <c r="UKV413" s="4"/>
      <c r="UKW413" s="4"/>
      <c r="UKX413" s="4"/>
      <c r="UKY413" s="4"/>
      <c r="UKZ413" s="4"/>
      <c r="ULA413" s="4"/>
      <c r="ULB413" s="4"/>
      <c r="ULC413" s="4"/>
      <c r="ULD413" s="4"/>
      <c r="ULE413" s="4"/>
      <c r="ULF413" s="4"/>
      <c r="ULG413" s="4"/>
      <c r="ULH413" s="4"/>
      <c r="ULI413" s="4"/>
      <c r="ULJ413" s="4"/>
      <c r="ULK413" s="4"/>
      <c r="ULL413" s="4"/>
      <c r="ULM413" s="4"/>
      <c r="ULN413" s="4"/>
      <c r="ULO413" s="4"/>
      <c r="ULP413" s="4"/>
      <c r="ULQ413" s="4"/>
      <c r="ULR413" s="4"/>
      <c r="ULS413" s="4"/>
      <c r="ULT413" s="4"/>
      <c r="ULU413" s="4"/>
      <c r="ULV413" s="4"/>
      <c r="ULW413" s="4"/>
      <c r="ULX413" s="4"/>
      <c r="ULY413" s="4"/>
      <c r="ULZ413" s="4"/>
      <c r="UMA413" s="4"/>
      <c r="UMB413" s="4"/>
      <c r="UMC413" s="4"/>
      <c r="UMD413" s="4"/>
      <c r="UME413" s="4"/>
      <c r="UMF413" s="4"/>
      <c r="UMG413" s="4"/>
      <c r="UMH413" s="4"/>
      <c r="UMI413" s="4"/>
      <c r="UMJ413" s="4"/>
      <c r="UMK413" s="4"/>
      <c r="UML413" s="4"/>
      <c r="UMM413" s="4"/>
      <c r="UMN413" s="4"/>
      <c r="UMO413" s="4"/>
      <c r="UMP413" s="4"/>
      <c r="UMQ413" s="4"/>
      <c r="UMR413" s="4"/>
      <c r="UMS413" s="4"/>
      <c r="UMT413" s="4"/>
      <c r="UMU413" s="4"/>
      <c r="UMV413" s="4"/>
      <c r="UMW413" s="4"/>
      <c r="UMX413" s="4"/>
      <c r="UMY413" s="4"/>
      <c r="UMZ413" s="4"/>
      <c r="UNA413" s="4"/>
      <c r="UNB413" s="4"/>
      <c r="UNC413" s="4"/>
      <c r="UND413" s="4"/>
      <c r="UNE413" s="4"/>
      <c r="UNF413" s="4"/>
      <c r="UNG413" s="4"/>
      <c r="UNH413" s="4"/>
      <c r="UNI413" s="4"/>
      <c r="UNJ413" s="4"/>
      <c r="UNK413" s="4"/>
      <c r="UNL413" s="4"/>
      <c r="UNM413" s="4"/>
      <c r="UNN413" s="4"/>
      <c r="UNO413" s="4"/>
      <c r="UNP413" s="4"/>
      <c r="UNQ413" s="4"/>
      <c r="UNR413" s="4"/>
      <c r="UNS413" s="4"/>
      <c r="UNT413" s="4"/>
      <c r="UNU413" s="4"/>
      <c r="UNV413" s="4"/>
      <c r="UNW413" s="4"/>
      <c r="UNX413" s="4"/>
      <c r="UNY413" s="4"/>
      <c r="UNZ413" s="4"/>
      <c r="UOA413" s="4"/>
      <c r="UOB413" s="4"/>
      <c r="UOC413" s="4"/>
      <c r="UOD413" s="4"/>
      <c r="UOE413" s="4"/>
      <c r="UOF413" s="4"/>
      <c r="UOG413" s="4"/>
      <c r="UOH413" s="4"/>
      <c r="UOI413" s="4"/>
      <c r="UOJ413" s="4"/>
      <c r="UOK413" s="4"/>
      <c r="UOL413" s="4"/>
      <c r="UOM413" s="4"/>
      <c r="UON413" s="4"/>
      <c r="UOO413" s="4"/>
      <c r="UOP413" s="4"/>
      <c r="UOQ413" s="4"/>
      <c r="UOR413" s="4"/>
      <c r="UOS413" s="4"/>
      <c r="UOT413" s="4"/>
      <c r="UOU413" s="4"/>
      <c r="UOV413" s="4"/>
      <c r="UOW413" s="4"/>
      <c r="UOX413" s="4"/>
      <c r="UOY413" s="4"/>
      <c r="UOZ413" s="4"/>
      <c r="UPA413" s="4"/>
      <c r="UPB413" s="4"/>
      <c r="UPC413" s="4"/>
      <c r="UPD413" s="4"/>
      <c r="UPE413" s="4"/>
      <c r="UPF413" s="4"/>
      <c r="UPG413" s="4"/>
      <c r="UPH413" s="4"/>
      <c r="UPI413" s="4"/>
      <c r="UPJ413" s="4"/>
      <c r="UPK413" s="4"/>
      <c r="UPL413" s="4"/>
      <c r="UPM413" s="4"/>
      <c r="UPN413" s="4"/>
      <c r="UPO413" s="4"/>
      <c r="UPP413" s="4"/>
      <c r="UPQ413" s="4"/>
      <c r="UPR413" s="4"/>
      <c r="UPS413" s="4"/>
      <c r="UPT413" s="4"/>
      <c r="UPU413" s="4"/>
      <c r="UPV413" s="4"/>
      <c r="UPW413" s="4"/>
      <c r="UPX413" s="4"/>
      <c r="UPY413" s="4"/>
      <c r="UPZ413" s="4"/>
      <c r="UQA413" s="4"/>
      <c r="UQB413" s="4"/>
      <c r="UQC413" s="4"/>
      <c r="UQD413" s="4"/>
      <c r="UQE413" s="4"/>
      <c r="UQF413" s="4"/>
      <c r="UQG413" s="4"/>
      <c r="UQH413" s="4"/>
      <c r="UQI413" s="4"/>
      <c r="UQJ413" s="4"/>
      <c r="UQK413" s="4"/>
      <c r="UQL413" s="4"/>
      <c r="UQM413" s="4"/>
      <c r="UQN413" s="4"/>
      <c r="UQO413" s="4"/>
      <c r="UQP413" s="4"/>
      <c r="UQQ413" s="4"/>
      <c r="UQR413" s="4"/>
      <c r="UQS413" s="4"/>
      <c r="UQT413" s="4"/>
      <c r="UQU413" s="4"/>
      <c r="UQV413" s="4"/>
      <c r="UQW413" s="4"/>
      <c r="UQX413" s="4"/>
      <c r="UQY413" s="4"/>
      <c r="UQZ413" s="4"/>
      <c r="URA413" s="4"/>
      <c r="URB413" s="4"/>
      <c r="URC413" s="4"/>
      <c r="URD413" s="4"/>
      <c r="URE413" s="4"/>
      <c r="URF413" s="4"/>
      <c r="URG413" s="4"/>
      <c r="URH413" s="4"/>
      <c r="URI413" s="4"/>
      <c r="URJ413" s="4"/>
      <c r="URK413" s="4"/>
      <c r="URL413" s="4"/>
      <c r="URM413" s="4"/>
      <c r="URN413" s="4"/>
      <c r="URO413" s="4"/>
      <c r="URP413" s="4"/>
      <c r="URQ413" s="4"/>
      <c r="URR413" s="4"/>
      <c r="URS413" s="4"/>
      <c r="URT413" s="4"/>
      <c r="URU413" s="4"/>
      <c r="URV413" s="4"/>
      <c r="URW413" s="4"/>
      <c r="URX413" s="4"/>
      <c r="URY413" s="4"/>
      <c r="URZ413" s="4"/>
      <c r="USA413" s="4"/>
      <c r="USB413" s="4"/>
      <c r="USC413" s="4"/>
      <c r="USD413" s="4"/>
      <c r="USE413" s="4"/>
      <c r="USF413" s="4"/>
      <c r="USG413" s="4"/>
      <c r="USH413" s="4"/>
      <c r="USI413" s="4"/>
      <c r="USJ413" s="4"/>
      <c r="USK413" s="4"/>
      <c r="USL413" s="4"/>
      <c r="USM413" s="4"/>
      <c r="USN413" s="4"/>
      <c r="USO413" s="4"/>
      <c r="USP413" s="4"/>
      <c r="USQ413" s="4"/>
      <c r="USR413" s="4"/>
      <c r="USS413" s="4"/>
      <c r="UST413" s="4"/>
      <c r="USU413" s="4"/>
      <c r="USV413" s="4"/>
      <c r="USW413" s="4"/>
      <c r="USX413" s="4"/>
      <c r="USY413" s="4"/>
      <c r="USZ413" s="4"/>
      <c r="UTA413" s="4"/>
      <c r="UTB413" s="4"/>
      <c r="UTC413" s="4"/>
      <c r="UTD413" s="4"/>
      <c r="UTE413" s="4"/>
      <c r="UTF413" s="4"/>
      <c r="UTG413" s="4"/>
      <c r="UTH413" s="4"/>
      <c r="UTI413" s="4"/>
      <c r="UTJ413" s="4"/>
      <c r="UTK413" s="4"/>
      <c r="UTL413" s="4"/>
      <c r="UTM413" s="4"/>
      <c r="UTN413" s="4"/>
      <c r="UTO413" s="4"/>
      <c r="UTP413" s="4"/>
      <c r="UTQ413" s="4"/>
      <c r="UTR413" s="4"/>
      <c r="UTS413" s="4"/>
      <c r="UTT413" s="4"/>
      <c r="UTU413" s="4"/>
      <c r="UTV413" s="4"/>
      <c r="UTW413" s="4"/>
      <c r="UTX413" s="4"/>
      <c r="UTY413" s="4"/>
      <c r="UTZ413" s="4"/>
      <c r="UUA413" s="4"/>
      <c r="UUB413" s="4"/>
      <c r="UUC413" s="4"/>
      <c r="UUD413" s="4"/>
      <c r="UUE413" s="4"/>
      <c r="UUF413" s="4"/>
      <c r="UUG413" s="4"/>
      <c r="UUH413" s="4"/>
      <c r="UUI413" s="4"/>
      <c r="UUJ413" s="4"/>
      <c r="UUK413" s="4"/>
      <c r="UUL413" s="4"/>
      <c r="UUM413" s="4"/>
      <c r="UUN413" s="4"/>
      <c r="UUO413" s="4"/>
      <c r="UUP413" s="4"/>
      <c r="UUQ413" s="4"/>
      <c r="UUR413" s="4"/>
      <c r="UUS413" s="4"/>
      <c r="UUT413" s="4"/>
      <c r="UUU413" s="4"/>
      <c r="UUV413" s="4"/>
      <c r="UUW413" s="4"/>
      <c r="UUX413" s="4"/>
      <c r="UUY413" s="4"/>
      <c r="UUZ413" s="4"/>
      <c r="UVA413" s="4"/>
      <c r="UVB413" s="4"/>
      <c r="UVC413" s="4"/>
      <c r="UVD413" s="4"/>
      <c r="UVE413" s="4"/>
      <c r="UVF413" s="4"/>
      <c r="UVG413" s="4"/>
      <c r="UVH413" s="4"/>
      <c r="UVI413" s="4"/>
      <c r="UVJ413" s="4"/>
      <c r="UVK413" s="4"/>
      <c r="UVL413" s="4"/>
      <c r="UVM413" s="4"/>
      <c r="UVN413" s="4"/>
      <c r="UVO413" s="4"/>
      <c r="UVP413" s="4"/>
      <c r="UVQ413" s="4"/>
      <c r="UVR413" s="4"/>
      <c r="UVS413" s="4"/>
      <c r="UVT413" s="4"/>
      <c r="UVU413" s="4"/>
      <c r="UVV413" s="4"/>
      <c r="UVW413" s="4"/>
      <c r="UVX413" s="4"/>
      <c r="UVY413" s="4"/>
      <c r="UVZ413" s="4"/>
      <c r="UWA413" s="4"/>
      <c r="UWB413" s="4"/>
      <c r="UWC413" s="4"/>
      <c r="UWD413" s="4"/>
      <c r="UWE413" s="4"/>
      <c r="UWF413" s="4"/>
      <c r="UWG413" s="4"/>
      <c r="UWH413" s="4"/>
      <c r="UWI413" s="4"/>
      <c r="UWJ413" s="4"/>
      <c r="UWK413" s="4"/>
      <c r="UWL413" s="4"/>
      <c r="UWM413" s="4"/>
      <c r="UWN413" s="4"/>
      <c r="UWO413" s="4"/>
      <c r="UWP413" s="4"/>
      <c r="UWQ413" s="4"/>
      <c r="UWR413" s="4"/>
      <c r="UWS413" s="4"/>
      <c r="UWT413" s="4"/>
      <c r="UWU413" s="4"/>
      <c r="UWV413" s="4"/>
      <c r="UWW413" s="4"/>
      <c r="UWX413" s="4"/>
      <c r="UWY413" s="4"/>
      <c r="UWZ413" s="4"/>
      <c r="UXA413" s="4"/>
      <c r="UXB413" s="4"/>
      <c r="UXC413" s="4"/>
      <c r="UXD413" s="4"/>
      <c r="UXE413" s="4"/>
      <c r="UXF413" s="4"/>
      <c r="UXG413" s="4"/>
      <c r="UXH413" s="4"/>
      <c r="UXI413" s="4"/>
      <c r="UXJ413" s="4"/>
      <c r="UXK413" s="4"/>
      <c r="UXL413" s="4"/>
      <c r="UXM413" s="4"/>
      <c r="UXN413" s="4"/>
      <c r="UXO413" s="4"/>
      <c r="UXP413" s="4"/>
      <c r="UXQ413" s="4"/>
      <c r="UXR413" s="4"/>
      <c r="UXS413" s="4"/>
      <c r="UXT413" s="4"/>
      <c r="UXU413" s="4"/>
      <c r="UXV413" s="4"/>
      <c r="UXW413" s="4"/>
      <c r="UXX413" s="4"/>
      <c r="UXY413" s="4"/>
      <c r="UXZ413" s="4"/>
      <c r="UYA413" s="4"/>
      <c r="UYB413" s="4"/>
      <c r="UYC413" s="4"/>
      <c r="UYD413" s="4"/>
      <c r="UYE413" s="4"/>
      <c r="UYF413" s="4"/>
      <c r="UYG413" s="4"/>
      <c r="UYH413" s="4"/>
      <c r="UYI413" s="4"/>
      <c r="UYJ413" s="4"/>
      <c r="UYK413" s="4"/>
      <c r="UYL413" s="4"/>
      <c r="UYM413" s="4"/>
      <c r="UYN413" s="4"/>
      <c r="UYO413" s="4"/>
      <c r="UYP413" s="4"/>
      <c r="UYQ413" s="4"/>
      <c r="UYR413" s="4"/>
      <c r="UYS413" s="4"/>
      <c r="UYT413" s="4"/>
      <c r="UYU413" s="4"/>
      <c r="UYV413" s="4"/>
      <c r="UYW413" s="4"/>
      <c r="UYX413" s="4"/>
      <c r="UYY413" s="4"/>
      <c r="UYZ413" s="4"/>
      <c r="UZA413" s="4"/>
      <c r="UZB413" s="4"/>
      <c r="UZC413" s="4"/>
      <c r="UZD413" s="4"/>
      <c r="UZE413" s="4"/>
      <c r="UZF413" s="4"/>
      <c r="UZG413" s="4"/>
      <c r="UZH413" s="4"/>
      <c r="UZI413" s="4"/>
      <c r="UZJ413" s="4"/>
      <c r="UZK413" s="4"/>
      <c r="UZL413" s="4"/>
      <c r="UZM413" s="4"/>
      <c r="UZN413" s="4"/>
      <c r="UZO413" s="4"/>
      <c r="UZP413" s="4"/>
      <c r="UZQ413" s="4"/>
      <c r="UZR413" s="4"/>
      <c r="UZS413" s="4"/>
      <c r="UZT413" s="4"/>
      <c r="UZU413" s="4"/>
      <c r="UZV413" s="4"/>
      <c r="UZW413" s="4"/>
      <c r="UZX413" s="4"/>
      <c r="UZY413" s="4"/>
      <c r="UZZ413" s="4"/>
      <c r="VAA413" s="4"/>
      <c r="VAB413" s="4"/>
      <c r="VAC413" s="4"/>
      <c r="VAD413" s="4"/>
      <c r="VAE413" s="4"/>
      <c r="VAF413" s="4"/>
      <c r="VAG413" s="4"/>
      <c r="VAH413" s="4"/>
      <c r="VAI413" s="4"/>
      <c r="VAJ413" s="4"/>
      <c r="VAK413" s="4"/>
      <c r="VAL413" s="4"/>
      <c r="VAM413" s="4"/>
      <c r="VAN413" s="4"/>
      <c r="VAO413" s="4"/>
      <c r="VAP413" s="4"/>
      <c r="VAQ413" s="4"/>
      <c r="VAR413" s="4"/>
      <c r="VAS413" s="4"/>
      <c r="VAT413" s="4"/>
      <c r="VAU413" s="4"/>
      <c r="VAV413" s="4"/>
      <c r="VAW413" s="4"/>
      <c r="VAX413" s="4"/>
      <c r="VAY413" s="4"/>
      <c r="VAZ413" s="4"/>
      <c r="VBA413" s="4"/>
      <c r="VBB413" s="4"/>
      <c r="VBC413" s="4"/>
      <c r="VBD413" s="4"/>
      <c r="VBE413" s="4"/>
      <c r="VBF413" s="4"/>
      <c r="VBG413" s="4"/>
      <c r="VBH413" s="4"/>
      <c r="VBI413" s="4"/>
      <c r="VBJ413" s="4"/>
      <c r="VBK413" s="4"/>
      <c r="VBL413" s="4"/>
      <c r="VBM413" s="4"/>
      <c r="VBN413" s="4"/>
      <c r="VBO413" s="4"/>
      <c r="VBP413" s="4"/>
      <c r="VBQ413" s="4"/>
      <c r="VBR413" s="4"/>
      <c r="VBS413" s="4"/>
      <c r="VBT413" s="4"/>
      <c r="VBU413" s="4"/>
      <c r="VBV413" s="4"/>
      <c r="VBW413" s="4"/>
      <c r="VBX413" s="4"/>
      <c r="VBY413" s="4"/>
      <c r="VBZ413" s="4"/>
      <c r="VCA413" s="4"/>
      <c r="VCB413" s="4"/>
      <c r="VCC413" s="4"/>
      <c r="VCD413" s="4"/>
      <c r="VCE413" s="4"/>
      <c r="VCF413" s="4"/>
      <c r="VCG413" s="4"/>
      <c r="VCH413" s="4"/>
      <c r="VCI413" s="4"/>
      <c r="VCJ413" s="4"/>
      <c r="VCK413" s="4"/>
      <c r="VCL413" s="4"/>
      <c r="VCM413" s="4"/>
      <c r="VCN413" s="4"/>
      <c r="VCO413" s="4"/>
      <c r="VCP413" s="4"/>
      <c r="VCQ413" s="4"/>
      <c r="VCR413" s="4"/>
      <c r="VCS413" s="4"/>
      <c r="VCT413" s="4"/>
      <c r="VCU413" s="4"/>
      <c r="VCV413" s="4"/>
      <c r="VCW413" s="4"/>
      <c r="VCX413" s="4"/>
      <c r="VCY413" s="4"/>
      <c r="VCZ413" s="4"/>
      <c r="VDA413" s="4"/>
      <c r="VDB413" s="4"/>
      <c r="VDC413" s="4"/>
      <c r="VDD413" s="4"/>
      <c r="VDE413" s="4"/>
      <c r="VDF413" s="4"/>
      <c r="VDG413" s="4"/>
      <c r="VDH413" s="4"/>
      <c r="VDI413" s="4"/>
      <c r="VDJ413" s="4"/>
      <c r="VDK413" s="4"/>
      <c r="VDL413" s="4"/>
      <c r="VDM413" s="4"/>
      <c r="VDN413" s="4"/>
      <c r="VDO413" s="4"/>
      <c r="VDP413" s="4"/>
      <c r="VDQ413" s="4"/>
      <c r="VDR413" s="4"/>
      <c r="VDS413" s="4"/>
      <c r="VDT413" s="4"/>
      <c r="VDU413" s="4"/>
      <c r="VDV413" s="4"/>
      <c r="VDW413" s="4"/>
      <c r="VDX413" s="4"/>
      <c r="VDY413" s="4"/>
      <c r="VDZ413" s="4"/>
      <c r="VEA413" s="4"/>
      <c r="VEB413" s="4"/>
      <c r="VEC413" s="4"/>
      <c r="VED413" s="4"/>
      <c r="VEE413" s="4"/>
      <c r="VEF413" s="4"/>
      <c r="VEG413" s="4"/>
      <c r="VEH413" s="4"/>
      <c r="VEI413" s="4"/>
      <c r="VEJ413" s="4"/>
      <c r="VEK413" s="4"/>
      <c r="VEL413" s="4"/>
      <c r="VEM413" s="4"/>
      <c r="VEN413" s="4"/>
      <c r="VEO413" s="4"/>
      <c r="VEP413" s="4"/>
      <c r="VEQ413" s="4"/>
      <c r="VER413" s="4"/>
      <c r="VES413" s="4"/>
      <c r="VET413" s="4"/>
      <c r="VEU413" s="4"/>
      <c r="VEV413" s="4"/>
      <c r="VEW413" s="4"/>
      <c r="VEX413" s="4"/>
      <c r="VEY413" s="4"/>
      <c r="VEZ413" s="4"/>
      <c r="VFA413" s="4"/>
      <c r="VFB413" s="4"/>
      <c r="VFC413" s="4"/>
      <c r="VFD413" s="4"/>
      <c r="VFE413" s="4"/>
      <c r="VFF413" s="4"/>
      <c r="VFG413" s="4"/>
      <c r="VFH413" s="4"/>
      <c r="VFI413" s="4"/>
      <c r="VFJ413" s="4"/>
      <c r="VFK413" s="4"/>
      <c r="VFL413" s="4"/>
      <c r="VFM413" s="4"/>
      <c r="VFN413" s="4"/>
      <c r="VFO413" s="4"/>
      <c r="VFP413" s="4"/>
      <c r="VFQ413" s="4"/>
      <c r="VFR413" s="4"/>
      <c r="VFS413" s="4"/>
      <c r="VFT413" s="4"/>
      <c r="VFU413" s="4"/>
      <c r="VFV413" s="4"/>
      <c r="VFW413" s="4"/>
      <c r="VFX413" s="4"/>
      <c r="VFY413" s="4"/>
      <c r="VFZ413" s="4"/>
      <c r="VGA413" s="4"/>
      <c r="VGB413" s="4"/>
      <c r="VGC413" s="4"/>
      <c r="VGD413" s="4"/>
      <c r="VGE413" s="4"/>
      <c r="VGF413" s="4"/>
      <c r="VGG413" s="4"/>
      <c r="VGH413" s="4"/>
      <c r="VGI413" s="4"/>
      <c r="VGJ413" s="4"/>
      <c r="VGK413" s="4"/>
      <c r="VGL413" s="4"/>
      <c r="VGM413" s="4"/>
      <c r="VGN413" s="4"/>
      <c r="VGO413" s="4"/>
      <c r="VGP413" s="4"/>
      <c r="VGQ413" s="4"/>
      <c r="VGR413" s="4"/>
      <c r="VGS413" s="4"/>
      <c r="VGT413" s="4"/>
      <c r="VGU413" s="4"/>
      <c r="VGV413" s="4"/>
      <c r="VGW413" s="4"/>
      <c r="VGX413" s="4"/>
      <c r="VGY413" s="4"/>
      <c r="VGZ413" s="4"/>
      <c r="VHA413" s="4"/>
      <c r="VHB413" s="4"/>
      <c r="VHC413" s="4"/>
      <c r="VHD413" s="4"/>
      <c r="VHE413" s="4"/>
      <c r="VHF413" s="4"/>
      <c r="VHG413" s="4"/>
      <c r="VHH413" s="4"/>
      <c r="VHI413" s="4"/>
      <c r="VHJ413" s="4"/>
      <c r="VHK413" s="4"/>
      <c r="VHL413" s="4"/>
      <c r="VHM413" s="4"/>
      <c r="VHN413" s="4"/>
      <c r="VHO413" s="4"/>
      <c r="VHP413" s="4"/>
      <c r="VHQ413" s="4"/>
      <c r="VHR413" s="4"/>
      <c r="VHS413" s="4"/>
      <c r="VHT413" s="4"/>
      <c r="VHU413" s="4"/>
      <c r="VHV413" s="4"/>
      <c r="VHW413" s="4"/>
      <c r="VHX413" s="4"/>
      <c r="VHY413" s="4"/>
      <c r="VHZ413" s="4"/>
      <c r="VIA413" s="4"/>
      <c r="VIB413" s="4"/>
      <c r="VIC413" s="4"/>
      <c r="VID413" s="4"/>
      <c r="VIE413" s="4"/>
      <c r="VIF413" s="4"/>
      <c r="VIG413" s="4"/>
      <c r="VIH413" s="4"/>
      <c r="VII413" s="4"/>
      <c r="VIJ413" s="4"/>
      <c r="VIK413" s="4"/>
      <c r="VIL413" s="4"/>
      <c r="VIM413" s="4"/>
      <c r="VIN413" s="4"/>
      <c r="VIO413" s="4"/>
      <c r="VIP413" s="4"/>
      <c r="VIQ413" s="4"/>
      <c r="VIR413" s="4"/>
      <c r="VIS413" s="4"/>
      <c r="VIT413" s="4"/>
      <c r="VIU413" s="4"/>
      <c r="VIV413" s="4"/>
      <c r="VIW413" s="4"/>
      <c r="VIX413" s="4"/>
      <c r="VIY413" s="4"/>
      <c r="VIZ413" s="4"/>
      <c r="VJA413" s="4"/>
      <c r="VJB413" s="4"/>
      <c r="VJC413" s="4"/>
      <c r="VJD413" s="4"/>
      <c r="VJE413" s="4"/>
      <c r="VJF413" s="4"/>
      <c r="VJG413" s="4"/>
      <c r="VJH413" s="4"/>
      <c r="VJI413" s="4"/>
      <c r="VJJ413" s="4"/>
      <c r="VJK413" s="4"/>
      <c r="VJL413" s="4"/>
      <c r="VJM413" s="4"/>
      <c r="VJN413" s="4"/>
      <c r="VJO413" s="4"/>
      <c r="VJP413" s="4"/>
      <c r="VJQ413" s="4"/>
      <c r="VJR413" s="4"/>
      <c r="VJS413" s="4"/>
      <c r="VJT413" s="4"/>
      <c r="VJU413" s="4"/>
      <c r="VJV413" s="4"/>
      <c r="VJW413" s="4"/>
      <c r="VJX413" s="4"/>
      <c r="VJY413" s="4"/>
      <c r="VJZ413" s="4"/>
      <c r="VKA413" s="4"/>
      <c r="VKB413" s="4"/>
      <c r="VKC413" s="4"/>
      <c r="VKD413" s="4"/>
      <c r="VKE413" s="4"/>
      <c r="VKF413" s="4"/>
      <c r="VKG413" s="4"/>
      <c r="VKH413" s="4"/>
      <c r="VKI413" s="4"/>
      <c r="VKJ413" s="4"/>
      <c r="VKK413" s="4"/>
      <c r="VKL413" s="4"/>
      <c r="VKM413" s="4"/>
      <c r="VKN413" s="4"/>
      <c r="VKO413" s="4"/>
      <c r="VKP413" s="4"/>
      <c r="VKQ413" s="4"/>
      <c r="VKR413" s="4"/>
      <c r="VKS413" s="4"/>
      <c r="VKT413" s="4"/>
      <c r="VKU413" s="4"/>
      <c r="VKV413" s="4"/>
      <c r="VKW413" s="4"/>
      <c r="VKX413" s="4"/>
      <c r="VKY413" s="4"/>
      <c r="VKZ413" s="4"/>
      <c r="VLA413" s="4"/>
      <c r="VLB413" s="4"/>
      <c r="VLC413" s="4"/>
      <c r="VLD413" s="4"/>
      <c r="VLE413" s="4"/>
      <c r="VLF413" s="4"/>
      <c r="VLG413" s="4"/>
      <c r="VLH413" s="4"/>
      <c r="VLI413" s="4"/>
      <c r="VLJ413" s="4"/>
      <c r="VLK413" s="4"/>
      <c r="VLL413" s="4"/>
      <c r="VLM413" s="4"/>
      <c r="VLN413" s="4"/>
      <c r="VLO413" s="4"/>
      <c r="VLP413" s="4"/>
      <c r="VLQ413" s="4"/>
      <c r="VLR413" s="4"/>
      <c r="VLS413" s="4"/>
      <c r="VLT413" s="4"/>
      <c r="VLU413" s="4"/>
      <c r="VLV413" s="4"/>
      <c r="VLW413" s="4"/>
      <c r="VLX413" s="4"/>
      <c r="VLY413" s="4"/>
      <c r="VLZ413" s="4"/>
      <c r="VMA413" s="4"/>
      <c r="VMB413" s="4"/>
      <c r="VMC413" s="4"/>
      <c r="VMD413" s="4"/>
      <c r="VME413" s="4"/>
      <c r="VMF413" s="4"/>
      <c r="VMG413" s="4"/>
      <c r="VMH413" s="4"/>
      <c r="VMI413" s="4"/>
      <c r="VMJ413" s="4"/>
      <c r="VMK413" s="4"/>
      <c r="VML413" s="4"/>
      <c r="VMM413" s="4"/>
      <c r="VMN413" s="4"/>
      <c r="VMO413" s="4"/>
      <c r="VMP413" s="4"/>
      <c r="VMQ413" s="4"/>
      <c r="VMR413" s="4"/>
      <c r="VMS413" s="4"/>
      <c r="VMT413" s="4"/>
      <c r="VMU413" s="4"/>
      <c r="VMV413" s="4"/>
      <c r="VMW413" s="4"/>
      <c r="VMX413" s="4"/>
      <c r="VMY413" s="4"/>
      <c r="VMZ413" s="4"/>
      <c r="VNA413" s="4"/>
      <c r="VNB413" s="4"/>
      <c r="VNC413" s="4"/>
      <c r="VND413" s="4"/>
      <c r="VNE413" s="4"/>
      <c r="VNF413" s="4"/>
      <c r="VNG413" s="4"/>
      <c r="VNH413" s="4"/>
      <c r="VNI413" s="4"/>
      <c r="VNJ413" s="4"/>
      <c r="VNK413" s="4"/>
      <c r="VNL413" s="4"/>
      <c r="VNM413" s="4"/>
      <c r="VNN413" s="4"/>
      <c r="VNO413" s="4"/>
      <c r="VNP413" s="4"/>
      <c r="VNQ413" s="4"/>
      <c r="VNR413" s="4"/>
      <c r="VNS413" s="4"/>
      <c r="VNT413" s="4"/>
      <c r="VNU413" s="4"/>
      <c r="VNV413" s="4"/>
      <c r="VNW413" s="4"/>
      <c r="VNX413" s="4"/>
      <c r="VNY413" s="4"/>
      <c r="VNZ413" s="4"/>
      <c r="VOA413" s="4"/>
      <c r="VOB413" s="4"/>
      <c r="VOC413" s="4"/>
      <c r="VOD413" s="4"/>
      <c r="VOE413" s="4"/>
      <c r="VOF413" s="4"/>
      <c r="VOG413" s="4"/>
      <c r="VOH413" s="4"/>
      <c r="VOI413" s="4"/>
      <c r="VOJ413" s="4"/>
      <c r="VOK413" s="4"/>
      <c r="VOL413" s="4"/>
      <c r="VOM413" s="4"/>
      <c r="VON413" s="4"/>
      <c r="VOO413" s="4"/>
      <c r="VOP413" s="4"/>
      <c r="VOQ413" s="4"/>
      <c r="VOR413" s="4"/>
      <c r="VOS413" s="4"/>
      <c r="VOT413" s="4"/>
      <c r="VOU413" s="4"/>
      <c r="VOV413" s="4"/>
      <c r="VOW413" s="4"/>
      <c r="VOX413" s="4"/>
      <c r="VOY413" s="4"/>
      <c r="VOZ413" s="4"/>
      <c r="VPA413" s="4"/>
      <c r="VPB413" s="4"/>
      <c r="VPC413" s="4"/>
      <c r="VPD413" s="4"/>
      <c r="VPE413" s="4"/>
      <c r="VPF413" s="4"/>
      <c r="VPG413" s="4"/>
      <c r="VPH413" s="4"/>
      <c r="VPI413" s="4"/>
      <c r="VPJ413" s="4"/>
      <c r="VPK413" s="4"/>
      <c r="VPL413" s="4"/>
      <c r="VPM413" s="4"/>
      <c r="VPN413" s="4"/>
      <c r="VPO413" s="4"/>
      <c r="VPP413" s="4"/>
      <c r="VPQ413" s="4"/>
      <c r="VPR413" s="4"/>
      <c r="VPS413" s="4"/>
      <c r="VPT413" s="4"/>
      <c r="VPU413" s="4"/>
      <c r="VPV413" s="4"/>
      <c r="VPW413" s="4"/>
      <c r="VPX413" s="4"/>
      <c r="VPY413" s="4"/>
      <c r="VPZ413" s="4"/>
      <c r="VQA413" s="4"/>
      <c r="VQB413" s="4"/>
      <c r="VQC413" s="4"/>
      <c r="VQD413" s="4"/>
      <c r="VQE413" s="4"/>
      <c r="VQF413" s="4"/>
      <c r="VQG413" s="4"/>
      <c r="VQH413" s="4"/>
      <c r="VQI413" s="4"/>
      <c r="VQJ413" s="4"/>
      <c r="VQK413" s="4"/>
      <c r="VQL413" s="4"/>
      <c r="VQM413" s="4"/>
      <c r="VQN413" s="4"/>
      <c r="VQO413" s="4"/>
      <c r="VQP413" s="4"/>
      <c r="VQQ413" s="4"/>
      <c r="VQR413" s="4"/>
      <c r="VQS413" s="4"/>
      <c r="VQT413" s="4"/>
      <c r="VQU413" s="4"/>
      <c r="VQV413" s="4"/>
      <c r="VQW413" s="4"/>
      <c r="VQX413" s="4"/>
      <c r="VQY413" s="4"/>
      <c r="VQZ413" s="4"/>
      <c r="VRA413" s="4"/>
      <c r="VRB413" s="4"/>
      <c r="VRC413" s="4"/>
      <c r="VRD413" s="4"/>
      <c r="VRE413" s="4"/>
      <c r="VRF413" s="4"/>
      <c r="VRG413" s="4"/>
      <c r="VRH413" s="4"/>
      <c r="VRI413" s="4"/>
      <c r="VRJ413" s="4"/>
      <c r="VRK413" s="4"/>
      <c r="VRL413" s="4"/>
      <c r="VRM413" s="4"/>
      <c r="VRN413" s="4"/>
      <c r="VRO413" s="4"/>
      <c r="VRP413" s="4"/>
      <c r="VRQ413" s="4"/>
      <c r="VRR413" s="4"/>
      <c r="VRS413" s="4"/>
      <c r="VRT413" s="4"/>
      <c r="VRU413" s="4"/>
      <c r="VRV413" s="4"/>
      <c r="VRW413" s="4"/>
      <c r="VRX413" s="4"/>
      <c r="VRY413" s="4"/>
      <c r="VRZ413" s="4"/>
      <c r="VSA413" s="4"/>
      <c r="VSB413" s="4"/>
      <c r="VSC413" s="4"/>
      <c r="VSD413" s="4"/>
      <c r="VSE413" s="4"/>
      <c r="VSF413" s="4"/>
      <c r="VSG413" s="4"/>
      <c r="VSH413" s="4"/>
      <c r="VSI413" s="4"/>
      <c r="VSJ413" s="4"/>
      <c r="VSK413" s="4"/>
      <c r="VSL413" s="4"/>
      <c r="VSM413" s="4"/>
      <c r="VSN413" s="4"/>
      <c r="VSO413" s="4"/>
      <c r="VSP413" s="4"/>
      <c r="VSQ413" s="4"/>
      <c r="VSR413" s="4"/>
      <c r="VSS413" s="4"/>
      <c r="VST413" s="4"/>
      <c r="VSU413" s="4"/>
      <c r="VSV413" s="4"/>
      <c r="VSW413" s="4"/>
      <c r="VSX413" s="4"/>
      <c r="VSY413" s="4"/>
      <c r="VSZ413" s="4"/>
      <c r="VTA413" s="4"/>
      <c r="VTB413" s="4"/>
      <c r="VTC413" s="4"/>
      <c r="VTD413" s="4"/>
      <c r="VTE413" s="4"/>
      <c r="VTF413" s="4"/>
      <c r="VTG413" s="4"/>
      <c r="VTH413" s="4"/>
      <c r="VTI413" s="4"/>
      <c r="VTJ413" s="4"/>
      <c r="VTK413" s="4"/>
      <c r="VTL413" s="4"/>
      <c r="VTM413" s="4"/>
      <c r="VTN413" s="4"/>
      <c r="VTO413" s="4"/>
      <c r="VTP413" s="4"/>
      <c r="VTQ413" s="4"/>
      <c r="VTR413" s="4"/>
      <c r="VTS413" s="4"/>
      <c r="VTT413" s="4"/>
      <c r="VTU413" s="4"/>
      <c r="VTV413" s="4"/>
      <c r="VTW413" s="4"/>
      <c r="VTX413" s="4"/>
      <c r="VTY413" s="4"/>
      <c r="VTZ413" s="4"/>
      <c r="VUA413" s="4"/>
      <c r="VUB413" s="4"/>
      <c r="VUC413" s="4"/>
      <c r="VUD413" s="4"/>
      <c r="VUE413" s="4"/>
      <c r="VUF413" s="4"/>
      <c r="VUG413" s="4"/>
      <c r="VUH413" s="4"/>
      <c r="VUI413" s="4"/>
      <c r="VUJ413" s="4"/>
      <c r="VUK413" s="4"/>
      <c r="VUL413" s="4"/>
      <c r="VUM413" s="4"/>
      <c r="VUN413" s="4"/>
      <c r="VUO413" s="4"/>
      <c r="VUP413" s="4"/>
      <c r="VUQ413" s="4"/>
      <c r="VUR413" s="4"/>
      <c r="VUS413" s="4"/>
      <c r="VUT413" s="4"/>
      <c r="VUU413" s="4"/>
      <c r="VUV413" s="4"/>
      <c r="VUW413" s="4"/>
      <c r="VUX413" s="4"/>
      <c r="VUY413" s="4"/>
      <c r="VUZ413" s="4"/>
      <c r="VVA413" s="4"/>
      <c r="VVB413" s="4"/>
      <c r="VVC413" s="4"/>
      <c r="VVD413" s="4"/>
      <c r="VVE413" s="4"/>
      <c r="VVF413" s="4"/>
      <c r="VVG413" s="4"/>
      <c r="VVH413" s="4"/>
      <c r="VVI413" s="4"/>
      <c r="VVJ413" s="4"/>
      <c r="VVK413" s="4"/>
      <c r="VVL413" s="4"/>
      <c r="VVM413" s="4"/>
      <c r="VVN413" s="4"/>
      <c r="VVO413" s="4"/>
      <c r="VVP413" s="4"/>
      <c r="VVQ413" s="4"/>
      <c r="VVR413" s="4"/>
      <c r="VVS413" s="4"/>
      <c r="VVT413" s="4"/>
      <c r="VVU413" s="4"/>
      <c r="VVV413" s="4"/>
      <c r="VVW413" s="4"/>
      <c r="VVX413" s="4"/>
      <c r="VVY413" s="4"/>
      <c r="VVZ413" s="4"/>
      <c r="VWA413" s="4"/>
      <c r="VWB413" s="4"/>
      <c r="VWC413" s="4"/>
      <c r="VWD413" s="4"/>
      <c r="VWE413" s="4"/>
      <c r="VWF413" s="4"/>
      <c r="VWG413" s="4"/>
      <c r="VWH413" s="4"/>
      <c r="VWI413" s="4"/>
      <c r="VWJ413" s="4"/>
      <c r="VWK413" s="4"/>
      <c r="VWL413" s="4"/>
      <c r="VWM413" s="4"/>
      <c r="VWN413" s="4"/>
      <c r="VWO413" s="4"/>
      <c r="VWP413" s="4"/>
      <c r="VWQ413" s="4"/>
      <c r="VWR413" s="4"/>
      <c r="VWS413" s="4"/>
      <c r="VWT413" s="4"/>
      <c r="VWU413" s="4"/>
      <c r="VWV413" s="4"/>
      <c r="VWW413" s="4"/>
      <c r="VWX413" s="4"/>
      <c r="VWY413" s="4"/>
      <c r="VWZ413" s="4"/>
      <c r="VXA413" s="4"/>
      <c r="VXB413" s="4"/>
      <c r="VXC413" s="4"/>
      <c r="VXD413" s="4"/>
      <c r="VXE413" s="4"/>
      <c r="VXF413" s="4"/>
      <c r="VXG413" s="4"/>
      <c r="VXH413" s="4"/>
      <c r="VXI413" s="4"/>
      <c r="VXJ413" s="4"/>
      <c r="VXK413" s="4"/>
      <c r="VXL413" s="4"/>
      <c r="VXM413" s="4"/>
      <c r="VXN413" s="4"/>
      <c r="VXO413" s="4"/>
      <c r="VXP413" s="4"/>
      <c r="VXQ413" s="4"/>
      <c r="VXR413" s="4"/>
      <c r="VXS413" s="4"/>
      <c r="VXT413" s="4"/>
      <c r="VXU413" s="4"/>
      <c r="VXV413" s="4"/>
      <c r="VXW413" s="4"/>
      <c r="VXX413" s="4"/>
      <c r="VXY413" s="4"/>
      <c r="VXZ413" s="4"/>
      <c r="VYA413" s="4"/>
      <c r="VYB413" s="4"/>
      <c r="VYC413" s="4"/>
      <c r="VYD413" s="4"/>
      <c r="VYE413" s="4"/>
      <c r="VYF413" s="4"/>
      <c r="VYG413" s="4"/>
      <c r="VYH413" s="4"/>
      <c r="VYI413" s="4"/>
      <c r="VYJ413" s="4"/>
      <c r="VYK413" s="4"/>
      <c r="VYL413" s="4"/>
      <c r="VYM413" s="4"/>
      <c r="VYN413" s="4"/>
      <c r="VYO413" s="4"/>
      <c r="VYP413" s="4"/>
      <c r="VYQ413" s="4"/>
      <c r="VYR413" s="4"/>
      <c r="VYS413" s="4"/>
      <c r="VYT413" s="4"/>
      <c r="VYU413" s="4"/>
      <c r="VYV413" s="4"/>
      <c r="VYW413" s="4"/>
      <c r="VYX413" s="4"/>
      <c r="VYY413" s="4"/>
      <c r="VYZ413" s="4"/>
      <c r="VZA413" s="4"/>
      <c r="VZB413" s="4"/>
      <c r="VZC413" s="4"/>
      <c r="VZD413" s="4"/>
      <c r="VZE413" s="4"/>
      <c r="VZF413" s="4"/>
      <c r="VZG413" s="4"/>
      <c r="VZH413" s="4"/>
      <c r="VZI413" s="4"/>
      <c r="VZJ413" s="4"/>
      <c r="VZK413" s="4"/>
      <c r="VZL413" s="4"/>
      <c r="VZM413" s="4"/>
      <c r="VZN413" s="4"/>
      <c r="VZO413" s="4"/>
      <c r="VZP413" s="4"/>
      <c r="VZQ413" s="4"/>
      <c r="VZR413" s="4"/>
      <c r="VZS413" s="4"/>
      <c r="VZT413" s="4"/>
      <c r="VZU413" s="4"/>
      <c r="VZV413" s="4"/>
      <c r="VZW413" s="4"/>
      <c r="VZX413" s="4"/>
      <c r="VZY413" s="4"/>
      <c r="VZZ413" s="4"/>
      <c r="WAA413" s="4"/>
      <c r="WAB413" s="4"/>
      <c r="WAC413" s="4"/>
      <c r="WAD413" s="4"/>
      <c r="WAE413" s="4"/>
      <c r="WAF413" s="4"/>
      <c r="WAG413" s="4"/>
      <c r="WAH413" s="4"/>
      <c r="WAI413" s="4"/>
      <c r="WAJ413" s="4"/>
      <c r="WAK413" s="4"/>
      <c r="WAL413" s="4"/>
      <c r="WAM413" s="4"/>
      <c r="WAN413" s="4"/>
      <c r="WAO413" s="4"/>
      <c r="WAP413" s="4"/>
      <c r="WAQ413" s="4"/>
      <c r="WAR413" s="4"/>
      <c r="WAS413" s="4"/>
      <c r="WAT413" s="4"/>
      <c r="WAU413" s="4"/>
      <c r="WAV413" s="4"/>
      <c r="WAW413" s="4"/>
      <c r="WAX413" s="4"/>
      <c r="WAY413" s="4"/>
      <c r="WAZ413" s="4"/>
      <c r="WBA413" s="4"/>
      <c r="WBB413" s="4"/>
      <c r="WBC413" s="4"/>
      <c r="WBD413" s="4"/>
      <c r="WBE413" s="4"/>
      <c r="WBF413" s="4"/>
      <c r="WBG413" s="4"/>
      <c r="WBH413" s="4"/>
      <c r="WBI413" s="4"/>
      <c r="WBJ413" s="4"/>
      <c r="WBK413" s="4"/>
      <c r="WBL413" s="4"/>
      <c r="WBM413" s="4"/>
      <c r="WBN413" s="4"/>
      <c r="WBO413" s="4"/>
      <c r="WBP413" s="4"/>
      <c r="WBQ413" s="4"/>
      <c r="WBR413" s="4"/>
      <c r="WBS413" s="4"/>
      <c r="WBT413" s="4"/>
      <c r="WBU413" s="4"/>
      <c r="WBV413" s="4"/>
      <c r="WBW413" s="4"/>
      <c r="WBX413" s="4"/>
      <c r="WBY413" s="4"/>
      <c r="WBZ413" s="4"/>
      <c r="WCA413" s="4"/>
      <c r="WCB413" s="4"/>
      <c r="WCC413" s="4"/>
      <c r="WCD413" s="4"/>
      <c r="WCE413" s="4"/>
      <c r="WCF413" s="4"/>
      <c r="WCG413" s="4"/>
      <c r="WCH413" s="4"/>
      <c r="WCI413" s="4"/>
      <c r="WCJ413" s="4"/>
      <c r="WCK413" s="4"/>
      <c r="WCL413" s="4"/>
      <c r="WCM413" s="4"/>
      <c r="WCN413" s="4"/>
      <c r="WCO413" s="4"/>
      <c r="WCP413" s="4"/>
      <c r="WCQ413" s="4"/>
      <c r="WCR413" s="4"/>
      <c r="WCS413" s="4"/>
      <c r="WCT413" s="4"/>
      <c r="WCU413" s="4"/>
      <c r="WCV413" s="4"/>
      <c r="WCW413" s="4"/>
      <c r="WCX413" s="4"/>
      <c r="WCY413" s="4"/>
      <c r="WCZ413" s="4"/>
      <c r="WDA413" s="4"/>
      <c r="WDB413" s="4"/>
      <c r="WDC413" s="4"/>
      <c r="WDD413" s="4"/>
      <c r="WDE413" s="4"/>
      <c r="WDF413" s="4"/>
      <c r="WDG413" s="4"/>
      <c r="WDH413" s="4"/>
      <c r="WDI413" s="4"/>
      <c r="WDJ413" s="4"/>
      <c r="WDK413" s="4"/>
      <c r="WDL413" s="4"/>
      <c r="WDM413" s="4"/>
      <c r="WDN413" s="4"/>
      <c r="WDO413" s="4"/>
      <c r="WDP413" s="4"/>
      <c r="WDQ413" s="4"/>
      <c r="WDR413" s="4"/>
      <c r="WDS413" s="4"/>
      <c r="WDT413" s="4"/>
      <c r="WDU413" s="4"/>
      <c r="WDV413" s="4"/>
      <c r="WDW413" s="4"/>
      <c r="WDX413" s="4"/>
      <c r="WDY413" s="4"/>
      <c r="WDZ413" s="4"/>
      <c r="WEA413" s="4"/>
      <c r="WEB413" s="4"/>
      <c r="WEC413" s="4"/>
      <c r="WED413" s="4"/>
      <c r="WEE413" s="4"/>
      <c r="WEF413" s="4"/>
      <c r="WEG413" s="4"/>
      <c r="WEH413" s="4"/>
      <c r="WEI413" s="4"/>
      <c r="WEJ413" s="4"/>
      <c r="WEK413" s="4"/>
      <c r="WEL413" s="4"/>
      <c r="WEM413" s="4"/>
      <c r="WEN413" s="4"/>
      <c r="WEO413" s="4"/>
      <c r="WEP413" s="4"/>
      <c r="WEQ413" s="4"/>
      <c r="WER413" s="4"/>
      <c r="WES413" s="4"/>
      <c r="WET413" s="4"/>
      <c r="WEU413" s="4"/>
      <c r="WEV413" s="4"/>
      <c r="WEW413" s="4"/>
      <c r="WEX413" s="4"/>
      <c r="WEY413" s="4"/>
      <c r="WEZ413" s="4"/>
      <c r="WFA413" s="4"/>
      <c r="WFB413" s="4"/>
      <c r="WFC413" s="4"/>
      <c r="WFD413" s="4"/>
      <c r="WFE413" s="4"/>
      <c r="WFF413" s="4"/>
      <c r="WFG413" s="4"/>
      <c r="WFH413" s="4"/>
      <c r="WFI413" s="4"/>
      <c r="WFJ413" s="4"/>
      <c r="WFK413" s="4"/>
      <c r="WFL413" s="4"/>
      <c r="WFM413" s="4"/>
      <c r="WFN413" s="4"/>
      <c r="WFO413" s="4"/>
      <c r="WFP413" s="4"/>
      <c r="WFQ413" s="4"/>
      <c r="WFR413" s="4"/>
      <c r="WFS413" s="4"/>
      <c r="WFT413" s="4"/>
      <c r="WFU413" s="4"/>
      <c r="WFV413" s="4"/>
      <c r="WFW413" s="4"/>
      <c r="WFX413" s="4"/>
      <c r="WFY413" s="4"/>
      <c r="WFZ413" s="4"/>
      <c r="WGA413" s="4"/>
      <c r="WGB413" s="4"/>
      <c r="WGC413" s="4"/>
      <c r="WGD413" s="4"/>
      <c r="WGE413" s="4"/>
      <c r="WGF413" s="4"/>
      <c r="WGG413" s="4"/>
      <c r="WGH413" s="4"/>
      <c r="WGI413" s="4"/>
      <c r="WGJ413" s="4"/>
      <c r="WGK413" s="4"/>
      <c r="WGL413" s="4"/>
      <c r="WGM413" s="4"/>
      <c r="WGN413" s="4"/>
      <c r="WGO413" s="4"/>
      <c r="WGP413" s="4"/>
      <c r="WGQ413" s="4"/>
      <c r="WGR413" s="4"/>
      <c r="WGS413" s="4"/>
      <c r="WGT413" s="4"/>
      <c r="WGU413" s="4"/>
      <c r="WGV413" s="4"/>
      <c r="WGW413" s="4"/>
      <c r="WGX413" s="4"/>
      <c r="WGY413" s="4"/>
      <c r="WGZ413" s="4"/>
      <c r="WHA413" s="4"/>
      <c r="WHB413" s="4"/>
      <c r="WHC413" s="4"/>
      <c r="WHD413" s="4"/>
      <c r="WHE413" s="4"/>
      <c r="WHF413" s="4"/>
      <c r="WHG413" s="4"/>
      <c r="WHH413" s="4"/>
      <c r="WHI413" s="4"/>
      <c r="WHJ413" s="4"/>
      <c r="WHK413" s="4"/>
      <c r="WHL413" s="4"/>
      <c r="WHM413" s="4"/>
      <c r="WHN413" s="4"/>
      <c r="WHO413" s="4"/>
      <c r="WHP413" s="4"/>
      <c r="WHQ413" s="4"/>
      <c r="WHR413" s="4"/>
      <c r="WHS413" s="4"/>
      <c r="WHT413" s="4"/>
      <c r="WHU413" s="4"/>
      <c r="WHV413" s="4"/>
      <c r="WHW413" s="4"/>
      <c r="WHX413" s="4"/>
      <c r="WHY413" s="4"/>
      <c r="WHZ413" s="4"/>
      <c r="WIA413" s="4"/>
      <c r="WIB413" s="4"/>
      <c r="WIC413" s="4"/>
      <c r="WID413" s="4"/>
      <c r="WIE413" s="4"/>
      <c r="WIF413" s="4"/>
      <c r="WIG413" s="4"/>
      <c r="WIH413" s="4"/>
      <c r="WII413" s="4"/>
      <c r="WIJ413" s="4"/>
      <c r="WIK413" s="4"/>
      <c r="WIL413" s="4"/>
      <c r="WIM413" s="4"/>
      <c r="WIN413" s="4"/>
      <c r="WIO413" s="4"/>
      <c r="WIP413" s="4"/>
      <c r="WIQ413" s="4"/>
      <c r="WIR413" s="4"/>
      <c r="WIS413" s="4"/>
      <c r="WIT413" s="4"/>
      <c r="WIU413" s="4"/>
      <c r="WIV413" s="4"/>
      <c r="WIW413" s="4"/>
      <c r="WIX413" s="4"/>
      <c r="WIY413" s="4"/>
      <c r="WIZ413" s="4"/>
      <c r="WJA413" s="4"/>
      <c r="WJB413" s="4"/>
      <c r="WJC413" s="4"/>
      <c r="WJD413" s="4"/>
      <c r="WJE413" s="4"/>
      <c r="WJF413" s="4"/>
      <c r="WJG413" s="4"/>
      <c r="WJH413" s="4"/>
      <c r="WJI413" s="4"/>
      <c r="WJJ413" s="4"/>
      <c r="WJK413" s="4"/>
      <c r="WJL413" s="4"/>
      <c r="WJM413" s="4"/>
      <c r="WJN413" s="4"/>
      <c r="WJO413" s="4"/>
      <c r="WJP413" s="4"/>
      <c r="WJQ413" s="4"/>
      <c r="WJR413" s="4"/>
      <c r="WJS413" s="4"/>
      <c r="WJT413" s="4"/>
      <c r="WJU413" s="4"/>
      <c r="WJV413" s="4"/>
      <c r="WJW413" s="4"/>
      <c r="WJX413" s="4"/>
      <c r="WJY413" s="4"/>
      <c r="WJZ413" s="4"/>
      <c r="WKA413" s="4"/>
      <c r="WKB413" s="4"/>
      <c r="WKC413" s="4"/>
      <c r="WKD413" s="4"/>
      <c r="WKE413" s="4"/>
      <c r="WKF413" s="4"/>
      <c r="WKG413" s="4"/>
      <c r="WKH413" s="4"/>
      <c r="WKI413" s="4"/>
      <c r="WKJ413" s="4"/>
      <c r="WKK413" s="4"/>
      <c r="WKL413" s="4"/>
      <c r="WKM413" s="4"/>
      <c r="WKN413" s="4"/>
      <c r="WKO413" s="4"/>
      <c r="WKP413" s="4"/>
      <c r="WKQ413" s="4"/>
      <c r="WKR413" s="4"/>
      <c r="WKS413" s="4"/>
      <c r="WKT413" s="4"/>
      <c r="WKU413" s="4"/>
      <c r="WKV413" s="4"/>
      <c r="WKW413" s="4"/>
      <c r="WKX413" s="4"/>
      <c r="WKY413" s="4"/>
      <c r="WKZ413" s="4"/>
      <c r="WLA413" s="4"/>
      <c r="WLB413" s="4"/>
      <c r="WLC413" s="4"/>
      <c r="WLD413" s="4"/>
      <c r="WLE413" s="4"/>
      <c r="WLF413" s="4"/>
      <c r="WLG413" s="4"/>
      <c r="WLH413" s="4"/>
      <c r="WLI413" s="4"/>
      <c r="WLJ413" s="4"/>
      <c r="WLK413" s="4"/>
      <c r="WLL413" s="4"/>
      <c r="WLM413" s="4"/>
      <c r="WLN413" s="4"/>
      <c r="WLO413" s="4"/>
      <c r="WLP413" s="4"/>
      <c r="WLQ413" s="4"/>
      <c r="WLR413" s="4"/>
      <c r="WLS413" s="4"/>
      <c r="WLT413" s="4"/>
      <c r="WLU413" s="4"/>
      <c r="WLV413" s="4"/>
      <c r="WLW413" s="4"/>
      <c r="WLX413" s="4"/>
      <c r="WLY413" s="4"/>
      <c r="WLZ413" s="4"/>
      <c r="WMA413" s="4"/>
      <c r="WMB413" s="4"/>
      <c r="WMC413" s="4"/>
      <c r="WMD413" s="4"/>
      <c r="WME413" s="4"/>
      <c r="WMF413" s="4"/>
      <c r="WMG413" s="4"/>
      <c r="WMH413" s="4"/>
      <c r="WMI413" s="4"/>
      <c r="WMJ413" s="4"/>
      <c r="WMK413" s="4"/>
      <c r="WML413" s="4"/>
      <c r="WMM413" s="4"/>
      <c r="WMN413" s="4"/>
      <c r="WMO413" s="4"/>
      <c r="WMP413" s="4"/>
      <c r="WMQ413" s="4"/>
      <c r="WMR413" s="4"/>
      <c r="WMS413" s="4"/>
      <c r="WMT413" s="4"/>
      <c r="WMU413" s="4"/>
      <c r="WMV413" s="4"/>
      <c r="WMW413" s="4"/>
      <c r="WMX413" s="4"/>
      <c r="WMY413" s="4"/>
      <c r="WMZ413" s="4"/>
      <c r="WNA413" s="4"/>
      <c r="WNB413" s="4"/>
      <c r="WNC413" s="4"/>
      <c r="WND413" s="4"/>
      <c r="WNE413" s="4"/>
      <c r="WNF413" s="4"/>
      <c r="WNG413" s="4"/>
      <c r="WNH413" s="4"/>
      <c r="WNI413" s="4"/>
      <c r="WNJ413" s="4"/>
      <c r="WNK413" s="4"/>
      <c r="WNL413" s="4"/>
      <c r="WNM413" s="4"/>
      <c r="WNN413" s="4"/>
      <c r="WNO413" s="4"/>
      <c r="WNP413" s="4"/>
      <c r="WNQ413" s="4"/>
      <c r="WNR413" s="4"/>
      <c r="WNS413" s="4"/>
      <c r="WNT413" s="4"/>
      <c r="WNU413" s="4"/>
      <c r="WNV413" s="4"/>
      <c r="WNW413" s="4"/>
      <c r="WNX413" s="4"/>
      <c r="WNY413" s="4"/>
      <c r="WNZ413" s="4"/>
      <c r="WOA413" s="4"/>
      <c r="WOB413" s="4"/>
      <c r="WOC413" s="4"/>
      <c r="WOD413" s="4"/>
      <c r="WOE413" s="4"/>
      <c r="WOF413" s="4"/>
      <c r="WOG413" s="4"/>
      <c r="WOH413" s="4"/>
      <c r="WOI413" s="4"/>
      <c r="WOJ413" s="4"/>
      <c r="WOK413" s="4"/>
      <c r="WOL413" s="4"/>
      <c r="WOM413" s="4"/>
      <c r="WON413" s="4"/>
      <c r="WOO413" s="4"/>
      <c r="WOP413" s="4"/>
      <c r="WOQ413" s="4"/>
      <c r="WOR413" s="4"/>
      <c r="WOS413" s="4"/>
      <c r="WOT413" s="4"/>
      <c r="WOU413" s="4"/>
      <c r="WOV413" s="4"/>
      <c r="WOW413" s="4"/>
      <c r="WOX413" s="4"/>
      <c r="WOY413" s="4"/>
      <c r="WOZ413" s="4"/>
      <c r="WPA413" s="4"/>
      <c r="WPB413" s="4"/>
      <c r="WPC413" s="4"/>
      <c r="WPD413" s="4"/>
      <c r="WPE413" s="4"/>
      <c r="WPF413" s="4"/>
      <c r="WPG413" s="4"/>
      <c r="WPH413" s="4"/>
      <c r="WPI413" s="4"/>
      <c r="WPJ413" s="4"/>
      <c r="WPK413" s="4"/>
      <c r="WPL413" s="4"/>
      <c r="WPM413" s="4"/>
      <c r="WPN413" s="4"/>
      <c r="WPO413" s="4"/>
      <c r="WPP413" s="4"/>
      <c r="WPQ413" s="4"/>
      <c r="WPR413" s="4"/>
      <c r="WPS413" s="4"/>
      <c r="WPT413" s="4"/>
      <c r="WPU413" s="4"/>
      <c r="WPV413" s="4"/>
      <c r="WPW413" s="4"/>
      <c r="WPX413" s="4"/>
      <c r="WPY413" s="4"/>
      <c r="WPZ413" s="4"/>
      <c r="WQA413" s="4"/>
      <c r="WQB413" s="4"/>
      <c r="WQC413" s="4"/>
      <c r="WQD413" s="4"/>
      <c r="WQE413" s="4"/>
      <c r="WQF413" s="4"/>
      <c r="WQG413" s="4"/>
      <c r="WQH413" s="4"/>
      <c r="WQI413" s="4"/>
      <c r="WQJ413" s="4"/>
      <c r="WQK413" s="4"/>
      <c r="WQL413" s="4"/>
      <c r="WQM413" s="4"/>
      <c r="WQN413" s="4"/>
      <c r="WQO413" s="4"/>
      <c r="WQP413" s="4"/>
      <c r="WQQ413" s="4"/>
      <c r="WQR413" s="4"/>
      <c r="WQS413" s="4"/>
      <c r="WQT413" s="4"/>
      <c r="WQU413" s="4"/>
      <c r="WQV413" s="4"/>
      <c r="WQW413" s="4"/>
      <c r="WQX413" s="4"/>
      <c r="WQY413" s="4"/>
      <c r="WQZ413" s="4"/>
      <c r="WRA413" s="4"/>
      <c r="WRB413" s="4"/>
      <c r="WRC413" s="4"/>
      <c r="WRD413" s="4"/>
      <c r="WRE413" s="4"/>
      <c r="WRF413" s="4"/>
      <c r="WRG413" s="4"/>
      <c r="WRH413" s="4"/>
      <c r="WRI413" s="4"/>
      <c r="WRJ413" s="4"/>
      <c r="WRK413" s="4"/>
      <c r="WRL413" s="4"/>
      <c r="WRM413" s="4"/>
      <c r="WRN413" s="4"/>
      <c r="WRO413" s="4"/>
      <c r="WRP413" s="4"/>
      <c r="WRQ413" s="4"/>
      <c r="WRR413" s="4"/>
      <c r="WRS413" s="4"/>
      <c r="WRT413" s="4"/>
      <c r="WRU413" s="4"/>
      <c r="WRV413" s="4"/>
      <c r="WRW413" s="4"/>
      <c r="WRX413" s="4"/>
      <c r="WRY413" s="4"/>
      <c r="WRZ413" s="4"/>
      <c r="WSA413" s="4"/>
      <c r="WSB413" s="4"/>
      <c r="WSC413" s="4"/>
      <c r="WSD413" s="4"/>
      <c r="WSE413" s="4"/>
      <c r="WSF413" s="4"/>
      <c r="WSG413" s="4"/>
      <c r="WSH413" s="4"/>
      <c r="WSI413" s="4"/>
      <c r="WSJ413" s="4"/>
      <c r="WSK413" s="4"/>
      <c r="WSL413" s="4"/>
      <c r="WSM413" s="4"/>
      <c r="WSN413" s="4"/>
      <c r="WSO413" s="4"/>
      <c r="WSP413" s="4"/>
      <c r="WSQ413" s="4"/>
      <c r="WSR413" s="4"/>
      <c r="WSS413" s="4"/>
      <c r="WST413" s="4"/>
      <c r="WSU413" s="4"/>
      <c r="WSV413" s="4"/>
      <c r="WSW413" s="4"/>
      <c r="WSX413" s="4"/>
      <c r="WSY413" s="4"/>
      <c r="WSZ413" s="4"/>
      <c r="WTA413" s="4"/>
      <c r="WTB413" s="4"/>
      <c r="WTC413" s="4"/>
      <c r="WTD413" s="4"/>
      <c r="WTE413" s="4"/>
      <c r="WTF413" s="4"/>
      <c r="WTG413" s="4"/>
      <c r="WTH413" s="4"/>
      <c r="WTI413" s="4"/>
      <c r="WTJ413" s="4"/>
      <c r="WTK413" s="4"/>
      <c r="WTL413" s="4"/>
      <c r="WTM413" s="4"/>
      <c r="WTN413" s="4"/>
      <c r="WTO413" s="4"/>
      <c r="WTP413" s="4"/>
      <c r="WTQ413" s="4"/>
      <c r="WTR413" s="4"/>
      <c r="WTS413" s="4"/>
      <c r="WTT413" s="4"/>
      <c r="WTU413" s="4"/>
      <c r="WTV413" s="4"/>
      <c r="WTW413" s="4"/>
      <c r="WTX413" s="4"/>
      <c r="WTY413" s="4"/>
      <c r="WTZ413" s="4"/>
      <c r="WUA413" s="4"/>
      <c r="WUB413" s="4"/>
      <c r="WUC413" s="4"/>
      <c r="WUD413" s="4"/>
      <c r="WUE413" s="4"/>
      <c r="WUF413" s="4"/>
      <c r="WUG413" s="4"/>
      <c r="WUH413" s="4"/>
      <c r="WUI413" s="4"/>
      <c r="WUJ413" s="4"/>
      <c r="WUK413" s="4"/>
      <c r="WUL413" s="4"/>
      <c r="WUM413" s="4"/>
      <c r="WUN413" s="4"/>
      <c r="WUO413" s="4"/>
      <c r="WUP413" s="4"/>
      <c r="WUQ413" s="4"/>
      <c r="WUR413" s="4"/>
      <c r="WUS413" s="4"/>
      <c r="WUT413" s="4"/>
      <c r="WUU413" s="4"/>
      <c r="WUV413" s="4"/>
      <c r="WUW413" s="4"/>
      <c r="WUX413" s="4"/>
      <c r="WUY413" s="4"/>
      <c r="WUZ413" s="4"/>
      <c r="WVA413" s="4"/>
      <c r="WVB413" s="4"/>
      <c r="WVC413" s="4"/>
      <c r="WVD413" s="4"/>
      <c r="WVE413" s="4"/>
      <c r="WVF413" s="4"/>
      <c r="WVG413" s="4"/>
      <c r="WVH413" s="4"/>
      <c r="WVI413" s="4"/>
      <c r="WVJ413" s="4"/>
      <c r="WVK413" s="4"/>
      <c r="WVL413" s="4"/>
      <c r="WVM413" s="4"/>
      <c r="WVN413" s="4"/>
      <c r="WVO413" s="4"/>
      <c r="WVP413" s="4"/>
      <c r="WVQ413" s="4"/>
      <c r="WVR413" s="4"/>
      <c r="WVS413" s="4"/>
      <c r="WVT413" s="4"/>
      <c r="WVU413" s="4"/>
      <c r="WVV413" s="4"/>
      <c r="WVW413" s="4"/>
      <c r="WVX413" s="4"/>
      <c r="WVY413" s="4"/>
      <c r="WVZ413" s="4"/>
      <c r="WWA413" s="4"/>
      <c r="WWB413" s="4"/>
      <c r="WWC413" s="4"/>
      <c r="WWD413" s="4"/>
      <c r="WWE413" s="4"/>
      <c r="WWF413" s="4"/>
      <c r="WWG413" s="4"/>
      <c r="WWH413" s="4"/>
      <c r="WWI413" s="4"/>
      <c r="WWJ413" s="4"/>
      <c r="WWK413" s="4"/>
      <c r="WWL413" s="4"/>
      <c r="WWM413" s="4"/>
      <c r="WWN413" s="4"/>
      <c r="WWO413" s="4"/>
      <c r="WWP413" s="4"/>
      <c r="WWQ413" s="4"/>
      <c r="WWR413" s="4"/>
      <c r="WWS413" s="4"/>
      <c r="WWT413" s="4"/>
      <c r="WWU413" s="4"/>
      <c r="WWV413" s="4"/>
      <c r="WWW413" s="4"/>
      <c r="WWX413" s="4"/>
      <c r="WWY413" s="4"/>
      <c r="WWZ413" s="4"/>
      <c r="WXA413" s="4"/>
      <c r="WXB413" s="4"/>
      <c r="WXC413" s="4"/>
      <c r="WXD413" s="4"/>
      <c r="WXE413" s="4"/>
      <c r="WXF413" s="4"/>
      <c r="WXG413" s="4"/>
      <c r="WXH413" s="4"/>
      <c r="WXI413" s="4"/>
      <c r="WXJ413" s="4"/>
      <c r="WXK413" s="4"/>
      <c r="WXL413" s="4"/>
      <c r="WXM413" s="4"/>
      <c r="WXN413" s="4"/>
      <c r="WXO413" s="4"/>
      <c r="WXP413" s="4"/>
      <c r="WXQ413" s="4"/>
      <c r="WXR413" s="4"/>
      <c r="WXS413" s="4"/>
      <c r="WXT413" s="4"/>
      <c r="WXU413" s="4"/>
      <c r="WXV413" s="4"/>
      <c r="WXW413" s="4"/>
      <c r="WXX413" s="4"/>
      <c r="WXY413" s="4"/>
      <c r="WXZ413" s="4"/>
      <c r="WYA413" s="4"/>
      <c r="WYB413" s="4"/>
      <c r="WYC413" s="4"/>
      <c r="WYD413" s="4"/>
      <c r="WYE413" s="4"/>
      <c r="WYF413" s="4"/>
      <c r="WYG413" s="4"/>
      <c r="WYH413" s="4"/>
      <c r="WYI413" s="4"/>
      <c r="WYJ413" s="4"/>
      <c r="WYK413" s="4"/>
      <c r="WYL413" s="4"/>
      <c r="WYM413" s="4"/>
      <c r="WYN413" s="4"/>
      <c r="WYO413" s="4"/>
      <c r="WYP413" s="4"/>
      <c r="WYQ413" s="4"/>
      <c r="WYR413" s="4"/>
      <c r="WYS413" s="4"/>
      <c r="WYT413" s="4"/>
      <c r="WYU413" s="4"/>
      <c r="WYV413" s="4"/>
      <c r="WYW413" s="4"/>
      <c r="WYX413" s="4"/>
      <c r="WYY413" s="4"/>
      <c r="WYZ413" s="4"/>
      <c r="WZA413" s="4"/>
      <c r="WZB413" s="4"/>
      <c r="WZC413" s="4"/>
      <c r="WZD413" s="4"/>
      <c r="WZE413" s="4"/>
      <c r="WZF413" s="4"/>
      <c r="WZG413" s="4"/>
      <c r="WZH413" s="4"/>
      <c r="WZI413" s="4"/>
      <c r="WZJ413" s="4"/>
      <c r="WZK413" s="4"/>
      <c r="WZL413" s="4"/>
      <c r="WZM413" s="4"/>
      <c r="WZN413" s="4"/>
      <c r="WZO413" s="4"/>
      <c r="WZP413" s="4"/>
      <c r="WZQ413" s="4"/>
      <c r="WZR413" s="4"/>
      <c r="WZS413" s="4"/>
      <c r="WZT413" s="4"/>
      <c r="WZU413" s="4"/>
      <c r="WZV413" s="4"/>
      <c r="WZW413" s="4"/>
      <c r="WZX413" s="4"/>
      <c r="WZY413" s="4"/>
      <c r="WZZ413" s="4"/>
      <c r="XAA413" s="4"/>
      <c r="XAB413" s="4"/>
      <c r="XAC413" s="4"/>
      <c r="XAD413" s="4"/>
      <c r="XAE413" s="4"/>
      <c r="XAF413" s="4"/>
      <c r="XAG413" s="4"/>
      <c r="XAH413" s="4"/>
      <c r="XAI413" s="4"/>
      <c r="XAJ413" s="4"/>
      <c r="XAK413" s="4"/>
      <c r="XAL413" s="4"/>
      <c r="XAM413" s="4"/>
      <c r="XAN413" s="4"/>
      <c r="XAO413" s="4"/>
      <c r="XAP413" s="4"/>
      <c r="XAQ413" s="4"/>
      <c r="XAR413" s="4"/>
      <c r="XAS413" s="4"/>
      <c r="XAT413" s="4"/>
      <c r="XAU413" s="4"/>
      <c r="XAV413" s="4"/>
      <c r="XAW413" s="4"/>
      <c r="XAX413" s="4"/>
      <c r="XAY413" s="4"/>
      <c r="XAZ413" s="4"/>
      <c r="XBA413" s="4"/>
      <c r="XBB413" s="4"/>
      <c r="XBC413" s="4"/>
      <c r="XBD413" s="4"/>
      <c r="XBE413" s="4"/>
      <c r="XBF413" s="4"/>
      <c r="XBG413" s="4"/>
      <c r="XBH413" s="4"/>
      <c r="XBI413" s="4"/>
      <c r="XBJ413" s="4"/>
      <c r="XBK413" s="4"/>
      <c r="XBL413" s="4"/>
      <c r="XBM413" s="4"/>
      <c r="XBN413" s="4"/>
      <c r="XBO413" s="4"/>
      <c r="XBP413" s="4"/>
      <c r="XBQ413" s="4"/>
      <c r="XBR413" s="4"/>
      <c r="XBS413" s="4"/>
      <c r="XBT413" s="4"/>
      <c r="XBU413" s="4"/>
      <c r="XBV413" s="4"/>
      <c r="XBW413" s="4"/>
      <c r="XBX413" s="4"/>
      <c r="XBY413" s="4"/>
      <c r="XBZ413" s="4"/>
      <c r="XCA413" s="4"/>
      <c r="XCB413" s="4"/>
      <c r="XCC413" s="4"/>
      <c r="XCD413" s="4"/>
      <c r="XCE413" s="4"/>
      <c r="XCF413" s="4"/>
      <c r="XCG413" s="4"/>
      <c r="XCH413" s="4"/>
      <c r="XCI413" s="4"/>
      <c r="XCJ413" s="4"/>
      <c r="XCK413" s="4"/>
      <c r="XCL413" s="4"/>
      <c r="XCM413" s="4"/>
      <c r="XCN413" s="4"/>
      <c r="XCO413" s="4"/>
      <c r="XCP413" s="4"/>
      <c r="XCQ413" s="4"/>
      <c r="XCR413" s="4"/>
      <c r="XCS413" s="4"/>
      <c r="XCT413" s="4"/>
      <c r="XCU413" s="4"/>
      <c r="XCV413" s="4"/>
      <c r="XCW413" s="4"/>
      <c r="XCX413" s="4"/>
      <c r="XCY413" s="4"/>
      <c r="XCZ413" s="4"/>
      <c r="XDA413" s="4"/>
      <c r="XDB413" s="4"/>
      <c r="XDC413" s="4"/>
      <c r="XDD413" s="4"/>
      <c r="XDE413" s="4"/>
      <c r="XDF413" s="4"/>
      <c r="XDG413" s="4"/>
      <c r="XDH413" s="4"/>
      <c r="XDI413" s="4"/>
      <c r="XDJ413" s="4"/>
      <c r="XDK413" s="4"/>
      <c r="XDL413" s="4"/>
      <c r="XDM413" s="4"/>
      <c r="XDN413" s="4"/>
      <c r="XDO413" s="4"/>
      <c r="XDP413" s="4"/>
      <c r="XDQ413" s="4"/>
      <c r="XDR413" s="4"/>
      <c r="XDS413" s="4"/>
      <c r="XDT413" s="4"/>
      <c r="XDU413" s="4"/>
      <c r="XDV413" s="4"/>
      <c r="XDW413" s="4"/>
      <c r="XDX413" s="4"/>
      <c r="XDY413" s="4"/>
      <c r="XDZ413" s="4"/>
      <c r="XEA413" s="4"/>
      <c r="XEB413" s="4"/>
      <c r="XEC413" s="4"/>
      <c r="XED413" s="4"/>
      <c r="XEE413" s="4"/>
      <c r="XEF413" s="4"/>
      <c r="XEG413" s="4"/>
      <c r="XEH413" s="4"/>
      <c r="XEI413" s="4"/>
      <c r="XEJ413" s="4"/>
      <c r="XEK413" s="4"/>
      <c r="XEL413" s="4"/>
      <c r="XEM413" s="4"/>
      <c r="XEN413" s="4"/>
      <c r="XEO413" s="8"/>
      <c r="XEP413" s="8"/>
      <c r="XEQ413" s="8"/>
      <c r="XER413" s="8"/>
      <c r="XES413" s="8"/>
      <c r="XET413" s="8"/>
      <c r="XEU413" s="8"/>
      <c r="XEV413" s="8"/>
      <c r="XEW413" s="8"/>
      <c r="XEX413" s="8"/>
      <c r="XEY413" s="8"/>
    </row>
    <row r="414" spans="1:16379" s="5" customFormat="1" ht="45" customHeight="1">
      <c r="A414" s="13">
        <f>ROW()-41</f>
        <v>373</v>
      </c>
      <c r="B414" s="14" t="s">
        <v>1973</v>
      </c>
      <c r="C414" s="17">
        <v>20230012528</v>
      </c>
      <c r="D414" s="13" t="s">
        <v>1843</v>
      </c>
      <c r="E414" s="13" t="s">
        <v>1969</v>
      </c>
      <c r="F414" s="13" t="s">
        <v>1974</v>
      </c>
      <c r="G414" s="13" t="s">
        <v>1975</v>
      </c>
      <c r="H414" s="13" t="s">
        <v>1976</v>
      </c>
      <c r="I414" s="13" t="s">
        <v>107</v>
      </c>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c r="RW414" s="4"/>
      <c r="RX414" s="4"/>
      <c r="RY414" s="4"/>
      <c r="RZ414" s="4"/>
      <c r="SA414" s="4"/>
      <c r="SB414" s="4"/>
      <c r="SC414" s="4"/>
      <c r="SD414" s="4"/>
      <c r="SE414" s="4"/>
      <c r="SF414" s="4"/>
      <c r="SG414" s="4"/>
      <c r="SH414" s="4"/>
      <c r="SI414" s="4"/>
      <c r="SJ414" s="4"/>
      <c r="SK414" s="4"/>
      <c r="SL414" s="4"/>
      <c r="SM414" s="4"/>
      <c r="SN414" s="4"/>
      <c r="SO414" s="4"/>
      <c r="SP414" s="4"/>
      <c r="SQ414" s="4"/>
      <c r="SR414" s="4"/>
      <c r="SS414" s="4"/>
      <c r="ST414" s="4"/>
      <c r="SU414" s="4"/>
      <c r="SV414" s="4"/>
      <c r="SW414" s="4"/>
      <c r="SX414" s="4"/>
      <c r="SY414" s="4"/>
      <c r="SZ414" s="4"/>
      <c r="TA414" s="4"/>
      <c r="TB414" s="4"/>
      <c r="TC414" s="4"/>
      <c r="TD414" s="4"/>
      <c r="TE414" s="4"/>
      <c r="TF414" s="4"/>
      <c r="TG414" s="4"/>
      <c r="TH414" s="4"/>
      <c r="TI414" s="4"/>
      <c r="TJ414" s="4"/>
      <c r="TK414" s="4"/>
      <c r="TL414" s="4"/>
      <c r="TM414" s="4"/>
      <c r="TN414" s="4"/>
      <c r="TO414" s="4"/>
      <c r="TP414" s="4"/>
      <c r="TQ414" s="4"/>
      <c r="TR414" s="4"/>
      <c r="TS414" s="4"/>
      <c r="TT414" s="4"/>
      <c r="TU414" s="4"/>
      <c r="TV414" s="4"/>
      <c r="TW414" s="4"/>
      <c r="TX414" s="4"/>
      <c r="TY414" s="4"/>
      <c r="TZ414" s="4"/>
      <c r="UA414" s="4"/>
      <c r="UB414" s="4"/>
      <c r="UC414" s="4"/>
      <c r="UD414" s="4"/>
      <c r="UE414" s="4"/>
      <c r="UF414" s="4"/>
      <c r="UG414" s="4"/>
      <c r="UH414" s="4"/>
      <c r="UI414" s="4"/>
      <c r="UJ414" s="4"/>
      <c r="UK414" s="4"/>
      <c r="UL414" s="4"/>
      <c r="UM414" s="4"/>
      <c r="UN414" s="4"/>
      <c r="UO414" s="4"/>
      <c r="UP414" s="4"/>
      <c r="UQ414" s="4"/>
      <c r="UR414" s="4"/>
      <c r="US414" s="4"/>
      <c r="UT414" s="4"/>
      <c r="UU414" s="4"/>
      <c r="UV414" s="4"/>
      <c r="UW414" s="4"/>
      <c r="UX414" s="4"/>
      <c r="UY414" s="4"/>
      <c r="UZ414" s="4"/>
      <c r="VA414" s="4"/>
      <c r="VB414" s="4"/>
      <c r="VC414" s="4"/>
      <c r="VD414" s="4"/>
      <c r="VE414" s="4"/>
      <c r="VF414" s="4"/>
      <c r="VG414" s="4"/>
      <c r="VH414" s="4"/>
      <c r="VI414" s="4"/>
      <c r="VJ414" s="4"/>
      <c r="VK414" s="4"/>
      <c r="VL414" s="4"/>
      <c r="VM414" s="4"/>
      <c r="VN414" s="4"/>
      <c r="VO414" s="4"/>
      <c r="VP414" s="4"/>
      <c r="VQ414" s="4"/>
      <c r="VR414" s="4"/>
      <c r="VS414" s="4"/>
      <c r="VT414" s="4"/>
      <c r="VU414" s="4"/>
      <c r="VV414" s="4"/>
      <c r="VW414" s="4"/>
      <c r="VX414" s="4"/>
      <c r="VY414" s="4"/>
      <c r="VZ414" s="4"/>
      <c r="WA414" s="4"/>
      <c r="WB414" s="4"/>
      <c r="WC414" s="4"/>
      <c r="WD414" s="4"/>
      <c r="WE414" s="4"/>
      <c r="WF414" s="4"/>
      <c r="WG414" s="4"/>
      <c r="WH414" s="4"/>
      <c r="WI414" s="4"/>
      <c r="WJ414" s="4"/>
      <c r="WK414" s="4"/>
      <c r="WL414" s="4"/>
      <c r="WM414" s="4"/>
      <c r="WN414" s="4"/>
      <c r="WO414" s="4"/>
      <c r="WP414" s="4"/>
      <c r="WQ414" s="4"/>
      <c r="WR414" s="4"/>
      <c r="WS414" s="4"/>
      <c r="WT414" s="4"/>
      <c r="WU414" s="4"/>
      <c r="WV414" s="4"/>
      <c r="WW414" s="4"/>
      <c r="WX414" s="4"/>
      <c r="WY414" s="4"/>
      <c r="WZ414" s="4"/>
      <c r="XA414" s="4"/>
      <c r="XB414" s="4"/>
      <c r="XC414" s="4"/>
      <c r="XD414" s="4"/>
      <c r="XE414" s="4"/>
      <c r="XF414" s="4"/>
      <c r="XG414" s="4"/>
      <c r="XH414" s="4"/>
      <c r="XI414" s="4"/>
      <c r="XJ414" s="4"/>
      <c r="XK414" s="4"/>
      <c r="XL414" s="4"/>
      <c r="XM414" s="4"/>
      <c r="XN414" s="4"/>
      <c r="XO414" s="4"/>
      <c r="XP414" s="4"/>
      <c r="XQ414" s="4"/>
      <c r="XR414" s="4"/>
      <c r="XS414" s="4"/>
      <c r="XT414" s="4"/>
      <c r="XU414" s="4"/>
      <c r="XV414" s="4"/>
      <c r="XW414" s="4"/>
      <c r="XX414" s="4"/>
      <c r="XY414" s="4"/>
      <c r="XZ414" s="4"/>
      <c r="YA414" s="4"/>
      <c r="YB414" s="4"/>
      <c r="YC414" s="4"/>
      <c r="YD414" s="4"/>
      <c r="YE414" s="4"/>
      <c r="YF414" s="4"/>
      <c r="YG414" s="4"/>
      <c r="YH414" s="4"/>
      <c r="YI414" s="4"/>
      <c r="YJ414" s="4"/>
      <c r="YK414" s="4"/>
      <c r="YL414" s="4"/>
      <c r="YM414" s="4"/>
      <c r="YN414" s="4"/>
      <c r="YO414" s="4"/>
      <c r="YP414" s="4"/>
      <c r="YQ414" s="4"/>
      <c r="YR414" s="4"/>
      <c r="YS414" s="4"/>
      <c r="YT414" s="4"/>
      <c r="YU414" s="4"/>
      <c r="YV414" s="4"/>
      <c r="YW414" s="4"/>
      <c r="YX414" s="4"/>
      <c r="YY414" s="4"/>
      <c r="YZ414" s="4"/>
      <c r="ZA414" s="4"/>
      <c r="ZB414" s="4"/>
      <c r="ZC414" s="4"/>
      <c r="ZD414" s="4"/>
      <c r="ZE414" s="4"/>
      <c r="ZF414" s="4"/>
      <c r="ZG414" s="4"/>
      <c r="ZH414" s="4"/>
      <c r="ZI414" s="4"/>
      <c r="ZJ414" s="4"/>
      <c r="ZK414" s="4"/>
      <c r="ZL414" s="4"/>
      <c r="ZM414" s="4"/>
      <c r="ZN414" s="4"/>
      <c r="ZO414" s="4"/>
      <c r="ZP414" s="4"/>
      <c r="ZQ414" s="4"/>
      <c r="ZR414" s="4"/>
      <c r="ZS414" s="4"/>
      <c r="ZT414" s="4"/>
      <c r="ZU414" s="4"/>
      <c r="ZV414" s="4"/>
      <c r="ZW414" s="4"/>
      <c r="ZX414" s="4"/>
      <c r="ZY414" s="4"/>
      <c r="ZZ414" s="4"/>
      <c r="AAA414" s="4"/>
      <c r="AAB414" s="4"/>
      <c r="AAC414" s="4"/>
      <c r="AAD414" s="4"/>
      <c r="AAE414" s="4"/>
      <c r="AAF414" s="4"/>
      <c r="AAG414" s="4"/>
      <c r="AAH414" s="4"/>
      <c r="AAI414" s="4"/>
      <c r="AAJ414" s="4"/>
      <c r="AAK414" s="4"/>
      <c r="AAL414" s="4"/>
      <c r="AAM414" s="4"/>
      <c r="AAN414" s="4"/>
      <c r="AAO414" s="4"/>
      <c r="AAP414" s="4"/>
      <c r="AAQ414" s="4"/>
      <c r="AAR414" s="4"/>
      <c r="AAS414" s="4"/>
      <c r="AAT414" s="4"/>
      <c r="AAU414" s="4"/>
      <c r="AAV414" s="4"/>
      <c r="AAW414" s="4"/>
      <c r="AAX414" s="4"/>
      <c r="AAY414" s="4"/>
      <c r="AAZ414" s="4"/>
      <c r="ABA414" s="4"/>
      <c r="ABB414" s="4"/>
      <c r="ABC414" s="4"/>
      <c r="ABD414" s="4"/>
      <c r="ABE414" s="4"/>
      <c r="ABF414" s="4"/>
      <c r="ABG414" s="4"/>
      <c r="ABH414" s="4"/>
      <c r="ABI414" s="4"/>
      <c r="ABJ414" s="4"/>
      <c r="ABK414" s="4"/>
      <c r="ABL414" s="4"/>
      <c r="ABM414" s="4"/>
      <c r="ABN414" s="4"/>
      <c r="ABO414" s="4"/>
      <c r="ABP414" s="4"/>
      <c r="ABQ414" s="4"/>
      <c r="ABR414" s="4"/>
      <c r="ABS414" s="4"/>
      <c r="ABT414" s="4"/>
      <c r="ABU414" s="4"/>
      <c r="ABV414" s="4"/>
      <c r="ABW414" s="4"/>
      <c r="ABX414" s="4"/>
      <c r="ABY414" s="4"/>
      <c r="ABZ414" s="4"/>
      <c r="ACA414" s="4"/>
      <c r="ACB414" s="4"/>
      <c r="ACC414" s="4"/>
      <c r="ACD414" s="4"/>
      <c r="ACE414" s="4"/>
      <c r="ACF414" s="4"/>
      <c r="ACG414" s="4"/>
      <c r="ACH414" s="4"/>
      <c r="ACI414" s="4"/>
      <c r="ACJ414" s="4"/>
      <c r="ACK414" s="4"/>
      <c r="ACL414" s="4"/>
      <c r="ACM414" s="4"/>
      <c r="ACN414" s="4"/>
      <c r="ACO414" s="4"/>
      <c r="ACP414" s="4"/>
      <c r="ACQ414" s="4"/>
      <c r="ACR414" s="4"/>
      <c r="ACS414" s="4"/>
      <c r="ACT414" s="4"/>
      <c r="ACU414" s="4"/>
      <c r="ACV414" s="4"/>
      <c r="ACW414" s="4"/>
      <c r="ACX414" s="4"/>
      <c r="ACY414" s="4"/>
      <c r="ACZ414" s="4"/>
      <c r="ADA414" s="4"/>
      <c r="ADB414" s="4"/>
      <c r="ADC414" s="4"/>
      <c r="ADD414" s="4"/>
      <c r="ADE414" s="4"/>
      <c r="ADF414" s="4"/>
      <c r="ADG414" s="4"/>
      <c r="ADH414" s="4"/>
      <c r="ADI414" s="4"/>
      <c r="ADJ414" s="4"/>
      <c r="ADK414" s="4"/>
      <c r="ADL414" s="4"/>
      <c r="ADM414" s="4"/>
      <c r="ADN414" s="4"/>
      <c r="ADO414" s="4"/>
      <c r="ADP414" s="4"/>
      <c r="ADQ414" s="4"/>
      <c r="ADR414" s="4"/>
      <c r="ADS414" s="4"/>
      <c r="ADT414" s="4"/>
      <c r="ADU414" s="4"/>
      <c r="ADV414" s="4"/>
      <c r="ADW414" s="4"/>
      <c r="ADX414" s="4"/>
      <c r="ADY414" s="4"/>
      <c r="ADZ414" s="4"/>
      <c r="AEA414" s="4"/>
      <c r="AEB414" s="4"/>
      <c r="AEC414" s="4"/>
      <c r="AED414" s="4"/>
      <c r="AEE414" s="4"/>
      <c r="AEF414" s="4"/>
      <c r="AEG414" s="4"/>
      <c r="AEH414" s="4"/>
      <c r="AEI414" s="4"/>
      <c r="AEJ414" s="4"/>
      <c r="AEK414" s="4"/>
      <c r="AEL414" s="4"/>
      <c r="AEM414" s="4"/>
      <c r="AEN414" s="4"/>
      <c r="AEO414" s="4"/>
      <c r="AEP414" s="4"/>
      <c r="AEQ414" s="4"/>
      <c r="AER414" s="4"/>
      <c r="AES414" s="4"/>
      <c r="AET414" s="4"/>
      <c r="AEU414" s="4"/>
      <c r="AEV414" s="4"/>
      <c r="AEW414" s="4"/>
      <c r="AEX414" s="4"/>
      <c r="AEY414" s="4"/>
      <c r="AEZ414" s="4"/>
      <c r="AFA414" s="4"/>
      <c r="AFB414" s="4"/>
      <c r="AFC414" s="4"/>
      <c r="AFD414" s="4"/>
      <c r="AFE414" s="4"/>
      <c r="AFF414" s="4"/>
      <c r="AFG414" s="4"/>
      <c r="AFH414" s="4"/>
      <c r="AFI414" s="4"/>
      <c r="AFJ414" s="4"/>
      <c r="AFK414" s="4"/>
      <c r="AFL414" s="4"/>
      <c r="AFM414" s="4"/>
      <c r="AFN414" s="4"/>
      <c r="AFO414" s="4"/>
      <c r="AFP414" s="4"/>
      <c r="AFQ414" s="4"/>
      <c r="AFR414" s="4"/>
      <c r="AFS414" s="4"/>
      <c r="AFT414" s="4"/>
      <c r="AFU414" s="4"/>
      <c r="AFV414" s="4"/>
      <c r="AFW414" s="4"/>
      <c r="AFX414" s="4"/>
      <c r="AFY414" s="4"/>
      <c r="AFZ414" s="4"/>
      <c r="AGA414" s="4"/>
      <c r="AGB414" s="4"/>
      <c r="AGC414" s="4"/>
      <c r="AGD414" s="4"/>
      <c r="AGE414" s="4"/>
      <c r="AGF414" s="4"/>
      <c r="AGG414" s="4"/>
      <c r="AGH414" s="4"/>
      <c r="AGI414" s="4"/>
      <c r="AGJ414" s="4"/>
      <c r="AGK414" s="4"/>
      <c r="AGL414" s="4"/>
      <c r="AGM414" s="4"/>
      <c r="AGN414" s="4"/>
      <c r="AGO414" s="4"/>
      <c r="AGP414" s="4"/>
      <c r="AGQ414" s="4"/>
      <c r="AGR414" s="4"/>
      <c r="AGS414" s="4"/>
      <c r="AGT414" s="4"/>
      <c r="AGU414" s="4"/>
      <c r="AGV414" s="4"/>
      <c r="AGW414" s="4"/>
      <c r="AGX414" s="4"/>
      <c r="AGY414" s="4"/>
      <c r="AGZ414" s="4"/>
      <c r="AHA414" s="4"/>
      <c r="AHB414" s="4"/>
      <c r="AHC414" s="4"/>
      <c r="AHD414" s="4"/>
      <c r="AHE414" s="4"/>
      <c r="AHF414" s="4"/>
      <c r="AHG414" s="4"/>
      <c r="AHH414" s="4"/>
      <c r="AHI414" s="4"/>
      <c r="AHJ414" s="4"/>
      <c r="AHK414" s="4"/>
      <c r="AHL414" s="4"/>
      <c r="AHM414" s="4"/>
      <c r="AHN414" s="4"/>
      <c r="AHO414" s="4"/>
      <c r="AHP414" s="4"/>
      <c r="AHQ414" s="4"/>
      <c r="AHR414" s="4"/>
      <c r="AHS414" s="4"/>
      <c r="AHT414" s="4"/>
      <c r="AHU414" s="4"/>
      <c r="AHV414" s="4"/>
      <c r="AHW414" s="4"/>
      <c r="AHX414" s="4"/>
      <c r="AHY414" s="4"/>
      <c r="AHZ414" s="4"/>
      <c r="AIA414" s="4"/>
      <c r="AIB414" s="4"/>
      <c r="AIC414" s="4"/>
      <c r="AID414" s="4"/>
      <c r="AIE414" s="4"/>
      <c r="AIF414" s="4"/>
      <c r="AIG414" s="4"/>
      <c r="AIH414" s="4"/>
      <c r="AII414" s="4"/>
      <c r="AIJ414" s="4"/>
      <c r="AIK414" s="4"/>
      <c r="AIL414" s="4"/>
      <c r="AIM414" s="4"/>
      <c r="AIN414" s="4"/>
      <c r="AIO414" s="4"/>
      <c r="AIP414" s="4"/>
      <c r="AIQ414" s="4"/>
      <c r="AIR414" s="4"/>
      <c r="AIS414" s="4"/>
      <c r="AIT414" s="4"/>
      <c r="AIU414" s="4"/>
      <c r="AIV414" s="4"/>
      <c r="AIW414" s="4"/>
      <c r="AIX414" s="4"/>
      <c r="AIY414" s="4"/>
      <c r="AIZ414" s="4"/>
      <c r="AJA414" s="4"/>
      <c r="AJB414" s="4"/>
      <c r="AJC414" s="4"/>
      <c r="AJD414" s="4"/>
      <c r="AJE414" s="4"/>
      <c r="AJF414" s="4"/>
      <c r="AJG414" s="4"/>
      <c r="AJH414" s="4"/>
      <c r="AJI414" s="4"/>
      <c r="AJJ414" s="4"/>
      <c r="AJK414" s="4"/>
      <c r="AJL414" s="4"/>
      <c r="AJM414" s="4"/>
      <c r="AJN414" s="4"/>
      <c r="AJO414" s="4"/>
      <c r="AJP414" s="4"/>
      <c r="AJQ414" s="4"/>
      <c r="AJR414" s="4"/>
      <c r="AJS414" s="4"/>
      <c r="AJT414" s="4"/>
      <c r="AJU414" s="4"/>
      <c r="AJV414" s="4"/>
      <c r="AJW414" s="4"/>
      <c r="AJX414" s="4"/>
      <c r="AJY414" s="4"/>
      <c r="AJZ414" s="4"/>
      <c r="AKA414" s="4"/>
      <c r="AKB414" s="4"/>
      <c r="AKC414" s="4"/>
      <c r="AKD414" s="4"/>
      <c r="AKE414" s="4"/>
      <c r="AKF414" s="4"/>
      <c r="AKG414" s="4"/>
      <c r="AKH414" s="4"/>
      <c r="AKI414" s="4"/>
      <c r="AKJ414" s="4"/>
      <c r="AKK414" s="4"/>
      <c r="AKL414" s="4"/>
      <c r="AKM414" s="4"/>
      <c r="AKN414" s="4"/>
      <c r="AKO414" s="4"/>
      <c r="AKP414" s="4"/>
      <c r="AKQ414" s="4"/>
      <c r="AKR414" s="4"/>
      <c r="AKS414" s="4"/>
      <c r="AKT414" s="4"/>
      <c r="AKU414" s="4"/>
      <c r="AKV414" s="4"/>
      <c r="AKW414" s="4"/>
      <c r="AKX414" s="4"/>
      <c r="AKY414" s="4"/>
      <c r="AKZ414" s="4"/>
      <c r="ALA414" s="4"/>
      <c r="ALB414" s="4"/>
      <c r="ALC414" s="4"/>
      <c r="ALD414" s="4"/>
      <c r="ALE414" s="4"/>
      <c r="ALF414" s="4"/>
      <c r="ALG414" s="4"/>
      <c r="ALH414" s="4"/>
      <c r="ALI414" s="4"/>
      <c r="ALJ414" s="4"/>
      <c r="ALK414" s="4"/>
      <c r="ALL414" s="4"/>
      <c r="ALM414" s="4"/>
      <c r="ALN414" s="4"/>
      <c r="ALO414" s="4"/>
      <c r="ALP414" s="4"/>
      <c r="ALQ414" s="4"/>
      <c r="ALR414" s="4"/>
      <c r="ALS414" s="4"/>
      <c r="ALT414" s="4"/>
      <c r="ALU414" s="4"/>
      <c r="ALV414" s="4"/>
      <c r="ALW414" s="4"/>
      <c r="ALX414" s="4"/>
      <c r="ALY414" s="4"/>
      <c r="ALZ414" s="4"/>
      <c r="AMA414" s="4"/>
      <c r="AMB414" s="4"/>
      <c r="AMC414" s="4"/>
      <c r="AMD414" s="4"/>
      <c r="AME414" s="4"/>
      <c r="AMF414" s="4"/>
      <c r="AMG414" s="4"/>
      <c r="AMH414" s="4"/>
      <c r="AMI414" s="4"/>
      <c r="AMJ414" s="4"/>
      <c r="AMK414" s="4"/>
      <c r="AML414" s="4"/>
      <c r="AMM414" s="4"/>
      <c r="AMN414" s="4"/>
      <c r="AMO414" s="4"/>
      <c r="AMP414" s="4"/>
      <c r="AMQ414" s="4"/>
      <c r="AMR414" s="4"/>
      <c r="AMS414" s="4"/>
      <c r="AMT414" s="4"/>
      <c r="AMU414" s="4"/>
      <c r="AMV414" s="4"/>
      <c r="AMW414" s="4"/>
      <c r="AMX414" s="4"/>
      <c r="AMY414" s="4"/>
      <c r="AMZ414" s="4"/>
      <c r="ANA414" s="4"/>
      <c r="ANB414" s="4"/>
      <c r="ANC414" s="4"/>
      <c r="AND414" s="4"/>
      <c r="ANE414" s="4"/>
      <c r="ANF414" s="4"/>
      <c r="ANG414" s="4"/>
      <c r="ANH414" s="4"/>
      <c r="ANI414" s="4"/>
      <c r="ANJ414" s="4"/>
      <c r="ANK414" s="4"/>
      <c r="ANL414" s="4"/>
      <c r="ANM414" s="4"/>
      <c r="ANN414" s="4"/>
      <c r="ANO414" s="4"/>
      <c r="ANP414" s="4"/>
      <c r="ANQ414" s="4"/>
      <c r="ANR414" s="4"/>
      <c r="ANS414" s="4"/>
      <c r="ANT414" s="4"/>
      <c r="ANU414" s="4"/>
      <c r="ANV414" s="4"/>
      <c r="ANW414" s="4"/>
      <c r="ANX414" s="4"/>
      <c r="ANY414" s="4"/>
      <c r="ANZ414" s="4"/>
      <c r="AOA414" s="4"/>
      <c r="AOB414" s="4"/>
      <c r="AOC414" s="4"/>
      <c r="AOD414" s="4"/>
      <c r="AOE414" s="4"/>
      <c r="AOF414" s="4"/>
      <c r="AOG414" s="4"/>
      <c r="AOH414" s="4"/>
      <c r="AOI414" s="4"/>
      <c r="AOJ414" s="4"/>
      <c r="AOK414" s="4"/>
      <c r="AOL414" s="4"/>
      <c r="AOM414" s="4"/>
      <c r="AON414" s="4"/>
      <c r="AOO414" s="4"/>
      <c r="AOP414" s="4"/>
      <c r="AOQ414" s="4"/>
      <c r="AOR414" s="4"/>
      <c r="AOS414" s="4"/>
      <c r="AOT414" s="4"/>
      <c r="AOU414" s="4"/>
      <c r="AOV414" s="4"/>
      <c r="AOW414" s="4"/>
      <c r="AOX414" s="4"/>
      <c r="AOY414" s="4"/>
      <c r="AOZ414" s="4"/>
      <c r="APA414" s="4"/>
      <c r="APB414" s="4"/>
      <c r="APC414" s="4"/>
      <c r="APD414" s="4"/>
      <c r="APE414" s="4"/>
      <c r="APF414" s="4"/>
      <c r="APG414" s="4"/>
      <c r="APH414" s="4"/>
      <c r="API414" s="4"/>
      <c r="APJ414" s="4"/>
      <c r="APK414" s="4"/>
      <c r="APL414" s="4"/>
      <c r="APM414" s="4"/>
      <c r="APN414" s="4"/>
      <c r="APO414" s="4"/>
      <c r="APP414" s="4"/>
      <c r="APQ414" s="4"/>
      <c r="APR414" s="4"/>
      <c r="APS414" s="4"/>
      <c r="APT414" s="4"/>
      <c r="APU414" s="4"/>
      <c r="APV414" s="4"/>
      <c r="APW414" s="4"/>
      <c r="APX414" s="4"/>
      <c r="APY414" s="4"/>
      <c r="APZ414" s="4"/>
      <c r="AQA414" s="4"/>
      <c r="AQB414" s="4"/>
      <c r="AQC414" s="4"/>
      <c r="AQD414" s="4"/>
      <c r="AQE414" s="4"/>
      <c r="AQF414" s="4"/>
      <c r="AQG414" s="4"/>
      <c r="AQH414" s="4"/>
      <c r="AQI414" s="4"/>
      <c r="AQJ414" s="4"/>
      <c r="AQK414" s="4"/>
      <c r="AQL414" s="4"/>
      <c r="AQM414" s="4"/>
      <c r="AQN414" s="4"/>
      <c r="AQO414" s="4"/>
      <c r="AQP414" s="4"/>
      <c r="AQQ414" s="4"/>
      <c r="AQR414" s="4"/>
      <c r="AQS414" s="4"/>
      <c r="AQT414" s="4"/>
      <c r="AQU414" s="4"/>
      <c r="AQV414" s="4"/>
      <c r="AQW414" s="4"/>
      <c r="AQX414" s="4"/>
      <c r="AQY414" s="4"/>
      <c r="AQZ414" s="4"/>
      <c r="ARA414" s="4"/>
      <c r="ARB414" s="4"/>
      <c r="ARC414" s="4"/>
      <c r="ARD414" s="4"/>
      <c r="ARE414" s="4"/>
      <c r="ARF414" s="4"/>
      <c r="ARG414" s="4"/>
      <c r="ARH414" s="4"/>
      <c r="ARI414" s="4"/>
      <c r="ARJ414" s="4"/>
      <c r="ARK414" s="4"/>
      <c r="ARL414" s="4"/>
      <c r="ARM414" s="4"/>
      <c r="ARN414" s="4"/>
      <c r="ARO414" s="4"/>
      <c r="ARP414" s="4"/>
      <c r="ARQ414" s="4"/>
      <c r="ARR414" s="4"/>
      <c r="ARS414" s="4"/>
      <c r="ART414" s="4"/>
      <c r="ARU414" s="4"/>
      <c r="ARV414" s="4"/>
      <c r="ARW414" s="4"/>
      <c r="ARX414" s="4"/>
      <c r="ARY414" s="4"/>
      <c r="ARZ414" s="4"/>
      <c r="ASA414" s="4"/>
      <c r="ASB414" s="4"/>
      <c r="ASC414" s="4"/>
      <c r="ASD414" s="4"/>
      <c r="ASE414" s="4"/>
      <c r="ASF414" s="4"/>
      <c r="ASG414" s="4"/>
      <c r="ASH414" s="4"/>
      <c r="ASI414" s="4"/>
      <c r="ASJ414" s="4"/>
      <c r="ASK414" s="4"/>
      <c r="ASL414" s="4"/>
      <c r="ASM414" s="4"/>
      <c r="ASN414" s="4"/>
      <c r="ASO414" s="4"/>
      <c r="ASP414" s="4"/>
      <c r="ASQ414" s="4"/>
      <c r="ASR414" s="4"/>
      <c r="ASS414" s="4"/>
      <c r="AST414" s="4"/>
      <c r="ASU414" s="4"/>
      <c r="ASV414" s="4"/>
      <c r="ASW414" s="4"/>
    </row>
    <row r="415" spans="1:16379" s="2" customFormat="1" ht="24.95" customHeight="1">
      <c r="A415" s="20" t="s">
        <v>1977</v>
      </c>
      <c r="B415" s="20"/>
      <c r="C415" s="20"/>
      <c r="D415" s="20"/>
      <c r="E415" s="20"/>
      <c r="F415" s="20"/>
      <c r="G415" s="20"/>
      <c r="H415" s="20"/>
      <c r="I415" s="20"/>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16"/>
      <c r="HM415" s="16"/>
      <c r="HN415" s="16"/>
      <c r="HO415" s="16"/>
      <c r="HP415" s="16"/>
      <c r="HQ415" s="16"/>
      <c r="HR415" s="16"/>
      <c r="HS415" s="16"/>
      <c r="HT415" s="16"/>
      <c r="HU415" s="16"/>
      <c r="HV415" s="16"/>
      <c r="HW415" s="16"/>
      <c r="HX415" s="16"/>
      <c r="HY415" s="16"/>
      <c r="HZ415" s="16"/>
      <c r="IA415" s="16"/>
      <c r="IB415" s="16"/>
      <c r="IC415" s="16"/>
      <c r="ID415" s="16"/>
      <c r="IE415" s="16"/>
      <c r="IF415" s="16"/>
      <c r="IG415" s="16"/>
      <c r="IH415" s="16"/>
      <c r="II415" s="16"/>
      <c r="IJ415" s="16"/>
      <c r="IK415" s="16"/>
      <c r="IL415" s="16"/>
      <c r="IM415" s="16"/>
      <c r="IN415" s="16"/>
      <c r="IO415" s="16"/>
      <c r="IP415" s="16"/>
      <c r="IQ415" s="16"/>
      <c r="IR415" s="16"/>
      <c r="IS415" s="16"/>
      <c r="IT415" s="16"/>
      <c r="IU415" s="16"/>
      <c r="IV415" s="16"/>
      <c r="IW415" s="16"/>
      <c r="IX415" s="16"/>
      <c r="IY415" s="16"/>
      <c r="IZ415" s="16"/>
      <c r="JA415" s="16"/>
      <c r="JB415" s="16"/>
      <c r="JC415" s="16"/>
      <c r="JD415" s="16"/>
      <c r="JE415" s="16"/>
      <c r="JF415" s="16"/>
      <c r="JG415" s="16"/>
      <c r="JH415" s="16"/>
      <c r="JI415" s="16"/>
      <c r="JJ415" s="16"/>
      <c r="JK415" s="16"/>
      <c r="JL415" s="16"/>
      <c r="JM415" s="16"/>
      <c r="JN415" s="16"/>
      <c r="JO415" s="16"/>
      <c r="JP415" s="16"/>
      <c r="JQ415" s="16"/>
      <c r="JR415" s="16"/>
      <c r="JS415" s="16"/>
      <c r="JT415" s="16"/>
      <c r="JU415" s="16"/>
      <c r="JV415" s="16"/>
      <c r="JW415" s="16"/>
      <c r="JX415" s="16"/>
      <c r="JY415" s="16"/>
      <c r="JZ415" s="16"/>
      <c r="KA415" s="16"/>
      <c r="KB415" s="16"/>
      <c r="KC415" s="16"/>
      <c r="KD415" s="16"/>
      <c r="KE415" s="16"/>
      <c r="KF415" s="16"/>
      <c r="KG415" s="16"/>
      <c r="KH415" s="16"/>
      <c r="KI415" s="16"/>
      <c r="KJ415" s="16"/>
      <c r="KK415" s="16"/>
      <c r="KL415" s="16"/>
      <c r="KM415" s="16"/>
      <c r="KN415" s="16"/>
      <c r="KO415" s="16"/>
      <c r="KP415" s="16"/>
      <c r="KQ415" s="16"/>
      <c r="KR415" s="16"/>
      <c r="KS415" s="16"/>
      <c r="KT415" s="16"/>
      <c r="KU415" s="16"/>
      <c r="KV415" s="16"/>
      <c r="KW415" s="16"/>
      <c r="KX415" s="16"/>
      <c r="KY415" s="16"/>
      <c r="KZ415" s="16"/>
      <c r="LA415" s="16"/>
      <c r="LB415" s="16"/>
      <c r="LC415" s="16"/>
      <c r="LD415" s="16"/>
      <c r="LE415" s="16"/>
      <c r="LF415" s="16"/>
      <c r="LG415" s="16"/>
      <c r="LH415" s="16"/>
      <c r="LI415" s="16"/>
      <c r="LJ415" s="16"/>
      <c r="LK415" s="16"/>
      <c r="LL415" s="16"/>
      <c r="LM415" s="16"/>
      <c r="LN415" s="16"/>
      <c r="LO415" s="16"/>
      <c r="LP415" s="16"/>
      <c r="LQ415" s="16"/>
      <c r="LR415" s="16"/>
      <c r="LS415" s="16"/>
      <c r="LT415" s="16"/>
      <c r="LU415" s="16"/>
      <c r="LV415" s="16"/>
      <c r="LW415" s="16"/>
      <c r="LX415" s="16"/>
      <c r="LY415" s="16"/>
      <c r="LZ415" s="16"/>
      <c r="MA415" s="16"/>
      <c r="MB415" s="16"/>
      <c r="MC415" s="16"/>
      <c r="MD415" s="16"/>
      <c r="ME415" s="16"/>
      <c r="MF415" s="16"/>
      <c r="MG415" s="16"/>
      <c r="MH415" s="16"/>
      <c r="MI415" s="16"/>
      <c r="MJ415" s="16"/>
      <c r="MK415" s="16"/>
      <c r="ML415" s="16"/>
      <c r="MM415" s="16"/>
      <c r="MN415" s="16"/>
      <c r="MO415" s="16"/>
      <c r="MP415" s="16"/>
      <c r="MQ415" s="16"/>
      <c r="MR415" s="16"/>
      <c r="MS415" s="16"/>
      <c r="MT415" s="16"/>
      <c r="MU415" s="16"/>
      <c r="MV415" s="16"/>
      <c r="MW415" s="16"/>
      <c r="MX415" s="16"/>
      <c r="MY415" s="16"/>
      <c r="MZ415" s="16"/>
      <c r="NA415" s="16"/>
      <c r="NB415" s="16"/>
      <c r="NC415" s="16"/>
      <c r="ND415" s="16"/>
      <c r="NE415" s="16"/>
      <c r="NF415" s="16"/>
      <c r="NG415" s="16"/>
      <c r="NH415" s="16"/>
      <c r="NI415" s="16"/>
      <c r="NJ415" s="16"/>
      <c r="NK415" s="16"/>
      <c r="NL415" s="16"/>
      <c r="NM415" s="16"/>
      <c r="NN415" s="16"/>
      <c r="NO415" s="16"/>
      <c r="NP415" s="16"/>
      <c r="NQ415" s="16"/>
      <c r="NR415" s="16"/>
      <c r="NS415" s="16"/>
      <c r="NT415" s="16"/>
      <c r="NU415" s="16"/>
      <c r="NV415" s="16"/>
      <c r="NW415" s="16"/>
      <c r="NX415" s="16"/>
      <c r="NY415" s="16"/>
      <c r="NZ415" s="16"/>
      <c r="OA415" s="16"/>
      <c r="OB415" s="16"/>
      <c r="OC415" s="16"/>
      <c r="OD415" s="16"/>
      <c r="OE415" s="16"/>
      <c r="OF415" s="16"/>
      <c r="OG415" s="16"/>
      <c r="OH415" s="16"/>
      <c r="OI415" s="16"/>
      <c r="OJ415" s="16"/>
      <c r="OK415" s="16"/>
      <c r="OL415" s="16"/>
      <c r="OM415" s="16"/>
      <c r="ON415" s="16"/>
      <c r="OO415" s="16"/>
      <c r="OP415" s="16"/>
      <c r="OQ415" s="16"/>
      <c r="OR415" s="16"/>
      <c r="OS415" s="16"/>
      <c r="OT415" s="16"/>
      <c r="OU415" s="16"/>
      <c r="OV415" s="16"/>
      <c r="OW415" s="16"/>
      <c r="OX415" s="16"/>
      <c r="OY415" s="16"/>
      <c r="OZ415" s="16"/>
      <c r="PA415" s="16"/>
      <c r="PB415" s="16"/>
      <c r="PC415" s="16"/>
      <c r="PD415" s="16"/>
      <c r="PE415" s="16"/>
      <c r="PF415" s="16"/>
      <c r="PG415" s="16"/>
      <c r="PH415" s="16"/>
      <c r="PI415" s="16"/>
      <c r="PJ415" s="16"/>
      <c r="PK415" s="16"/>
      <c r="PL415" s="16"/>
      <c r="PM415" s="16"/>
      <c r="PN415" s="16"/>
      <c r="PO415" s="16"/>
      <c r="PP415" s="16"/>
      <c r="PQ415" s="16"/>
      <c r="PR415" s="16"/>
      <c r="PS415" s="16"/>
      <c r="PT415" s="16"/>
      <c r="PU415" s="16"/>
      <c r="PV415" s="16"/>
      <c r="PW415" s="16"/>
      <c r="PX415" s="16"/>
      <c r="PY415" s="16"/>
      <c r="PZ415" s="16"/>
      <c r="QA415" s="16"/>
      <c r="QB415" s="16"/>
      <c r="QC415" s="16"/>
      <c r="QD415" s="16"/>
      <c r="QE415" s="16"/>
      <c r="QF415" s="16"/>
      <c r="QG415" s="16"/>
      <c r="QH415" s="16"/>
      <c r="QI415" s="16"/>
      <c r="QJ415" s="16"/>
      <c r="QK415" s="16"/>
      <c r="QL415" s="16"/>
      <c r="QM415" s="16"/>
      <c r="QN415" s="16"/>
      <c r="QO415" s="16"/>
      <c r="QP415" s="16"/>
      <c r="QQ415" s="16"/>
      <c r="QR415" s="16"/>
      <c r="QS415" s="16"/>
      <c r="QT415" s="16"/>
      <c r="QU415" s="16"/>
      <c r="QV415" s="16"/>
      <c r="QW415" s="16"/>
      <c r="QX415" s="16"/>
      <c r="QY415" s="16"/>
      <c r="QZ415" s="16"/>
      <c r="RA415" s="16"/>
      <c r="RB415" s="16"/>
      <c r="RC415" s="16"/>
      <c r="RD415" s="16"/>
      <c r="RE415" s="16"/>
      <c r="RF415" s="16"/>
      <c r="RG415" s="16"/>
      <c r="RH415" s="16"/>
      <c r="RI415" s="16"/>
      <c r="RJ415" s="16"/>
      <c r="RK415" s="16"/>
      <c r="RL415" s="16"/>
      <c r="RM415" s="16"/>
      <c r="RN415" s="16"/>
      <c r="RO415" s="16"/>
      <c r="RP415" s="16"/>
      <c r="RQ415" s="16"/>
      <c r="RR415" s="16"/>
      <c r="RS415" s="16"/>
      <c r="RT415" s="16"/>
      <c r="RU415" s="16"/>
      <c r="RV415" s="16"/>
      <c r="RW415" s="16"/>
      <c r="RX415" s="16"/>
      <c r="RY415" s="16"/>
      <c r="RZ415" s="16"/>
      <c r="SA415" s="16"/>
      <c r="SB415" s="16"/>
      <c r="SC415" s="16"/>
      <c r="SD415" s="16"/>
      <c r="SE415" s="16"/>
      <c r="SF415" s="16"/>
      <c r="SG415" s="16"/>
      <c r="SH415" s="16"/>
      <c r="SI415" s="16"/>
      <c r="SJ415" s="16"/>
      <c r="SK415" s="16"/>
      <c r="SL415" s="16"/>
      <c r="SM415" s="16"/>
      <c r="SN415" s="16"/>
      <c r="SO415" s="16"/>
      <c r="SP415" s="16"/>
      <c r="SQ415" s="16"/>
      <c r="SR415" s="16"/>
      <c r="SS415" s="16"/>
      <c r="ST415" s="16"/>
      <c r="SU415" s="16"/>
      <c r="SV415" s="16"/>
      <c r="SW415" s="16"/>
      <c r="SX415" s="16"/>
      <c r="SY415" s="16"/>
      <c r="SZ415" s="16"/>
      <c r="TA415" s="16"/>
      <c r="TB415" s="16"/>
      <c r="TC415" s="16"/>
      <c r="TD415" s="16"/>
      <c r="TE415" s="16"/>
      <c r="TF415" s="16"/>
      <c r="TG415" s="16"/>
      <c r="TH415" s="16"/>
      <c r="TI415" s="16"/>
      <c r="TJ415" s="16"/>
      <c r="TK415" s="16"/>
      <c r="TL415" s="16"/>
      <c r="TM415" s="16"/>
      <c r="TN415" s="16"/>
      <c r="TO415" s="16"/>
      <c r="TP415" s="16"/>
      <c r="TQ415" s="16"/>
      <c r="TR415" s="16"/>
      <c r="TS415" s="16"/>
      <c r="TT415" s="16"/>
      <c r="TU415" s="16"/>
      <c r="TV415" s="16"/>
      <c r="TW415" s="16"/>
      <c r="TX415" s="16"/>
      <c r="TY415" s="16"/>
      <c r="TZ415" s="16"/>
      <c r="UA415" s="16"/>
      <c r="UB415" s="16"/>
      <c r="UC415" s="16"/>
      <c r="UD415" s="16"/>
      <c r="UE415" s="16"/>
      <c r="UF415" s="16"/>
      <c r="UG415" s="16"/>
      <c r="UH415" s="16"/>
      <c r="UI415" s="16"/>
      <c r="UJ415" s="16"/>
      <c r="UK415" s="16"/>
      <c r="UL415" s="16"/>
      <c r="UM415" s="16"/>
      <c r="UN415" s="16"/>
      <c r="UO415" s="16"/>
      <c r="UP415" s="16"/>
      <c r="UQ415" s="16"/>
      <c r="UR415" s="16"/>
      <c r="US415" s="16"/>
      <c r="UT415" s="16"/>
      <c r="UU415" s="16"/>
      <c r="UV415" s="16"/>
      <c r="UW415" s="16"/>
      <c r="UX415" s="16"/>
      <c r="UY415" s="16"/>
      <c r="UZ415" s="16"/>
      <c r="VA415" s="16"/>
      <c r="VB415" s="16"/>
      <c r="VC415" s="16"/>
      <c r="VD415" s="16"/>
      <c r="VE415" s="16"/>
      <c r="VF415" s="16"/>
      <c r="VG415" s="16"/>
      <c r="VH415" s="16"/>
      <c r="VI415" s="16"/>
      <c r="VJ415" s="16"/>
      <c r="VK415" s="16"/>
      <c r="VL415" s="16"/>
      <c r="VM415" s="16"/>
      <c r="VN415" s="16"/>
      <c r="VO415" s="16"/>
      <c r="VP415" s="16"/>
      <c r="VQ415" s="16"/>
      <c r="VR415" s="16"/>
      <c r="VS415" s="16"/>
      <c r="VT415" s="16"/>
      <c r="VU415" s="16"/>
      <c r="VV415" s="16"/>
      <c r="VW415" s="16"/>
      <c r="VX415" s="16"/>
      <c r="VY415" s="16"/>
      <c r="VZ415" s="16"/>
      <c r="WA415" s="16"/>
      <c r="WB415" s="16"/>
      <c r="WC415" s="16"/>
      <c r="WD415" s="16"/>
      <c r="WE415" s="16"/>
      <c r="WF415" s="16"/>
      <c r="WG415" s="16"/>
      <c r="WH415" s="16"/>
      <c r="WI415" s="16"/>
      <c r="WJ415" s="16"/>
      <c r="WK415" s="16"/>
      <c r="WL415" s="16"/>
      <c r="WM415" s="16"/>
      <c r="WN415" s="16"/>
      <c r="WO415" s="16"/>
      <c r="WP415" s="16"/>
      <c r="WQ415" s="16"/>
      <c r="WR415" s="16"/>
      <c r="WS415" s="16"/>
      <c r="WT415" s="16"/>
      <c r="WU415" s="16"/>
      <c r="WV415" s="16"/>
      <c r="WW415" s="16"/>
      <c r="WX415" s="16"/>
      <c r="WY415" s="16"/>
      <c r="WZ415" s="16"/>
      <c r="XA415" s="16"/>
      <c r="XB415" s="16"/>
      <c r="XC415" s="16"/>
      <c r="XD415" s="16"/>
      <c r="XE415" s="16"/>
      <c r="XF415" s="16"/>
      <c r="XG415" s="16"/>
      <c r="XH415" s="16"/>
      <c r="XI415" s="16"/>
      <c r="XJ415" s="16"/>
      <c r="XK415" s="16"/>
      <c r="XL415" s="16"/>
      <c r="XM415" s="16"/>
      <c r="XN415" s="16"/>
      <c r="XO415" s="16"/>
      <c r="XP415" s="16"/>
      <c r="XQ415" s="16"/>
      <c r="XR415" s="16"/>
      <c r="XS415" s="16"/>
      <c r="XT415" s="16"/>
      <c r="XU415" s="16"/>
      <c r="XV415" s="16"/>
      <c r="XW415" s="16"/>
      <c r="XX415" s="16"/>
      <c r="XY415" s="16"/>
      <c r="XZ415" s="16"/>
      <c r="YA415" s="16"/>
      <c r="YB415" s="16"/>
      <c r="YC415" s="16"/>
      <c r="YD415" s="16"/>
      <c r="YE415" s="16"/>
      <c r="YF415" s="16"/>
      <c r="YG415" s="16"/>
      <c r="YH415" s="16"/>
      <c r="YI415" s="16"/>
      <c r="YJ415" s="16"/>
      <c r="YK415" s="16"/>
      <c r="YL415" s="16"/>
      <c r="YM415" s="16"/>
      <c r="YN415" s="16"/>
      <c r="YO415" s="16"/>
      <c r="YP415" s="16"/>
      <c r="YQ415" s="16"/>
      <c r="YR415" s="16"/>
      <c r="YS415" s="16"/>
      <c r="YT415" s="16"/>
      <c r="YU415" s="16"/>
      <c r="YV415" s="16"/>
      <c r="YW415" s="16"/>
      <c r="YX415" s="16"/>
      <c r="YY415" s="16"/>
      <c r="YZ415" s="16"/>
      <c r="ZA415" s="16"/>
      <c r="ZB415" s="16"/>
      <c r="ZC415" s="16"/>
      <c r="ZD415" s="16"/>
      <c r="ZE415" s="16"/>
      <c r="ZF415" s="16"/>
      <c r="ZG415" s="16"/>
      <c r="ZH415" s="16"/>
      <c r="ZI415" s="16"/>
      <c r="ZJ415" s="16"/>
      <c r="ZK415" s="16"/>
      <c r="ZL415" s="16"/>
      <c r="ZM415" s="16"/>
      <c r="ZN415" s="16"/>
      <c r="ZO415" s="16"/>
      <c r="ZP415" s="16"/>
      <c r="ZQ415" s="16"/>
      <c r="ZR415" s="16"/>
      <c r="ZS415" s="16"/>
      <c r="ZT415" s="16"/>
      <c r="ZU415" s="16"/>
      <c r="ZV415" s="16"/>
      <c r="ZW415" s="16"/>
      <c r="ZX415" s="16"/>
      <c r="ZY415" s="16"/>
      <c r="ZZ415" s="16"/>
      <c r="AAA415" s="16"/>
      <c r="AAB415" s="16"/>
      <c r="AAC415" s="16"/>
      <c r="AAD415" s="16"/>
      <c r="AAE415" s="16"/>
      <c r="AAF415" s="16"/>
      <c r="AAG415" s="16"/>
      <c r="AAH415" s="16"/>
      <c r="AAI415" s="16"/>
      <c r="AAJ415" s="16"/>
      <c r="AAK415" s="16"/>
      <c r="AAL415" s="16"/>
      <c r="AAM415" s="16"/>
      <c r="AAN415" s="16"/>
      <c r="AAO415" s="16"/>
      <c r="AAP415" s="16"/>
      <c r="AAQ415" s="16"/>
      <c r="AAR415" s="16"/>
      <c r="AAS415" s="16"/>
      <c r="AAT415" s="16"/>
      <c r="AAU415" s="16"/>
      <c r="AAV415" s="16"/>
      <c r="AAW415" s="16"/>
      <c r="AAX415" s="16"/>
      <c r="AAY415" s="16"/>
      <c r="AAZ415" s="16"/>
      <c r="ABA415" s="16"/>
      <c r="ABB415" s="16"/>
      <c r="ABC415" s="16"/>
      <c r="ABD415" s="16"/>
      <c r="ABE415" s="16"/>
      <c r="ABF415" s="16"/>
      <c r="ABG415" s="16"/>
      <c r="ABH415" s="16"/>
      <c r="ABI415" s="16"/>
      <c r="ABJ415" s="16"/>
      <c r="ABK415" s="16"/>
      <c r="ABL415" s="16"/>
      <c r="ABM415" s="16"/>
      <c r="ABN415" s="16"/>
      <c r="ABO415" s="16"/>
      <c r="ABP415" s="16"/>
      <c r="ABQ415" s="16"/>
      <c r="ABR415" s="16"/>
      <c r="ABS415" s="16"/>
      <c r="ABT415" s="16"/>
      <c r="ABU415" s="16"/>
      <c r="ABV415" s="16"/>
      <c r="ABW415" s="16"/>
      <c r="ABX415" s="16"/>
      <c r="ABY415" s="16"/>
      <c r="ABZ415" s="16"/>
      <c r="ACA415" s="16"/>
      <c r="ACB415" s="16"/>
      <c r="ACC415" s="16"/>
      <c r="ACD415" s="16"/>
      <c r="ACE415" s="16"/>
      <c r="ACF415" s="16"/>
      <c r="ACG415" s="16"/>
      <c r="ACH415" s="16"/>
      <c r="ACI415" s="16"/>
      <c r="ACJ415" s="16"/>
      <c r="ACK415" s="16"/>
      <c r="ACL415" s="16"/>
      <c r="ACM415" s="16"/>
      <c r="ACN415" s="16"/>
      <c r="ACO415" s="16"/>
      <c r="ACP415" s="16"/>
      <c r="ACQ415" s="16"/>
      <c r="ACR415" s="16"/>
      <c r="ACS415" s="16"/>
      <c r="ACT415" s="16"/>
      <c r="ACU415" s="16"/>
      <c r="ACV415" s="16"/>
      <c r="ACW415" s="16"/>
      <c r="ACX415" s="16"/>
      <c r="ACY415" s="16"/>
      <c r="ACZ415" s="16"/>
      <c r="ADA415" s="16"/>
      <c r="ADB415" s="16"/>
      <c r="ADC415" s="16"/>
      <c r="ADD415" s="16"/>
      <c r="ADE415" s="16"/>
      <c r="ADF415" s="16"/>
      <c r="ADG415" s="16"/>
      <c r="ADH415" s="16"/>
      <c r="ADI415" s="16"/>
      <c r="ADJ415" s="16"/>
      <c r="ADK415" s="16"/>
      <c r="ADL415" s="16"/>
      <c r="ADM415" s="16"/>
      <c r="ADN415" s="16"/>
      <c r="ADO415" s="16"/>
      <c r="ADP415" s="16"/>
      <c r="ADQ415" s="16"/>
      <c r="ADR415" s="16"/>
      <c r="ADS415" s="16"/>
      <c r="ADT415" s="16"/>
      <c r="ADU415" s="16"/>
      <c r="ADV415" s="16"/>
      <c r="ADW415" s="16"/>
      <c r="ADX415" s="16"/>
      <c r="ADY415" s="16"/>
      <c r="ADZ415" s="16"/>
      <c r="AEA415" s="16"/>
      <c r="AEB415" s="16"/>
      <c r="AEC415" s="16"/>
      <c r="AED415" s="16"/>
      <c r="AEE415" s="16"/>
      <c r="AEF415" s="16"/>
      <c r="AEG415" s="16"/>
      <c r="AEH415" s="16"/>
      <c r="AEI415" s="16"/>
      <c r="AEJ415" s="16"/>
      <c r="AEK415" s="16"/>
      <c r="AEL415" s="16"/>
      <c r="AEM415" s="16"/>
      <c r="AEN415" s="16"/>
      <c r="AEO415" s="16"/>
      <c r="AEP415" s="16"/>
      <c r="AEQ415" s="16"/>
      <c r="AER415" s="16"/>
      <c r="AES415" s="16"/>
      <c r="AET415" s="16"/>
      <c r="AEU415" s="16"/>
      <c r="AEV415" s="16"/>
      <c r="AEW415" s="16"/>
      <c r="AEX415" s="16"/>
      <c r="AEY415" s="16"/>
      <c r="AEZ415" s="16"/>
      <c r="AFA415" s="16"/>
      <c r="AFB415" s="16"/>
      <c r="AFC415" s="16"/>
      <c r="AFD415" s="16"/>
      <c r="AFE415" s="16"/>
      <c r="AFF415" s="16"/>
      <c r="AFG415" s="16"/>
      <c r="AFH415" s="16"/>
      <c r="AFI415" s="16"/>
      <c r="AFJ415" s="16"/>
      <c r="AFK415" s="16"/>
      <c r="AFL415" s="16"/>
      <c r="AFM415" s="16"/>
      <c r="AFN415" s="16"/>
      <c r="AFO415" s="16"/>
      <c r="AFP415" s="16"/>
      <c r="AFQ415" s="16"/>
      <c r="AFR415" s="16"/>
      <c r="AFS415" s="16"/>
      <c r="AFT415" s="16"/>
      <c r="AFU415" s="16"/>
      <c r="AFV415" s="16"/>
      <c r="AFW415" s="16"/>
      <c r="AFX415" s="16"/>
      <c r="AFY415" s="16"/>
      <c r="AFZ415" s="16"/>
      <c r="AGA415" s="16"/>
      <c r="AGB415" s="16"/>
      <c r="AGC415" s="16"/>
      <c r="AGD415" s="16"/>
      <c r="AGE415" s="16"/>
      <c r="AGF415" s="16"/>
      <c r="AGG415" s="16"/>
      <c r="AGH415" s="16"/>
      <c r="AGI415" s="16"/>
      <c r="AGJ415" s="16"/>
      <c r="AGK415" s="16"/>
      <c r="AGL415" s="16"/>
      <c r="AGM415" s="16"/>
      <c r="AGN415" s="16"/>
      <c r="AGO415" s="16"/>
      <c r="AGP415" s="16"/>
      <c r="AGQ415" s="16"/>
      <c r="AGR415" s="16"/>
      <c r="AGS415" s="16"/>
      <c r="AGT415" s="16"/>
      <c r="AGU415" s="16"/>
      <c r="AGV415" s="16"/>
      <c r="AGW415" s="16"/>
      <c r="AGX415" s="16"/>
      <c r="AGY415" s="16"/>
      <c r="AGZ415" s="16"/>
      <c r="AHA415" s="16"/>
      <c r="AHB415" s="16"/>
      <c r="AHC415" s="16"/>
      <c r="AHD415" s="16"/>
      <c r="AHE415" s="16"/>
      <c r="AHF415" s="16"/>
      <c r="AHG415" s="16"/>
      <c r="AHH415" s="16"/>
      <c r="AHI415" s="16"/>
      <c r="AHJ415" s="16"/>
      <c r="AHK415" s="16"/>
      <c r="AHL415" s="16"/>
      <c r="AHM415" s="16"/>
      <c r="AHN415" s="16"/>
      <c r="AHO415" s="16"/>
      <c r="AHP415" s="16"/>
      <c r="AHQ415" s="16"/>
      <c r="AHR415" s="16"/>
      <c r="AHS415" s="16"/>
      <c r="AHT415" s="16"/>
      <c r="AHU415" s="16"/>
      <c r="AHV415" s="16"/>
      <c r="AHW415" s="16"/>
      <c r="AHX415" s="16"/>
      <c r="AHY415" s="16"/>
      <c r="AHZ415" s="16"/>
      <c r="AIA415" s="16"/>
      <c r="AIB415" s="16"/>
      <c r="AIC415" s="16"/>
      <c r="AID415" s="16"/>
      <c r="AIE415" s="16"/>
      <c r="AIF415" s="16"/>
      <c r="AIG415" s="16"/>
      <c r="AIH415" s="16"/>
      <c r="AII415" s="16"/>
      <c r="AIJ415" s="16"/>
      <c r="AIK415" s="16"/>
      <c r="AIL415" s="16"/>
      <c r="AIM415" s="16"/>
      <c r="AIN415" s="16"/>
      <c r="AIO415" s="16"/>
      <c r="AIP415" s="16"/>
      <c r="AIQ415" s="16"/>
      <c r="AIR415" s="16"/>
      <c r="AIS415" s="16"/>
      <c r="AIT415" s="16"/>
      <c r="AIU415" s="16"/>
      <c r="AIV415" s="16"/>
      <c r="AIW415" s="16"/>
      <c r="AIX415" s="16"/>
      <c r="AIY415" s="16"/>
      <c r="AIZ415" s="16"/>
      <c r="AJA415" s="16"/>
      <c r="AJB415" s="16"/>
      <c r="AJC415" s="16"/>
      <c r="AJD415" s="16"/>
      <c r="AJE415" s="16"/>
      <c r="AJF415" s="16"/>
      <c r="AJG415" s="16"/>
      <c r="AJH415" s="16"/>
      <c r="AJI415" s="16"/>
      <c r="AJJ415" s="16"/>
      <c r="AJK415" s="16"/>
      <c r="AJL415" s="16"/>
      <c r="AJM415" s="16"/>
      <c r="AJN415" s="16"/>
      <c r="AJO415" s="16"/>
      <c r="AJP415" s="16"/>
      <c r="AJQ415" s="16"/>
      <c r="AJR415" s="16"/>
      <c r="AJS415" s="16"/>
      <c r="AJT415" s="16"/>
      <c r="AJU415" s="16"/>
      <c r="AJV415" s="16"/>
      <c r="AJW415" s="16"/>
      <c r="AJX415" s="16"/>
      <c r="AJY415" s="16"/>
      <c r="AJZ415" s="16"/>
      <c r="AKA415" s="16"/>
      <c r="AKB415" s="16"/>
      <c r="AKC415" s="16"/>
      <c r="AKD415" s="16"/>
      <c r="AKE415" s="16"/>
      <c r="AKF415" s="16"/>
      <c r="AKG415" s="16"/>
      <c r="AKH415" s="16"/>
      <c r="AKI415" s="16"/>
      <c r="AKJ415" s="16"/>
      <c r="AKK415" s="16"/>
      <c r="AKL415" s="16"/>
      <c r="AKM415" s="16"/>
      <c r="AKN415" s="16"/>
      <c r="AKO415" s="16"/>
      <c r="AKP415" s="16"/>
      <c r="AKQ415" s="16"/>
      <c r="AKR415" s="16"/>
      <c r="AKS415" s="16"/>
      <c r="AKT415" s="16"/>
      <c r="AKU415" s="16"/>
      <c r="AKV415" s="16"/>
      <c r="AKW415" s="16"/>
      <c r="AKX415" s="16"/>
      <c r="AKY415" s="16"/>
      <c r="AKZ415" s="16"/>
      <c r="ALA415" s="16"/>
      <c r="ALB415" s="16"/>
      <c r="ALC415" s="16"/>
      <c r="ALD415" s="16"/>
      <c r="ALE415" s="16"/>
      <c r="ALF415" s="16"/>
      <c r="ALG415" s="16"/>
      <c r="ALH415" s="16"/>
      <c r="ALI415" s="16"/>
      <c r="ALJ415" s="16"/>
      <c r="ALK415" s="16"/>
      <c r="ALL415" s="16"/>
      <c r="ALM415" s="16"/>
      <c r="ALN415" s="16"/>
      <c r="ALO415" s="16"/>
      <c r="ALP415" s="16"/>
      <c r="ALQ415" s="16"/>
      <c r="ALR415" s="16"/>
      <c r="ALS415" s="16"/>
      <c r="ALT415" s="16"/>
      <c r="ALU415" s="16"/>
      <c r="ALV415" s="16"/>
      <c r="ALW415" s="16"/>
      <c r="ALX415" s="16"/>
      <c r="ALY415" s="16"/>
      <c r="ALZ415" s="16"/>
      <c r="AMA415" s="16"/>
      <c r="AMB415" s="16"/>
      <c r="AMC415" s="16"/>
      <c r="AMD415" s="16"/>
      <c r="AME415" s="16"/>
      <c r="AMF415" s="16"/>
      <c r="AMG415" s="16"/>
      <c r="AMH415" s="16"/>
      <c r="AMI415" s="16"/>
      <c r="AMJ415" s="16"/>
      <c r="AMK415" s="16"/>
      <c r="AML415" s="16"/>
      <c r="AMM415" s="16"/>
      <c r="AMN415" s="16"/>
      <c r="AMO415" s="16"/>
      <c r="AMP415" s="16"/>
      <c r="AMQ415" s="16"/>
      <c r="AMR415" s="16"/>
      <c r="AMS415" s="16"/>
      <c r="AMT415" s="16"/>
      <c r="AMU415" s="16"/>
      <c r="AMV415" s="16"/>
      <c r="AMW415" s="16"/>
      <c r="AMX415" s="16"/>
      <c r="AMY415" s="16"/>
      <c r="AMZ415" s="16"/>
      <c r="ANA415" s="16"/>
      <c r="ANB415" s="16"/>
      <c r="ANC415" s="16"/>
      <c r="AND415" s="16"/>
      <c r="ANE415" s="16"/>
      <c r="ANF415" s="16"/>
      <c r="ANG415" s="16"/>
      <c r="ANH415" s="16"/>
      <c r="ANI415" s="16"/>
      <c r="ANJ415" s="16"/>
      <c r="ANK415" s="16"/>
      <c r="ANL415" s="16"/>
      <c r="ANM415" s="16"/>
      <c r="ANN415" s="16"/>
      <c r="ANO415" s="16"/>
      <c r="ANP415" s="16"/>
      <c r="ANQ415" s="16"/>
      <c r="ANR415" s="16"/>
      <c r="ANS415" s="16"/>
      <c r="ANT415" s="16"/>
      <c r="ANU415" s="16"/>
      <c r="ANV415" s="16"/>
      <c r="ANW415" s="16"/>
      <c r="ANX415" s="16"/>
      <c r="ANY415" s="16"/>
      <c r="ANZ415" s="16"/>
      <c r="AOA415" s="16"/>
      <c r="AOB415" s="16"/>
      <c r="AOC415" s="16"/>
      <c r="AOD415" s="16"/>
      <c r="AOE415" s="16"/>
      <c r="AOF415" s="16"/>
      <c r="AOG415" s="16"/>
      <c r="AOH415" s="16"/>
      <c r="AOI415" s="16"/>
      <c r="AOJ415" s="16"/>
      <c r="AOK415" s="16"/>
      <c r="AOL415" s="16"/>
      <c r="AOM415" s="16"/>
      <c r="AON415" s="16"/>
      <c r="AOO415" s="16"/>
      <c r="AOP415" s="16"/>
      <c r="AOQ415" s="16"/>
      <c r="AOR415" s="16"/>
      <c r="AOS415" s="16"/>
      <c r="AOT415" s="16"/>
      <c r="AOU415" s="16"/>
      <c r="AOV415" s="16"/>
      <c r="AOW415" s="16"/>
      <c r="AOX415" s="16"/>
      <c r="AOY415" s="16"/>
      <c r="AOZ415" s="16"/>
      <c r="APA415" s="16"/>
      <c r="APB415" s="16"/>
      <c r="APC415" s="16"/>
      <c r="APD415" s="16"/>
      <c r="APE415" s="16"/>
      <c r="APF415" s="16"/>
      <c r="APG415" s="16"/>
      <c r="APH415" s="16"/>
      <c r="API415" s="16"/>
      <c r="APJ415" s="16"/>
      <c r="APK415" s="16"/>
      <c r="APL415" s="16"/>
      <c r="APM415" s="16"/>
      <c r="APN415" s="16"/>
      <c r="APO415" s="16"/>
      <c r="APP415" s="16"/>
      <c r="APQ415" s="16"/>
      <c r="APR415" s="16"/>
      <c r="APS415" s="16"/>
      <c r="APT415" s="16"/>
      <c r="APU415" s="16"/>
      <c r="APV415" s="16"/>
      <c r="APW415" s="16"/>
      <c r="APX415" s="16"/>
      <c r="APY415" s="16"/>
      <c r="APZ415" s="16"/>
      <c r="AQA415" s="16"/>
      <c r="AQB415" s="16"/>
      <c r="AQC415" s="16"/>
      <c r="AQD415" s="16"/>
      <c r="AQE415" s="16"/>
      <c r="AQF415" s="16"/>
      <c r="AQG415" s="16"/>
      <c r="AQH415" s="16"/>
      <c r="AQI415" s="16"/>
      <c r="AQJ415" s="16"/>
      <c r="AQK415" s="16"/>
      <c r="AQL415" s="16"/>
      <c r="AQM415" s="16"/>
      <c r="AQN415" s="16"/>
      <c r="AQO415" s="16"/>
      <c r="AQP415" s="16"/>
      <c r="AQQ415" s="16"/>
      <c r="AQR415" s="16"/>
      <c r="AQS415" s="16"/>
      <c r="AQT415" s="16"/>
      <c r="AQU415" s="16"/>
      <c r="AQV415" s="16"/>
      <c r="AQW415" s="16"/>
      <c r="AQX415" s="16"/>
      <c r="AQY415" s="16"/>
      <c r="AQZ415" s="16"/>
      <c r="ARA415" s="16"/>
      <c r="ARB415" s="16"/>
      <c r="ARC415" s="16"/>
      <c r="ARD415" s="16"/>
      <c r="ARE415" s="16"/>
      <c r="ARF415" s="16"/>
      <c r="ARG415" s="16"/>
      <c r="ARH415" s="16"/>
      <c r="ARI415" s="16"/>
      <c r="ARJ415" s="16"/>
      <c r="ARK415" s="16"/>
      <c r="ARL415" s="16"/>
      <c r="ARM415" s="16"/>
      <c r="ARN415" s="16"/>
      <c r="ARO415" s="16"/>
      <c r="ARP415" s="16"/>
      <c r="ARQ415" s="16"/>
      <c r="ARR415" s="16"/>
      <c r="ARS415" s="16"/>
      <c r="ART415" s="16"/>
      <c r="ARU415" s="16"/>
      <c r="ARV415" s="16"/>
      <c r="ARW415" s="16"/>
      <c r="ARX415" s="16"/>
      <c r="ARY415" s="16"/>
      <c r="ARZ415" s="16"/>
      <c r="ASA415" s="16"/>
      <c r="ASB415" s="16"/>
      <c r="ASC415" s="16"/>
      <c r="ASD415" s="16"/>
      <c r="ASE415" s="16"/>
      <c r="ASF415" s="16"/>
      <c r="ASG415" s="16"/>
      <c r="ASH415" s="16"/>
      <c r="ASI415" s="16"/>
      <c r="ASJ415" s="16"/>
      <c r="ASK415" s="16"/>
      <c r="ASL415" s="16"/>
      <c r="ASM415" s="16"/>
      <c r="ASN415" s="16"/>
      <c r="ASO415" s="16"/>
      <c r="ASP415" s="16"/>
      <c r="ASQ415" s="16"/>
      <c r="ASR415" s="16"/>
      <c r="ASS415" s="16"/>
      <c r="AST415" s="16"/>
      <c r="ASU415" s="16"/>
      <c r="ASV415" s="16"/>
      <c r="ASW415" s="16"/>
    </row>
    <row r="416" spans="1:16379" s="5" customFormat="1" ht="45" customHeight="1">
      <c r="A416" s="13">
        <f>ROW()-42</f>
        <v>374</v>
      </c>
      <c r="B416" s="14" t="s">
        <v>1978</v>
      </c>
      <c r="C416" s="17">
        <v>20230012529</v>
      </c>
      <c r="D416" s="13" t="s">
        <v>1843</v>
      </c>
      <c r="E416" s="13" t="s">
        <v>1979</v>
      </c>
      <c r="F416" s="13" t="s">
        <v>1980</v>
      </c>
      <c r="G416" s="13" t="s">
        <v>1981</v>
      </c>
      <c r="H416" s="13" t="s">
        <v>1982</v>
      </c>
      <c r="I416" s="13" t="s">
        <v>107</v>
      </c>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c r="RW416" s="4"/>
      <c r="RX416" s="4"/>
      <c r="RY416" s="4"/>
      <c r="RZ416" s="4"/>
      <c r="SA416" s="4"/>
      <c r="SB416" s="4"/>
      <c r="SC416" s="4"/>
      <c r="SD416" s="4"/>
      <c r="SE416" s="4"/>
      <c r="SF416" s="4"/>
      <c r="SG416" s="4"/>
      <c r="SH416" s="4"/>
      <c r="SI416" s="4"/>
      <c r="SJ416" s="4"/>
      <c r="SK416" s="4"/>
      <c r="SL416" s="4"/>
      <c r="SM416" s="4"/>
      <c r="SN416" s="4"/>
      <c r="SO416" s="4"/>
      <c r="SP416" s="4"/>
      <c r="SQ416" s="4"/>
      <c r="SR416" s="4"/>
      <c r="SS416" s="4"/>
      <c r="ST416" s="4"/>
      <c r="SU416" s="4"/>
      <c r="SV416" s="4"/>
      <c r="SW416" s="4"/>
      <c r="SX416" s="4"/>
      <c r="SY416" s="4"/>
      <c r="SZ416" s="4"/>
      <c r="TA416" s="4"/>
      <c r="TB416" s="4"/>
      <c r="TC416" s="4"/>
      <c r="TD416" s="4"/>
      <c r="TE416" s="4"/>
      <c r="TF416" s="4"/>
      <c r="TG416" s="4"/>
      <c r="TH416" s="4"/>
      <c r="TI416" s="4"/>
      <c r="TJ416" s="4"/>
      <c r="TK416" s="4"/>
      <c r="TL416" s="4"/>
      <c r="TM416" s="4"/>
      <c r="TN416" s="4"/>
      <c r="TO416" s="4"/>
      <c r="TP416" s="4"/>
      <c r="TQ416" s="4"/>
      <c r="TR416" s="4"/>
      <c r="TS416" s="4"/>
      <c r="TT416" s="4"/>
      <c r="TU416" s="4"/>
      <c r="TV416" s="4"/>
      <c r="TW416" s="4"/>
      <c r="TX416" s="4"/>
      <c r="TY416" s="4"/>
      <c r="TZ416" s="4"/>
      <c r="UA416" s="4"/>
      <c r="UB416" s="4"/>
      <c r="UC416" s="4"/>
      <c r="UD416" s="4"/>
      <c r="UE416" s="4"/>
      <c r="UF416" s="4"/>
      <c r="UG416" s="4"/>
      <c r="UH416" s="4"/>
      <c r="UI416" s="4"/>
      <c r="UJ416" s="4"/>
      <c r="UK416" s="4"/>
      <c r="UL416" s="4"/>
      <c r="UM416" s="4"/>
      <c r="UN416" s="4"/>
      <c r="UO416" s="4"/>
      <c r="UP416" s="4"/>
      <c r="UQ416" s="4"/>
      <c r="UR416" s="4"/>
      <c r="US416" s="4"/>
      <c r="UT416" s="4"/>
      <c r="UU416" s="4"/>
      <c r="UV416" s="4"/>
      <c r="UW416" s="4"/>
      <c r="UX416" s="4"/>
      <c r="UY416" s="4"/>
      <c r="UZ416" s="4"/>
      <c r="VA416" s="4"/>
      <c r="VB416" s="4"/>
      <c r="VC416" s="4"/>
      <c r="VD416" s="4"/>
      <c r="VE416" s="4"/>
      <c r="VF416" s="4"/>
      <c r="VG416" s="4"/>
      <c r="VH416" s="4"/>
      <c r="VI416" s="4"/>
      <c r="VJ416" s="4"/>
      <c r="VK416" s="4"/>
      <c r="VL416" s="4"/>
      <c r="VM416" s="4"/>
      <c r="VN416" s="4"/>
      <c r="VO416" s="4"/>
      <c r="VP416" s="4"/>
      <c r="VQ416" s="4"/>
      <c r="VR416" s="4"/>
      <c r="VS416" s="4"/>
      <c r="VT416" s="4"/>
      <c r="VU416" s="4"/>
      <c r="VV416" s="4"/>
      <c r="VW416" s="4"/>
      <c r="VX416" s="4"/>
      <c r="VY416" s="4"/>
      <c r="VZ416" s="4"/>
      <c r="WA416" s="4"/>
      <c r="WB416" s="4"/>
      <c r="WC416" s="4"/>
      <c r="WD416" s="4"/>
      <c r="WE416" s="4"/>
      <c r="WF416" s="4"/>
      <c r="WG416" s="4"/>
      <c r="WH416" s="4"/>
      <c r="WI416" s="4"/>
      <c r="WJ416" s="4"/>
      <c r="WK416" s="4"/>
      <c r="WL416" s="4"/>
      <c r="WM416" s="4"/>
      <c r="WN416" s="4"/>
      <c r="WO416" s="4"/>
      <c r="WP416" s="4"/>
      <c r="WQ416" s="4"/>
      <c r="WR416" s="4"/>
      <c r="WS416" s="4"/>
      <c r="WT416" s="4"/>
      <c r="WU416" s="4"/>
      <c r="WV416" s="4"/>
      <c r="WW416" s="4"/>
      <c r="WX416" s="4"/>
      <c r="WY416" s="4"/>
      <c r="WZ416" s="4"/>
      <c r="XA416" s="4"/>
      <c r="XB416" s="4"/>
      <c r="XC416" s="4"/>
      <c r="XD416" s="4"/>
      <c r="XE416" s="4"/>
      <c r="XF416" s="4"/>
      <c r="XG416" s="4"/>
      <c r="XH416" s="4"/>
      <c r="XI416" s="4"/>
      <c r="XJ416" s="4"/>
      <c r="XK416" s="4"/>
      <c r="XL416" s="4"/>
      <c r="XM416" s="4"/>
      <c r="XN416" s="4"/>
      <c r="XO416" s="4"/>
      <c r="XP416" s="4"/>
      <c r="XQ416" s="4"/>
      <c r="XR416" s="4"/>
      <c r="XS416" s="4"/>
      <c r="XT416" s="4"/>
      <c r="XU416" s="4"/>
      <c r="XV416" s="4"/>
      <c r="XW416" s="4"/>
      <c r="XX416" s="4"/>
      <c r="XY416" s="4"/>
      <c r="XZ416" s="4"/>
      <c r="YA416" s="4"/>
      <c r="YB416" s="4"/>
      <c r="YC416" s="4"/>
      <c r="YD416" s="4"/>
      <c r="YE416" s="4"/>
      <c r="YF416" s="4"/>
      <c r="YG416" s="4"/>
      <c r="YH416" s="4"/>
      <c r="YI416" s="4"/>
      <c r="YJ416" s="4"/>
      <c r="YK416" s="4"/>
      <c r="YL416" s="4"/>
      <c r="YM416" s="4"/>
      <c r="YN416" s="4"/>
      <c r="YO416" s="4"/>
      <c r="YP416" s="4"/>
      <c r="YQ416" s="4"/>
      <c r="YR416" s="4"/>
      <c r="YS416" s="4"/>
      <c r="YT416" s="4"/>
      <c r="YU416" s="4"/>
      <c r="YV416" s="4"/>
      <c r="YW416" s="4"/>
      <c r="YX416" s="4"/>
      <c r="YY416" s="4"/>
      <c r="YZ416" s="4"/>
      <c r="ZA416" s="4"/>
      <c r="ZB416" s="4"/>
      <c r="ZC416" s="4"/>
      <c r="ZD416" s="4"/>
      <c r="ZE416" s="4"/>
      <c r="ZF416" s="4"/>
      <c r="ZG416" s="4"/>
      <c r="ZH416" s="4"/>
      <c r="ZI416" s="4"/>
      <c r="ZJ416" s="4"/>
      <c r="ZK416" s="4"/>
      <c r="ZL416" s="4"/>
      <c r="ZM416" s="4"/>
      <c r="ZN416" s="4"/>
      <c r="ZO416" s="4"/>
      <c r="ZP416" s="4"/>
      <c r="ZQ416" s="4"/>
      <c r="ZR416" s="4"/>
      <c r="ZS416" s="4"/>
      <c r="ZT416" s="4"/>
      <c r="ZU416" s="4"/>
      <c r="ZV416" s="4"/>
      <c r="ZW416" s="4"/>
      <c r="ZX416" s="4"/>
      <c r="ZY416" s="4"/>
      <c r="ZZ416" s="4"/>
      <c r="AAA416" s="4"/>
      <c r="AAB416" s="4"/>
      <c r="AAC416" s="4"/>
      <c r="AAD416" s="4"/>
      <c r="AAE416" s="4"/>
      <c r="AAF416" s="4"/>
      <c r="AAG416" s="4"/>
      <c r="AAH416" s="4"/>
      <c r="AAI416" s="4"/>
      <c r="AAJ416" s="4"/>
      <c r="AAK416" s="4"/>
      <c r="AAL416" s="4"/>
      <c r="AAM416" s="4"/>
      <c r="AAN416" s="4"/>
      <c r="AAO416" s="4"/>
      <c r="AAP416" s="4"/>
      <c r="AAQ416" s="4"/>
      <c r="AAR416" s="4"/>
      <c r="AAS416" s="4"/>
      <c r="AAT416" s="4"/>
      <c r="AAU416" s="4"/>
      <c r="AAV416" s="4"/>
      <c r="AAW416" s="4"/>
      <c r="AAX416" s="4"/>
      <c r="AAY416" s="4"/>
      <c r="AAZ416" s="4"/>
      <c r="ABA416" s="4"/>
      <c r="ABB416" s="4"/>
      <c r="ABC416" s="4"/>
      <c r="ABD416" s="4"/>
      <c r="ABE416" s="4"/>
      <c r="ABF416" s="4"/>
      <c r="ABG416" s="4"/>
      <c r="ABH416" s="4"/>
      <c r="ABI416" s="4"/>
      <c r="ABJ416" s="4"/>
      <c r="ABK416" s="4"/>
      <c r="ABL416" s="4"/>
      <c r="ABM416" s="4"/>
      <c r="ABN416" s="4"/>
      <c r="ABO416" s="4"/>
      <c r="ABP416" s="4"/>
      <c r="ABQ416" s="4"/>
      <c r="ABR416" s="4"/>
      <c r="ABS416" s="4"/>
      <c r="ABT416" s="4"/>
      <c r="ABU416" s="4"/>
      <c r="ABV416" s="4"/>
      <c r="ABW416" s="4"/>
      <c r="ABX416" s="4"/>
      <c r="ABY416" s="4"/>
      <c r="ABZ416" s="4"/>
      <c r="ACA416" s="4"/>
      <c r="ACB416" s="4"/>
      <c r="ACC416" s="4"/>
      <c r="ACD416" s="4"/>
      <c r="ACE416" s="4"/>
      <c r="ACF416" s="4"/>
      <c r="ACG416" s="4"/>
      <c r="ACH416" s="4"/>
      <c r="ACI416" s="4"/>
      <c r="ACJ416" s="4"/>
      <c r="ACK416" s="4"/>
      <c r="ACL416" s="4"/>
      <c r="ACM416" s="4"/>
      <c r="ACN416" s="4"/>
      <c r="ACO416" s="4"/>
      <c r="ACP416" s="4"/>
      <c r="ACQ416" s="4"/>
      <c r="ACR416" s="4"/>
      <c r="ACS416" s="4"/>
      <c r="ACT416" s="4"/>
      <c r="ACU416" s="4"/>
      <c r="ACV416" s="4"/>
      <c r="ACW416" s="4"/>
      <c r="ACX416" s="4"/>
      <c r="ACY416" s="4"/>
      <c r="ACZ416" s="4"/>
      <c r="ADA416" s="4"/>
      <c r="ADB416" s="4"/>
      <c r="ADC416" s="4"/>
      <c r="ADD416" s="4"/>
      <c r="ADE416" s="4"/>
      <c r="ADF416" s="4"/>
      <c r="ADG416" s="4"/>
      <c r="ADH416" s="4"/>
      <c r="ADI416" s="4"/>
      <c r="ADJ416" s="4"/>
      <c r="ADK416" s="4"/>
      <c r="ADL416" s="4"/>
      <c r="ADM416" s="4"/>
      <c r="ADN416" s="4"/>
      <c r="ADO416" s="4"/>
      <c r="ADP416" s="4"/>
      <c r="ADQ416" s="4"/>
      <c r="ADR416" s="4"/>
      <c r="ADS416" s="4"/>
      <c r="ADT416" s="4"/>
      <c r="ADU416" s="4"/>
      <c r="ADV416" s="4"/>
      <c r="ADW416" s="4"/>
      <c r="ADX416" s="4"/>
      <c r="ADY416" s="4"/>
      <c r="ADZ416" s="4"/>
      <c r="AEA416" s="4"/>
      <c r="AEB416" s="4"/>
      <c r="AEC416" s="4"/>
      <c r="AED416" s="4"/>
      <c r="AEE416" s="4"/>
      <c r="AEF416" s="4"/>
      <c r="AEG416" s="4"/>
      <c r="AEH416" s="4"/>
      <c r="AEI416" s="4"/>
      <c r="AEJ416" s="4"/>
      <c r="AEK416" s="4"/>
      <c r="AEL416" s="4"/>
      <c r="AEM416" s="4"/>
      <c r="AEN416" s="4"/>
      <c r="AEO416" s="4"/>
      <c r="AEP416" s="4"/>
      <c r="AEQ416" s="4"/>
      <c r="AER416" s="4"/>
      <c r="AES416" s="4"/>
      <c r="AET416" s="4"/>
      <c r="AEU416" s="4"/>
      <c r="AEV416" s="4"/>
      <c r="AEW416" s="4"/>
      <c r="AEX416" s="4"/>
      <c r="AEY416" s="4"/>
      <c r="AEZ416" s="4"/>
      <c r="AFA416" s="4"/>
      <c r="AFB416" s="4"/>
      <c r="AFC416" s="4"/>
      <c r="AFD416" s="4"/>
      <c r="AFE416" s="4"/>
      <c r="AFF416" s="4"/>
      <c r="AFG416" s="4"/>
      <c r="AFH416" s="4"/>
      <c r="AFI416" s="4"/>
      <c r="AFJ416" s="4"/>
      <c r="AFK416" s="4"/>
      <c r="AFL416" s="4"/>
      <c r="AFM416" s="4"/>
      <c r="AFN416" s="4"/>
      <c r="AFO416" s="4"/>
      <c r="AFP416" s="4"/>
      <c r="AFQ416" s="4"/>
      <c r="AFR416" s="4"/>
      <c r="AFS416" s="4"/>
      <c r="AFT416" s="4"/>
      <c r="AFU416" s="4"/>
      <c r="AFV416" s="4"/>
      <c r="AFW416" s="4"/>
      <c r="AFX416" s="4"/>
      <c r="AFY416" s="4"/>
      <c r="AFZ416" s="4"/>
      <c r="AGA416" s="4"/>
      <c r="AGB416" s="4"/>
      <c r="AGC416" s="4"/>
      <c r="AGD416" s="4"/>
      <c r="AGE416" s="4"/>
      <c r="AGF416" s="4"/>
      <c r="AGG416" s="4"/>
      <c r="AGH416" s="4"/>
      <c r="AGI416" s="4"/>
      <c r="AGJ416" s="4"/>
      <c r="AGK416" s="4"/>
      <c r="AGL416" s="4"/>
      <c r="AGM416" s="4"/>
      <c r="AGN416" s="4"/>
      <c r="AGO416" s="4"/>
      <c r="AGP416" s="4"/>
      <c r="AGQ416" s="4"/>
      <c r="AGR416" s="4"/>
      <c r="AGS416" s="4"/>
      <c r="AGT416" s="4"/>
      <c r="AGU416" s="4"/>
      <c r="AGV416" s="4"/>
      <c r="AGW416" s="4"/>
      <c r="AGX416" s="4"/>
      <c r="AGY416" s="4"/>
      <c r="AGZ416" s="4"/>
      <c r="AHA416" s="4"/>
      <c r="AHB416" s="4"/>
      <c r="AHC416" s="4"/>
      <c r="AHD416" s="4"/>
      <c r="AHE416" s="4"/>
      <c r="AHF416" s="4"/>
      <c r="AHG416" s="4"/>
      <c r="AHH416" s="4"/>
      <c r="AHI416" s="4"/>
      <c r="AHJ416" s="4"/>
      <c r="AHK416" s="4"/>
      <c r="AHL416" s="4"/>
      <c r="AHM416" s="4"/>
      <c r="AHN416" s="4"/>
      <c r="AHO416" s="4"/>
      <c r="AHP416" s="4"/>
      <c r="AHQ416" s="4"/>
      <c r="AHR416" s="4"/>
      <c r="AHS416" s="4"/>
      <c r="AHT416" s="4"/>
      <c r="AHU416" s="4"/>
      <c r="AHV416" s="4"/>
      <c r="AHW416" s="4"/>
      <c r="AHX416" s="4"/>
      <c r="AHY416" s="4"/>
      <c r="AHZ416" s="4"/>
      <c r="AIA416" s="4"/>
      <c r="AIB416" s="4"/>
      <c r="AIC416" s="4"/>
      <c r="AID416" s="4"/>
      <c r="AIE416" s="4"/>
      <c r="AIF416" s="4"/>
      <c r="AIG416" s="4"/>
      <c r="AIH416" s="4"/>
      <c r="AII416" s="4"/>
      <c r="AIJ416" s="4"/>
      <c r="AIK416" s="4"/>
      <c r="AIL416" s="4"/>
      <c r="AIM416" s="4"/>
      <c r="AIN416" s="4"/>
      <c r="AIO416" s="4"/>
      <c r="AIP416" s="4"/>
      <c r="AIQ416" s="4"/>
      <c r="AIR416" s="4"/>
      <c r="AIS416" s="4"/>
      <c r="AIT416" s="4"/>
      <c r="AIU416" s="4"/>
      <c r="AIV416" s="4"/>
      <c r="AIW416" s="4"/>
      <c r="AIX416" s="4"/>
      <c r="AIY416" s="4"/>
      <c r="AIZ416" s="4"/>
      <c r="AJA416" s="4"/>
      <c r="AJB416" s="4"/>
      <c r="AJC416" s="4"/>
      <c r="AJD416" s="4"/>
      <c r="AJE416" s="4"/>
      <c r="AJF416" s="4"/>
      <c r="AJG416" s="4"/>
      <c r="AJH416" s="4"/>
      <c r="AJI416" s="4"/>
      <c r="AJJ416" s="4"/>
      <c r="AJK416" s="4"/>
      <c r="AJL416" s="4"/>
      <c r="AJM416" s="4"/>
      <c r="AJN416" s="4"/>
      <c r="AJO416" s="4"/>
      <c r="AJP416" s="4"/>
      <c r="AJQ416" s="4"/>
      <c r="AJR416" s="4"/>
      <c r="AJS416" s="4"/>
      <c r="AJT416" s="4"/>
      <c r="AJU416" s="4"/>
      <c r="AJV416" s="4"/>
      <c r="AJW416" s="4"/>
      <c r="AJX416" s="4"/>
      <c r="AJY416" s="4"/>
      <c r="AJZ416" s="4"/>
      <c r="AKA416" s="4"/>
      <c r="AKB416" s="4"/>
      <c r="AKC416" s="4"/>
      <c r="AKD416" s="4"/>
      <c r="AKE416" s="4"/>
      <c r="AKF416" s="4"/>
      <c r="AKG416" s="4"/>
      <c r="AKH416" s="4"/>
      <c r="AKI416" s="4"/>
      <c r="AKJ416" s="4"/>
      <c r="AKK416" s="4"/>
      <c r="AKL416" s="4"/>
      <c r="AKM416" s="4"/>
      <c r="AKN416" s="4"/>
      <c r="AKO416" s="4"/>
      <c r="AKP416" s="4"/>
      <c r="AKQ416" s="4"/>
      <c r="AKR416" s="4"/>
      <c r="AKS416" s="4"/>
      <c r="AKT416" s="4"/>
      <c r="AKU416" s="4"/>
      <c r="AKV416" s="4"/>
      <c r="AKW416" s="4"/>
      <c r="AKX416" s="4"/>
      <c r="AKY416" s="4"/>
      <c r="AKZ416" s="4"/>
      <c r="ALA416" s="4"/>
      <c r="ALB416" s="4"/>
      <c r="ALC416" s="4"/>
      <c r="ALD416" s="4"/>
      <c r="ALE416" s="4"/>
      <c r="ALF416" s="4"/>
      <c r="ALG416" s="4"/>
      <c r="ALH416" s="4"/>
      <c r="ALI416" s="4"/>
      <c r="ALJ416" s="4"/>
      <c r="ALK416" s="4"/>
      <c r="ALL416" s="4"/>
      <c r="ALM416" s="4"/>
      <c r="ALN416" s="4"/>
      <c r="ALO416" s="4"/>
      <c r="ALP416" s="4"/>
      <c r="ALQ416" s="4"/>
      <c r="ALR416" s="4"/>
      <c r="ALS416" s="4"/>
      <c r="ALT416" s="4"/>
      <c r="ALU416" s="4"/>
      <c r="ALV416" s="4"/>
      <c r="ALW416" s="4"/>
      <c r="ALX416" s="4"/>
      <c r="ALY416" s="4"/>
      <c r="ALZ416" s="4"/>
      <c r="AMA416" s="4"/>
      <c r="AMB416" s="4"/>
      <c r="AMC416" s="4"/>
      <c r="AMD416" s="4"/>
      <c r="AME416" s="4"/>
      <c r="AMF416" s="4"/>
      <c r="AMG416" s="4"/>
      <c r="AMH416" s="4"/>
      <c r="AMI416" s="4"/>
      <c r="AMJ416" s="4"/>
      <c r="AMK416" s="4"/>
      <c r="AML416" s="4"/>
      <c r="AMM416" s="4"/>
      <c r="AMN416" s="4"/>
      <c r="AMO416" s="4"/>
      <c r="AMP416" s="4"/>
      <c r="AMQ416" s="4"/>
      <c r="AMR416" s="4"/>
      <c r="AMS416" s="4"/>
      <c r="AMT416" s="4"/>
      <c r="AMU416" s="4"/>
      <c r="AMV416" s="4"/>
      <c r="AMW416" s="4"/>
      <c r="AMX416" s="4"/>
      <c r="AMY416" s="4"/>
      <c r="AMZ416" s="4"/>
      <c r="ANA416" s="4"/>
      <c r="ANB416" s="4"/>
      <c r="ANC416" s="4"/>
      <c r="AND416" s="4"/>
      <c r="ANE416" s="4"/>
      <c r="ANF416" s="4"/>
      <c r="ANG416" s="4"/>
      <c r="ANH416" s="4"/>
      <c r="ANI416" s="4"/>
      <c r="ANJ416" s="4"/>
      <c r="ANK416" s="4"/>
      <c r="ANL416" s="4"/>
      <c r="ANM416" s="4"/>
      <c r="ANN416" s="4"/>
      <c r="ANO416" s="4"/>
      <c r="ANP416" s="4"/>
      <c r="ANQ416" s="4"/>
      <c r="ANR416" s="4"/>
      <c r="ANS416" s="4"/>
      <c r="ANT416" s="4"/>
      <c r="ANU416" s="4"/>
      <c r="ANV416" s="4"/>
      <c r="ANW416" s="4"/>
      <c r="ANX416" s="4"/>
      <c r="ANY416" s="4"/>
      <c r="ANZ416" s="4"/>
      <c r="AOA416" s="4"/>
      <c r="AOB416" s="4"/>
      <c r="AOC416" s="4"/>
      <c r="AOD416" s="4"/>
      <c r="AOE416" s="4"/>
      <c r="AOF416" s="4"/>
      <c r="AOG416" s="4"/>
      <c r="AOH416" s="4"/>
      <c r="AOI416" s="4"/>
      <c r="AOJ416" s="4"/>
      <c r="AOK416" s="4"/>
      <c r="AOL416" s="4"/>
      <c r="AOM416" s="4"/>
      <c r="AON416" s="4"/>
      <c r="AOO416" s="4"/>
      <c r="AOP416" s="4"/>
      <c r="AOQ416" s="4"/>
      <c r="AOR416" s="4"/>
      <c r="AOS416" s="4"/>
      <c r="AOT416" s="4"/>
      <c r="AOU416" s="4"/>
      <c r="AOV416" s="4"/>
      <c r="AOW416" s="4"/>
      <c r="AOX416" s="4"/>
      <c r="AOY416" s="4"/>
      <c r="AOZ416" s="4"/>
      <c r="APA416" s="4"/>
      <c r="APB416" s="4"/>
      <c r="APC416" s="4"/>
      <c r="APD416" s="4"/>
      <c r="APE416" s="4"/>
      <c r="APF416" s="4"/>
      <c r="APG416" s="4"/>
      <c r="APH416" s="4"/>
      <c r="API416" s="4"/>
      <c r="APJ416" s="4"/>
      <c r="APK416" s="4"/>
      <c r="APL416" s="4"/>
      <c r="APM416" s="4"/>
      <c r="APN416" s="4"/>
      <c r="APO416" s="4"/>
      <c r="APP416" s="4"/>
      <c r="APQ416" s="4"/>
      <c r="APR416" s="4"/>
      <c r="APS416" s="4"/>
      <c r="APT416" s="4"/>
      <c r="APU416" s="4"/>
      <c r="APV416" s="4"/>
      <c r="APW416" s="4"/>
      <c r="APX416" s="4"/>
      <c r="APY416" s="4"/>
      <c r="APZ416" s="4"/>
      <c r="AQA416" s="4"/>
      <c r="AQB416" s="4"/>
      <c r="AQC416" s="4"/>
      <c r="AQD416" s="4"/>
      <c r="AQE416" s="4"/>
      <c r="AQF416" s="4"/>
      <c r="AQG416" s="4"/>
      <c r="AQH416" s="4"/>
      <c r="AQI416" s="4"/>
      <c r="AQJ416" s="4"/>
      <c r="AQK416" s="4"/>
      <c r="AQL416" s="4"/>
      <c r="AQM416" s="4"/>
      <c r="AQN416" s="4"/>
      <c r="AQO416" s="4"/>
      <c r="AQP416" s="4"/>
      <c r="AQQ416" s="4"/>
      <c r="AQR416" s="4"/>
      <c r="AQS416" s="4"/>
      <c r="AQT416" s="4"/>
      <c r="AQU416" s="4"/>
      <c r="AQV416" s="4"/>
      <c r="AQW416" s="4"/>
      <c r="AQX416" s="4"/>
      <c r="AQY416" s="4"/>
      <c r="AQZ416" s="4"/>
      <c r="ARA416" s="4"/>
      <c r="ARB416" s="4"/>
      <c r="ARC416" s="4"/>
      <c r="ARD416" s="4"/>
      <c r="ARE416" s="4"/>
      <c r="ARF416" s="4"/>
      <c r="ARG416" s="4"/>
      <c r="ARH416" s="4"/>
      <c r="ARI416" s="4"/>
      <c r="ARJ416" s="4"/>
      <c r="ARK416" s="4"/>
      <c r="ARL416" s="4"/>
      <c r="ARM416" s="4"/>
      <c r="ARN416" s="4"/>
      <c r="ARO416" s="4"/>
      <c r="ARP416" s="4"/>
      <c r="ARQ416" s="4"/>
      <c r="ARR416" s="4"/>
      <c r="ARS416" s="4"/>
      <c r="ART416" s="4"/>
      <c r="ARU416" s="4"/>
      <c r="ARV416" s="4"/>
      <c r="ARW416" s="4"/>
      <c r="ARX416" s="4"/>
      <c r="ARY416" s="4"/>
      <c r="ARZ416" s="4"/>
      <c r="ASA416" s="4"/>
      <c r="ASB416" s="4"/>
      <c r="ASC416" s="4"/>
      <c r="ASD416" s="4"/>
      <c r="ASE416" s="4"/>
      <c r="ASF416" s="4"/>
      <c r="ASG416" s="4"/>
      <c r="ASH416" s="4"/>
      <c r="ASI416" s="4"/>
      <c r="ASJ416" s="4"/>
      <c r="ASK416" s="4"/>
      <c r="ASL416" s="4"/>
      <c r="ASM416" s="4"/>
      <c r="ASN416" s="4"/>
      <c r="ASO416" s="4"/>
      <c r="ASP416" s="4"/>
      <c r="ASQ416" s="4"/>
      <c r="ASR416" s="4"/>
      <c r="ASS416" s="4"/>
      <c r="AST416" s="4"/>
      <c r="ASU416" s="4"/>
      <c r="ASV416" s="4"/>
      <c r="ASW416" s="4"/>
    </row>
    <row r="417" spans="1:1193" s="5" customFormat="1" ht="45" customHeight="1">
      <c r="A417" s="13">
        <f>ROW()-42</f>
        <v>375</v>
      </c>
      <c r="B417" s="14" t="s">
        <v>1983</v>
      </c>
      <c r="C417" s="17">
        <v>20230012530</v>
      </c>
      <c r="D417" s="13" t="s">
        <v>1843</v>
      </c>
      <c r="E417" s="13" t="s">
        <v>1979</v>
      </c>
      <c r="F417" s="13" t="s">
        <v>1984</v>
      </c>
      <c r="G417" s="13" t="s">
        <v>1985</v>
      </c>
      <c r="H417" s="13" t="s">
        <v>1986</v>
      </c>
      <c r="I417" s="13" t="s">
        <v>107</v>
      </c>
    </row>
    <row r="418" spans="1:1193" s="2" customFormat="1" ht="24.95" customHeight="1">
      <c r="A418" s="20" t="s">
        <v>1987</v>
      </c>
      <c r="B418" s="20"/>
      <c r="C418" s="20"/>
      <c r="D418" s="20"/>
      <c r="E418" s="20"/>
      <c r="F418" s="20"/>
      <c r="G418" s="20"/>
      <c r="H418" s="20"/>
      <c r="I418" s="20"/>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c r="IB418" s="16"/>
      <c r="IC418" s="16"/>
      <c r="ID418" s="16"/>
      <c r="IE418" s="16"/>
      <c r="IF418" s="16"/>
      <c r="IG418" s="16"/>
      <c r="IH418" s="16"/>
      <c r="II418" s="16"/>
      <c r="IJ418" s="16"/>
      <c r="IK418" s="16"/>
      <c r="IL418" s="16"/>
      <c r="IM418" s="16"/>
      <c r="IN418" s="16"/>
      <c r="IO418" s="16"/>
      <c r="IP418" s="16"/>
      <c r="IQ418" s="16"/>
      <c r="IR418" s="16"/>
      <c r="IS418" s="16"/>
      <c r="IT418" s="16"/>
      <c r="IU418" s="16"/>
      <c r="IV418" s="16"/>
      <c r="IW418" s="16"/>
      <c r="IX418" s="16"/>
      <c r="IY418" s="16"/>
      <c r="IZ418" s="16"/>
      <c r="JA418" s="16"/>
      <c r="JB418" s="16"/>
      <c r="JC418" s="16"/>
      <c r="JD418" s="16"/>
      <c r="JE418" s="16"/>
      <c r="JF418" s="16"/>
      <c r="JG418" s="16"/>
      <c r="JH418" s="16"/>
      <c r="JI418" s="16"/>
      <c r="JJ418" s="16"/>
      <c r="JK418" s="16"/>
      <c r="JL418" s="16"/>
      <c r="JM418" s="16"/>
      <c r="JN418" s="16"/>
      <c r="JO418" s="16"/>
      <c r="JP418" s="16"/>
      <c r="JQ418" s="16"/>
      <c r="JR418" s="16"/>
      <c r="JS418" s="16"/>
      <c r="JT418" s="16"/>
      <c r="JU418" s="16"/>
      <c r="JV418" s="16"/>
      <c r="JW418" s="16"/>
      <c r="JX418" s="16"/>
      <c r="JY418" s="16"/>
      <c r="JZ418" s="16"/>
      <c r="KA418" s="16"/>
      <c r="KB418" s="16"/>
      <c r="KC418" s="16"/>
      <c r="KD418" s="16"/>
      <c r="KE418" s="16"/>
      <c r="KF418" s="16"/>
      <c r="KG418" s="16"/>
      <c r="KH418" s="16"/>
      <c r="KI418" s="16"/>
      <c r="KJ418" s="16"/>
      <c r="KK418" s="16"/>
      <c r="KL418" s="16"/>
      <c r="KM418" s="16"/>
      <c r="KN418" s="16"/>
      <c r="KO418" s="16"/>
      <c r="KP418" s="16"/>
      <c r="KQ418" s="16"/>
      <c r="KR418" s="16"/>
      <c r="KS418" s="16"/>
      <c r="KT418" s="16"/>
      <c r="KU418" s="16"/>
      <c r="KV418" s="16"/>
      <c r="KW418" s="16"/>
      <c r="KX418" s="16"/>
      <c r="KY418" s="16"/>
      <c r="KZ418" s="16"/>
      <c r="LA418" s="16"/>
      <c r="LB418" s="16"/>
      <c r="LC418" s="16"/>
      <c r="LD418" s="16"/>
      <c r="LE418" s="16"/>
      <c r="LF418" s="16"/>
      <c r="LG418" s="16"/>
      <c r="LH418" s="16"/>
      <c r="LI418" s="16"/>
      <c r="LJ418" s="16"/>
      <c r="LK418" s="16"/>
      <c r="LL418" s="16"/>
      <c r="LM418" s="16"/>
      <c r="LN418" s="16"/>
      <c r="LO418" s="16"/>
      <c r="LP418" s="16"/>
      <c r="LQ418" s="16"/>
      <c r="LR418" s="16"/>
      <c r="LS418" s="16"/>
      <c r="LT418" s="16"/>
      <c r="LU418" s="16"/>
      <c r="LV418" s="16"/>
      <c r="LW418" s="16"/>
      <c r="LX418" s="16"/>
      <c r="LY418" s="16"/>
      <c r="LZ418" s="16"/>
      <c r="MA418" s="16"/>
      <c r="MB418" s="16"/>
      <c r="MC418" s="16"/>
      <c r="MD418" s="16"/>
      <c r="ME418" s="16"/>
      <c r="MF418" s="16"/>
      <c r="MG418" s="16"/>
      <c r="MH418" s="16"/>
      <c r="MI418" s="16"/>
      <c r="MJ418" s="16"/>
      <c r="MK418" s="16"/>
      <c r="ML418" s="16"/>
      <c r="MM418" s="16"/>
      <c r="MN418" s="16"/>
      <c r="MO418" s="16"/>
      <c r="MP418" s="16"/>
      <c r="MQ418" s="16"/>
      <c r="MR418" s="16"/>
      <c r="MS418" s="16"/>
      <c r="MT418" s="16"/>
      <c r="MU418" s="16"/>
      <c r="MV418" s="16"/>
      <c r="MW418" s="16"/>
      <c r="MX418" s="16"/>
      <c r="MY418" s="16"/>
      <c r="MZ418" s="16"/>
      <c r="NA418" s="16"/>
      <c r="NB418" s="16"/>
      <c r="NC418" s="16"/>
      <c r="ND418" s="16"/>
      <c r="NE418" s="16"/>
      <c r="NF418" s="16"/>
      <c r="NG418" s="16"/>
      <c r="NH418" s="16"/>
      <c r="NI418" s="16"/>
      <c r="NJ418" s="16"/>
      <c r="NK418" s="16"/>
      <c r="NL418" s="16"/>
      <c r="NM418" s="16"/>
      <c r="NN418" s="16"/>
      <c r="NO418" s="16"/>
      <c r="NP418" s="16"/>
      <c r="NQ418" s="16"/>
      <c r="NR418" s="16"/>
      <c r="NS418" s="16"/>
      <c r="NT418" s="16"/>
      <c r="NU418" s="16"/>
      <c r="NV418" s="16"/>
      <c r="NW418" s="16"/>
      <c r="NX418" s="16"/>
      <c r="NY418" s="16"/>
      <c r="NZ418" s="16"/>
      <c r="OA418" s="16"/>
      <c r="OB418" s="16"/>
      <c r="OC418" s="16"/>
      <c r="OD418" s="16"/>
      <c r="OE418" s="16"/>
      <c r="OF418" s="16"/>
      <c r="OG418" s="16"/>
      <c r="OH418" s="16"/>
      <c r="OI418" s="16"/>
      <c r="OJ418" s="16"/>
      <c r="OK418" s="16"/>
      <c r="OL418" s="16"/>
      <c r="OM418" s="16"/>
      <c r="ON418" s="16"/>
      <c r="OO418" s="16"/>
      <c r="OP418" s="16"/>
      <c r="OQ418" s="16"/>
      <c r="OR418" s="16"/>
      <c r="OS418" s="16"/>
      <c r="OT418" s="16"/>
      <c r="OU418" s="16"/>
      <c r="OV418" s="16"/>
      <c r="OW418" s="16"/>
      <c r="OX418" s="16"/>
      <c r="OY418" s="16"/>
      <c r="OZ418" s="16"/>
      <c r="PA418" s="16"/>
      <c r="PB418" s="16"/>
      <c r="PC418" s="16"/>
      <c r="PD418" s="16"/>
      <c r="PE418" s="16"/>
      <c r="PF418" s="16"/>
      <c r="PG418" s="16"/>
      <c r="PH418" s="16"/>
      <c r="PI418" s="16"/>
      <c r="PJ418" s="16"/>
      <c r="PK418" s="16"/>
      <c r="PL418" s="16"/>
      <c r="PM418" s="16"/>
      <c r="PN418" s="16"/>
      <c r="PO418" s="16"/>
      <c r="PP418" s="16"/>
      <c r="PQ418" s="16"/>
      <c r="PR418" s="16"/>
      <c r="PS418" s="16"/>
      <c r="PT418" s="16"/>
      <c r="PU418" s="16"/>
      <c r="PV418" s="16"/>
      <c r="PW418" s="16"/>
      <c r="PX418" s="16"/>
      <c r="PY418" s="16"/>
      <c r="PZ418" s="16"/>
      <c r="QA418" s="16"/>
      <c r="QB418" s="16"/>
      <c r="QC418" s="16"/>
      <c r="QD418" s="16"/>
      <c r="QE418" s="16"/>
      <c r="QF418" s="16"/>
      <c r="QG418" s="16"/>
      <c r="QH418" s="16"/>
      <c r="QI418" s="16"/>
      <c r="QJ418" s="16"/>
      <c r="QK418" s="16"/>
      <c r="QL418" s="16"/>
      <c r="QM418" s="16"/>
      <c r="QN418" s="16"/>
      <c r="QO418" s="16"/>
      <c r="QP418" s="16"/>
      <c r="QQ418" s="16"/>
      <c r="QR418" s="16"/>
      <c r="QS418" s="16"/>
      <c r="QT418" s="16"/>
      <c r="QU418" s="16"/>
      <c r="QV418" s="16"/>
      <c r="QW418" s="16"/>
      <c r="QX418" s="16"/>
      <c r="QY418" s="16"/>
      <c r="QZ418" s="16"/>
      <c r="RA418" s="16"/>
      <c r="RB418" s="16"/>
      <c r="RC418" s="16"/>
      <c r="RD418" s="16"/>
      <c r="RE418" s="16"/>
      <c r="RF418" s="16"/>
      <c r="RG418" s="16"/>
      <c r="RH418" s="16"/>
      <c r="RI418" s="16"/>
      <c r="RJ418" s="16"/>
      <c r="RK418" s="16"/>
      <c r="RL418" s="16"/>
      <c r="RM418" s="16"/>
      <c r="RN418" s="16"/>
      <c r="RO418" s="16"/>
      <c r="RP418" s="16"/>
      <c r="RQ418" s="16"/>
      <c r="RR418" s="16"/>
      <c r="RS418" s="16"/>
      <c r="RT418" s="16"/>
      <c r="RU418" s="16"/>
      <c r="RV418" s="16"/>
      <c r="RW418" s="16"/>
      <c r="RX418" s="16"/>
      <c r="RY418" s="16"/>
      <c r="RZ418" s="16"/>
      <c r="SA418" s="16"/>
      <c r="SB418" s="16"/>
      <c r="SC418" s="16"/>
      <c r="SD418" s="16"/>
      <c r="SE418" s="16"/>
      <c r="SF418" s="16"/>
      <c r="SG418" s="16"/>
      <c r="SH418" s="16"/>
      <c r="SI418" s="16"/>
      <c r="SJ418" s="16"/>
      <c r="SK418" s="16"/>
      <c r="SL418" s="16"/>
      <c r="SM418" s="16"/>
      <c r="SN418" s="16"/>
      <c r="SO418" s="16"/>
      <c r="SP418" s="16"/>
      <c r="SQ418" s="16"/>
      <c r="SR418" s="16"/>
      <c r="SS418" s="16"/>
      <c r="ST418" s="16"/>
      <c r="SU418" s="16"/>
      <c r="SV418" s="16"/>
      <c r="SW418" s="16"/>
      <c r="SX418" s="16"/>
      <c r="SY418" s="16"/>
      <c r="SZ418" s="16"/>
      <c r="TA418" s="16"/>
      <c r="TB418" s="16"/>
      <c r="TC418" s="16"/>
      <c r="TD418" s="16"/>
      <c r="TE418" s="16"/>
      <c r="TF418" s="16"/>
      <c r="TG418" s="16"/>
      <c r="TH418" s="16"/>
      <c r="TI418" s="16"/>
      <c r="TJ418" s="16"/>
      <c r="TK418" s="16"/>
      <c r="TL418" s="16"/>
      <c r="TM418" s="16"/>
      <c r="TN418" s="16"/>
      <c r="TO418" s="16"/>
      <c r="TP418" s="16"/>
      <c r="TQ418" s="16"/>
      <c r="TR418" s="16"/>
      <c r="TS418" s="16"/>
      <c r="TT418" s="16"/>
      <c r="TU418" s="16"/>
      <c r="TV418" s="16"/>
      <c r="TW418" s="16"/>
      <c r="TX418" s="16"/>
      <c r="TY418" s="16"/>
      <c r="TZ418" s="16"/>
      <c r="UA418" s="16"/>
      <c r="UB418" s="16"/>
      <c r="UC418" s="16"/>
      <c r="UD418" s="16"/>
      <c r="UE418" s="16"/>
      <c r="UF418" s="16"/>
      <c r="UG418" s="16"/>
      <c r="UH418" s="16"/>
      <c r="UI418" s="16"/>
      <c r="UJ418" s="16"/>
      <c r="UK418" s="16"/>
      <c r="UL418" s="16"/>
      <c r="UM418" s="16"/>
      <c r="UN418" s="16"/>
      <c r="UO418" s="16"/>
      <c r="UP418" s="16"/>
      <c r="UQ418" s="16"/>
      <c r="UR418" s="16"/>
      <c r="US418" s="16"/>
      <c r="UT418" s="16"/>
      <c r="UU418" s="16"/>
      <c r="UV418" s="16"/>
      <c r="UW418" s="16"/>
      <c r="UX418" s="16"/>
      <c r="UY418" s="16"/>
      <c r="UZ418" s="16"/>
      <c r="VA418" s="16"/>
      <c r="VB418" s="16"/>
      <c r="VC418" s="16"/>
      <c r="VD418" s="16"/>
      <c r="VE418" s="16"/>
      <c r="VF418" s="16"/>
      <c r="VG418" s="16"/>
      <c r="VH418" s="16"/>
      <c r="VI418" s="16"/>
      <c r="VJ418" s="16"/>
      <c r="VK418" s="16"/>
      <c r="VL418" s="16"/>
      <c r="VM418" s="16"/>
      <c r="VN418" s="16"/>
      <c r="VO418" s="16"/>
      <c r="VP418" s="16"/>
      <c r="VQ418" s="16"/>
      <c r="VR418" s="16"/>
      <c r="VS418" s="16"/>
      <c r="VT418" s="16"/>
      <c r="VU418" s="16"/>
      <c r="VV418" s="16"/>
      <c r="VW418" s="16"/>
      <c r="VX418" s="16"/>
      <c r="VY418" s="16"/>
      <c r="VZ418" s="16"/>
      <c r="WA418" s="16"/>
      <c r="WB418" s="16"/>
      <c r="WC418" s="16"/>
      <c r="WD418" s="16"/>
      <c r="WE418" s="16"/>
      <c r="WF418" s="16"/>
      <c r="WG418" s="16"/>
      <c r="WH418" s="16"/>
      <c r="WI418" s="16"/>
      <c r="WJ418" s="16"/>
      <c r="WK418" s="16"/>
      <c r="WL418" s="16"/>
      <c r="WM418" s="16"/>
      <c r="WN418" s="16"/>
      <c r="WO418" s="16"/>
      <c r="WP418" s="16"/>
      <c r="WQ418" s="16"/>
      <c r="WR418" s="16"/>
      <c r="WS418" s="16"/>
      <c r="WT418" s="16"/>
      <c r="WU418" s="16"/>
      <c r="WV418" s="16"/>
      <c r="WW418" s="16"/>
      <c r="WX418" s="16"/>
      <c r="WY418" s="16"/>
      <c r="WZ418" s="16"/>
      <c r="XA418" s="16"/>
      <c r="XB418" s="16"/>
      <c r="XC418" s="16"/>
      <c r="XD418" s="16"/>
      <c r="XE418" s="16"/>
      <c r="XF418" s="16"/>
      <c r="XG418" s="16"/>
      <c r="XH418" s="16"/>
      <c r="XI418" s="16"/>
      <c r="XJ418" s="16"/>
      <c r="XK418" s="16"/>
      <c r="XL418" s="16"/>
      <c r="XM418" s="16"/>
      <c r="XN418" s="16"/>
      <c r="XO418" s="16"/>
      <c r="XP418" s="16"/>
      <c r="XQ418" s="16"/>
      <c r="XR418" s="16"/>
      <c r="XS418" s="16"/>
      <c r="XT418" s="16"/>
      <c r="XU418" s="16"/>
      <c r="XV418" s="16"/>
      <c r="XW418" s="16"/>
      <c r="XX418" s="16"/>
      <c r="XY418" s="16"/>
      <c r="XZ418" s="16"/>
      <c r="YA418" s="16"/>
      <c r="YB418" s="16"/>
      <c r="YC418" s="16"/>
      <c r="YD418" s="16"/>
      <c r="YE418" s="16"/>
      <c r="YF418" s="16"/>
      <c r="YG418" s="16"/>
      <c r="YH418" s="16"/>
      <c r="YI418" s="16"/>
      <c r="YJ418" s="16"/>
      <c r="YK418" s="16"/>
      <c r="YL418" s="16"/>
      <c r="YM418" s="16"/>
      <c r="YN418" s="16"/>
      <c r="YO418" s="16"/>
      <c r="YP418" s="16"/>
      <c r="YQ418" s="16"/>
      <c r="YR418" s="16"/>
      <c r="YS418" s="16"/>
      <c r="YT418" s="16"/>
      <c r="YU418" s="16"/>
      <c r="YV418" s="16"/>
      <c r="YW418" s="16"/>
      <c r="YX418" s="16"/>
      <c r="YY418" s="16"/>
      <c r="YZ418" s="16"/>
      <c r="ZA418" s="16"/>
      <c r="ZB418" s="16"/>
      <c r="ZC418" s="16"/>
      <c r="ZD418" s="16"/>
      <c r="ZE418" s="16"/>
      <c r="ZF418" s="16"/>
      <c r="ZG418" s="16"/>
      <c r="ZH418" s="16"/>
      <c r="ZI418" s="16"/>
      <c r="ZJ418" s="16"/>
      <c r="ZK418" s="16"/>
      <c r="ZL418" s="16"/>
      <c r="ZM418" s="16"/>
      <c r="ZN418" s="16"/>
      <c r="ZO418" s="16"/>
      <c r="ZP418" s="16"/>
      <c r="ZQ418" s="16"/>
      <c r="ZR418" s="16"/>
      <c r="ZS418" s="16"/>
      <c r="ZT418" s="16"/>
      <c r="ZU418" s="16"/>
      <c r="ZV418" s="16"/>
      <c r="ZW418" s="16"/>
      <c r="ZX418" s="16"/>
      <c r="ZY418" s="16"/>
      <c r="ZZ418" s="16"/>
      <c r="AAA418" s="16"/>
      <c r="AAB418" s="16"/>
      <c r="AAC418" s="16"/>
      <c r="AAD418" s="16"/>
      <c r="AAE418" s="16"/>
      <c r="AAF418" s="16"/>
      <c r="AAG418" s="16"/>
      <c r="AAH418" s="16"/>
      <c r="AAI418" s="16"/>
      <c r="AAJ418" s="16"/>
      <c r="AAK418" s="16"/>
      <c r="AAL418" s="16"/>
      <c r="AAM418" s="16"/>
      <c r="AAN418" s="16"/>
      <c r="AAO418" s="16"/>
      <c r="AAP418" s="16"/>
      <c r="AAQ418" s="16"/>
      <c r="AAR418" s="16"/>
      <c r="AAS418" s="16"/>
      <c r="AAT418" s="16"/>
      <c r="AAU418" s="16"/>
      <c r="AAV418" s="16"/>
      <c r="AAW418" s="16"/>
      <c r="AAX418" s="16"/>
      <c r="AAY418" s="16"/>
      <c r="AAZ418" s="16"/>
      <c r="ABA418" s="16"/>
      <c r="ABB418" s="16"/>
      <c r="ABC418" s="16"/>
      <c r="ABD418" s="16"/>
      <c r="ABE418" s="16"/>
      <c r="ABF418" s="16"/>
      <c r="ABG418" s="16"/>
      <c r="ABH418" s="16"/>
      <c r="ABI418" s="16"/>
      <c r="ABJ418" s="16"/>
      <c r="ABK418" s="16"/>
      <c r="ABL418" s="16"/>
      <c r="ABM418" s="16"/>
      <c r="ABN418" s="16"/>
      <c r="ABO418" s="16"/>
      <c r="ABP418" s="16"/>
      <c r="ABQ418" s="16"/>
      <c r="ABR418" s="16"/>
      <c r="ABS418" s="16"/>
      <c r="ABT418" s="16"/>
      <c r="ABU418" s="16"/>
      <c r="ABV418" s="16"/>
      <c r="ABW418" s="16"/>
      <c r="ABX418" s="16"/>
      <c r="ABY418" s="16"/>
      <c r="ABZ418" s="16"/>
      <c r="ACA418" s="16"/>
      <c r="ACB418" s="16"/>
      <c r="ACC418" s="16"/>
      <c r="ACD418" s="16"/>
      <c r="ACE418" s="16"/>
      <c r="ACF418" s="16"/>
      <c r="ACG418" s="16"/>
      <c r="ACH418" s="16"/>
      <c r="ACI418" s="16"/>
      <c r="ACJ418" s="16"/>
      <c r="ACK418" s="16"/>
      <c r="ACL418" s="16"/>
      <c r="ACM418" s="16"/>
      <c r="ACN418" s="16"/>
      <c r="ACO418" s="16"/>
      <c r="ACP418" s="16"/>
      <c r="ACQ418" s="16"/>
      <c r="ACR418" s="16"/>
      <c r="ACS418" s="16"/>
      <c r="ACT418" s="16"/>
      <c r="ACU418" s="16"/>
      <c r="ACV418" s="16"/>
      <c r="ACW418" s="16"/>
      <c r="ACX418" s="16"/>
      <c r="ACY418" s="16"/>
      <c r="ACZ418" s="16"/>
      <c r="ADA418" s="16"/>
      <c r="ADB418" s="16"/>
      <c r="ADC418" s="16"/>
      <c r="ADD418" s="16"/>
      <c r="ADE418" s="16"/>
      <c r="ADF418" s="16"/>
      <c r="ADG418" s="16"/>
      <c r="ADH418" s="16"/>
      <c r="ADI418" s="16"/>
      <c r="ADJ418" s="16"/>
      <c r="ADK418" s="16"/>
      <c r="ADL418" s="16"/>
      <c r="ADM418" s="16"/>
      <c r="ADN418" s="16"/>
      <c r="ADO418" s="16"/>
      <c r="ADP418" s="16"/>
      <c r="ADQ418" s="16"/>
      <c r="ADR418" s="16"/>
      <c r="ADS418" s="16"/>
      <c r="ADT418" s="16"/>
      <c r="ADU418" s="16"/>
      <c r="ADV418" s="16"/>
      <c r="ADW418" s="16"/>
      <c r="ADX418" s="16"/>
      <c r="ADY418" s="16"/>
      <c r="ADZ418" s="16"/>
      <c r="AEA418" s="16"/>
      <c r="AEB418" s="16"/>
      <c r="AEC418" s="16"/>
      <c r="AED418" s="16"/>
      <c r="AEE418" s="16"/>
      <c r="AEF418" s="16"/>
      <c r="AEG418" s="16"/>
      <c r="AEH418" s="16"/>
      <c r="AEI418" s="16"/>
      <c r="AEJ418" s="16"/>
      <c r="AEK418" s="16"/>
      <c r="AEL418" s="16"/>
      <c r="AEM418" s="16"/>
      <c r="AEN418" s="16"/>
      <c r="AEO418" s="16"/>
      <c r="AEP418" s="16"/>
      <c r="AEQ418" s="16"/>
      <c r="AER418" s="16"/>
      <c r="AES418" s="16"/>
      <c r="AET418" s="16"/>
      <c r="AEU418" s="16"/>
      <c r="AEV418" s="16"/>
      <c r="AEW418" s="16"/>
      <c r="AEX418" s="16"/>
      <c r="AEY418" s="16"/>
      <c r="AEZ418" s="16"/>
      <c r="AFA418" s="16"/>
      <c r="AFB418" s="16"/>
      <c r="AFC418" s="16"/>
      <c r="AFD418" s="16"/>
      <c r="AFE418" s="16"/>
      <c r="AFF418" s="16"/>
      <c r="AFG418" s="16"/>
      <c r="AFH418" s="16"/>
      <c r="AFI418" s="16"/>
      <c r="AFJ418" s="16"/>
      <c r="AFK418" s="16"/>
      <c r="AFL418" s="16"/>
      <c r="AFM418" s="16"/>
      <c r="AFN418" s="16"/>
      <c r="AFO418" s="16"/>
      <c r="AFP418" s="16"/>
      <c r="AFQ418" s="16"/>
      <c r="AFR418" s="16"/>
      <c r="AFS418" s="16"/>
      <c r="AFT418" s="16"/>
      <c r="AFU418" s="16"/>
      <c r="AFV418" s="16"/>
      <c r="AFW418" s="16"/>
      <c r="AFX418" s="16"/>
      <c r="AFY418" s="16"/>
      <c r="AFZ418" s="16"/>
      <c r="AGA418" s="16"/>
      <c r="AGB418" s="16"/>
      <c r="AGC418" s="16"/>
      <c r="AGD418" s="16"/>
      <c r="AGE418" s="16"/>
      <c r="AGF418" s="16"/>
      <c r="AGG418" s="16"/>
      <c r="AGH418" s="16"/>
      <c r="AGI418" s="16"/>
      <c r="AGJ418" s="16"/>
      <c r="AGK418" s="16"/>
      <c r="AGL418" s="16"/>
      <c r="AGM418" s="16"/>
      <c r="AGN418" s="16"/>
      <c r="AGO418" s="16"/>
      <c r="AGP418" s="16"/>
      <c r="AGQ418" s="16"/>
      <c r="AGR418" s="16"/>
      <c r="AGS418" s="16"/>
      <c r="AGT418" s="16"/>
      <c r="AGU418" s="16"/>
      <c r="AGV418" s="16"/>
      <c r="AGW418" s="16"/>
      <c r="AGX418" s="16"/>
      <c r="AGY418" s="16"/>
      <c r="AGZ418" s="16"/>
      <c r="AHA418" s="16"/>
      <c r="AHB418" s="16"/>
      <c r="AHC418" s="16"/>
      <c r="AHD418" s="16"/>
      <c r="AHE418" s="16"/>
      <c r="AHF418" s="16"/>
      <c r="AHG418" s="16"/>
      <c r="AHH418" s="16"/>
      <c r="AHI418" s="16"/>
      <c r="AHJ418" s="16"/>
      <c r="AHK418" s="16"/>
      <c r="AHL418" s="16"/>
      <c r="AHM418" s="16"/>
      <c r="AHN418" s="16"/>
      <c r="AHO418" s="16"/>
      <c r="AHP418" s="16"/>
      <c r="AHQ418" s="16"/>
      <c r="AHR418" s="16"/>
      <c r="AHS418" s="16"/>
      <c r="AHT418" s="16"/>
      <c r="AHU418" s="16"/>
      <c r="AHV418" s="16"/>
      <c r="AHW418" s="16"/>
      <c r="AHX418" s="16"/>
      <c r="AHY418" s="16"/>
      <c r="AHZ418" s="16"/>
      <c r="AIA418" s="16"/>
      <c r="AIB418" s="16"/>
      <c r="AIC418" s="16"/>
      <c r="AID418" s="16"/>
      <c r="AIE418" s="16"/>
      <c r="AIF418" s="16"/>
      <c r="AIG418" s="16"/>
      <c r="AIH418" s="16"/>
      <c r="AII418" s="16"/>
      <c r="AIJ418" s="16"/>
      <c r="AIK418" s="16"/>
      <c r="AIL418" s="16"/>
      <c r="AIM418" s="16"/>
      <c r="AIN418" s="16"/>
      <c r="AIO418" s="16"/>
      <c r="AIP418" s="16"/>
      <c r="AIQ418" s="16"/>
      <c r="AIR418" s="16"/>
      <c r="AIS418" s="16"/>
      <c r="AIT418" s="16"/>
      <c r="AIU418" s="16"/>
      <c r="AIV418" s="16"/>
      <c r="AIW418" s="16"/>
      <c r="AIX418" s="16"/>
      <c r="AIY418" s="16"/>
      <c r="AIZ418" s="16"/>
      <c r="AJA418" s="16"/>
      <c r="AJB418" s="16"/>
      <c r="AJC418" s="16"/>
      <c r="AJD418" s="16"/>
      <c r="AJE418" s="16"/>
      <c r="AJF418" s="16"/>
      <c r="AJG418" s="16"/>
      <c r="AJH418" s="16"/>
      <c r="AJI418" s="16"/>
      <c r="AJJ418" s="16"/>
      <c r="AJK418" s="16"/>
      <c r="AJL418" s="16"/>
      <c r="AJM418" s="16"/>
      <c r="AJN418" s="16"/>
      <c r="AJO418" s="16"/>
      <c r="AJP418" s="16"/>
      <c r="AJQ418" s="16"/>
      <c r="AJR418" s="16"/>
      <c r="AJS418" s="16"/>
      <c r="AJT418" s="16"/>
      <c r="AJU418" s="16"/>
      <c r="AJV418" s="16"/>
      <c r="AJW418" s="16"/>
      <c r="AJX418" s="16"/>
      <c r="AJY418" s="16"/>
      <c r="AJZ418" s="16"/>
      <c r="AKA418" s="16"/>
      <c r="AKB418" s="16"/>
      <c r="AKC418" s="16"/>
      <c r="AKD418" s="16"/>
      <c r="AKE418" s="16"/>
      <c r="AKF418" s="16"/>
      <c r="AKG418" s="16"/>
      <c r="AKH418" s="16"/>
      <c r="AKI418" s="16"/>
      <c r="AKJ418" s="16"/>
      <c r="AKK418" s="16"/>
      <c r="AKL418" s="16"/>
      <c r="AKM418" s="16"/>
      <c r="AKN418" s="16"/>
      <c r="AKO418" s="16"/>
      <c r="AKP418" s="16"/>
      <c r="AKQ418" s="16"/>
      <c r="AKR418" s="16"/>
      <c r="AKS418" s="16"/>
      <c r="AKT418" s="16"/>
      <c r="AKU418" s="16"/>
      <c r="AKV418" s="16"/>
      <c r="AKW418" s="16"/>
      <c r="AKX418" s="16"/>
      <c r="AKY418" s="16"/>
      <c r="AKZ418" s="16"/>
      <c r="ALA418" s="16"/>
      <c r="ALB418" s="16"/>
      <c r="ALC418" s="16"/>
      <c r="ALD418" s="16"/>
      <c r="ALE418" s="16"/>
      <c r="ALF418" s="16"/>
      <c r="ALG418" s="16"/>
      <c r="ALH418" s="16"/>
      <c r="ALI418" s="16"/>
      <c r="ALJ418" s="16"/>
      <c r="ALK418" s="16"/>
      <c r="ALL418" s="16"/>
      <c r="ALM418" s="16"/>
      <c r="ALN418" s="16"/>
      <c r="ALO418" s="16"/>
      <c r="ALP418" s="16"/>
      <c r="ALQ418" s="16"/>
      <c r="ALR418" s="16"/>
      <c r="ALS418" s="16"/>
      <c r="ALT418" s="16"/>
      <c r="ALU418" s="16"/>
      <c r="ALV418" s="16"/>
      <c r="ALW418" s="16"/>
      <c r="ALX418" s="16"/>
      <c r="ALY418" s="16"/>
      <c r="ALZ418" s="16"/>
      <c r="AMA418" s="16"/>
      <c r="AMB418" s="16"/>
      <c r="AMC418" s="16"/>
      <c r="AMD418" s="16"/>
      <c r="AME418" s="16"/>
      <c r="AMF418" s="16"/>
      <c r="AMG418" s="16"/>
      <c r="AMH418" s="16"/>
      <c r="AMI418" s="16"/>
      <c r="AMJ418" s="16"/>
      <c r="AMK418" s="16"/>
      <c r="AML418" s="16"/>
      <c r="AMM418" s="16"/>
      <c r="AMN418" s="16"/>
      <c r="AMO418" s="16"/>
      <c r="AMP418" s="16"/>
      <c r="AMQ418" s="16"/>
      <c r="AMR418" s="16"/>
      <c r="AMS418" s="16"/>
      <c r="AMT418" s="16"/>
      <c r="AMU418" s="16"/>
      <c r="AMV418" s="16"/>
      <c r="AMW418" s="16"/>
      <c r="AMX418" s="16"/>
      <c r="AMY418" s="16"/>
      <c r="AMZ418" s="16"/>
      <c r="ANA418" s="16"/>
      <c r="ANB418" s="16"/>
      <c r="ANC418" s="16"/>
      <c r="AND418" s="16"/>
      <c r="ANE418" s="16"/>
      <c r="ANF418" s="16"/>
      <c r="ANG418" s="16"/>
      <c r="ANH418" s="16"/>
      <c r="ANI418" s="16"/>
      <c r="ANJ418" s="16"/>
      <c r="ANK418" s="16"/>
      <c r="ANL418" s="16"/>
      <c r="ANM418" s="16"/>
      <c r="ANN418" s="16"/>
      <c r="ANO418" s="16"/>
      <c r="ANP418" s="16"/>
      <c r="ANQ418" s="16"/>
      <c r="ANR418" s="16"/>
      <c r="ANS418" s="16"/>
      <c r="ANT418" s="16"/>
      <c r="ANU418" s="16"/>
      <c r="ANV418" s="16"/>
      <c r="ANW418" s="16"/>
      <c r="ANX418" s="16"/>
      <c r="ANY418" s="16"/>
      <c r="ANZ418" s="16"/>
      <c r="AOA418" s="16"/>
      <c r="AOB418" s="16"/>
      <c r="AOC418" s="16"/>
      <c r="AOD418" s="16"/>
      <c r="AOE418" s="16"/>
      <c r="AOF418" s="16"/>
      <c r="AOG418" s="16"/>
      <c r="AOH418" s="16"/>
      <c r="AOI418" s="16"/>
      <c r="AOJ418" s="16"/>
      <c r="AOK418" s="16"/>
      <c r="AOL418" s="16"/>
      <c r="AOM418" s="16"/>
      <c r="AON418" s="16"/>
      <c r="AOO418" s="16"/>
      <c r="AOP418" s="16"/>
      <c r="AOQ418" s="16"/>
      <c r="AOR418" s="16"/>
      <c r="AOS418" s="16"/>
      <c r="AOT418" s="16"/>
      <c r="AOU418" s="16"/>
      <c r="AOV418" s="16"/>
      <c r="AOW418" s="16"/>
      <c r="AOX418" s="16"/>
      <c r="AOY418" s="16"/>
      <c r="AOZ418" s="16"/>
      <c r="APA418" s="16"/>
      <c r="APB418" s="16"/>
      <c r="APC418" s="16"/>
      <c r="APD418" s="16"/>
      <c r="APE418" s="16"/>
      <c r="APF418" s="16"/>
      <c r="APG418" s="16"/>
      <c r="APH418" s="16"/>
      <c r="API418" s="16"/>
      <c r="APJ418" s="16"/>
      <c r="APK418" s="16"/>
      <c r="APL418" s="16"/>
      <c r="APM418" s="16"/>
      <c r="APN418" s="16"/>
      <c r="APO418" s="16"/>
      <c r="APP418" s="16"/>
      <c r="APQ418" s="16"/>
      <c r="APR418" s="16"/>
      <c r="APS418" s="16"/>
      <c r="APT418" s="16"/>
      <c r="APU418" s="16"/>
      <c r="APV418" s="16"/>
      <c r="APW418" s="16"/>
      <c r="APX418" s="16"/>
      <c r="APY418" s="16"/>
      <c r="APZ418" s="16"/>
      <c r="AQA418" s="16"/>
      <c r="AQB418" s="16"/>
      <c r="AQC418" s="16"/>
      <c r="AQD418" s="16"/>
      <c r="AQE418" s="16"/>
      <c r="AQF418" s="16"/>
      <c r="AQG418" s="16"/>
      <c r="AQH418" s="16"/>
      <c r="AQI418" s="16"/>
      <c r="AQJ418" s="16"/>
      <c r="AQK418" s="16"/>
      <c r="AQL418" s="16"/>
      <c r="AQM418" s="16"/>
      <c r="AQN418" s="16"/>
      <c r="AQO418" s="16"/>
      <c r="AQP418" s="16"/>
      <c r="AQQ418" s="16"/>
      <c r="AQR418" s="16"/>
      <c r="AQS418" s="16"/>
      <c r="AQT418" s="16"/>
      <c r="AQU418" s="16"/>
      <c r="AQV418" s="16"/>
      <c r="AQW418" s="16"/>
      <c r="AQX418" s="16"/>
      <c r="AQY418" s="16"/>
      <c r="AQZ418" s="16"/>
      <c r="ARA418" s="16"/>
      <c r="ARB418" s="16"/>
      <c r="ARC418" s="16"/>
      <c r="ARD418" s="16"/>
      <c r="ARE418" s="16"/>
      <c r="ARF418" s="16"/>
      <c r="ARG418" s="16"/>
      <c r="ARH418" s="16"/>
      <c r="ARI418" s="16"/>
      <c r="ARJ418" s="16"/>
      <c r="ARK418" s="16"/>
      <c r="ARL418" s="16"/>
      <c r="ARM418" s="16"/>
      <c r="ARN418" s="16"/>
      <c r="ARO418" s="16"/>
      <c r="ARP418" s="16"/>
      <c r="ARQ418" s="16"/>
      <c r="ARR418" s="16"/>
      <c r="ARS418" s="16"/>
      <c r="ART418" s="16"/>
      <c r="ARU418" s="16"/>
      <c r="ARV418" s="16"/>
      <c r="ARW418" s="16"/>
      <c r="ARX418" s="16"/>
      <c r="ARY418" s="16"/>
      <c r="ARZ418" s="16"/>
      <c r="ASA418" s="16"/>
      <c r="ASB418" s="16"/>
      <c r="ASC418" s="16"/>
      <c r="ASD418" s="16"/>
      <c r="ASE418" s="16"/>
      <c r="ASF418" s="16"/>
      <c r="ASG418" s="16"/>
      <c r="ASH418" s="16"/>
      <c r="ASI418" s="16"/>
      <c r="ASJ418" s="16"/>
      <c r="ASK418" s="16"/>
      <c r="ASL418" s="16"/>
      <c r="ASM418" s="16"/>
      <c r="ASN418" s="16"/>
      <c r="ASO418" s="16"/>
      <c r="ASP418" s="16"/>
      <c r="ASQ418" s="16"/>
      <c r="ASR418" s="16"/>
      <c r="ASS418" s="16"/>
      <c r="AST418" s="16"/>
      <c r="ASU418" s="16"/>
      <c r="ASV418" s="16"/>
      <c r="ASW418" s="16"/>
    </row>
    <row r="419" spans="1:1193" s="5" customFormat="1" ht="75" customHeight="1">
      <c r="A419" s="13">
        <f>ROW()-43</f>
        <v>376</v>
      </c>
      <c r="B419" s="14" t="s">
        <v>1988</v>
      </c>
      <c r="C419" s="17">
        <v>20230012531</v>
      </c>
      <c r="D419" s="13" t="s">
        <v>1843</v>
      </c>
      <c r="E419" s="13" t="s">
        <v>1989</v>
      </c>
      <c r="F419" s="13" t="s">
        <v>1990</v>
      </c>
      <c r="G419" s="13" t="s">
        <v>1991</v>
      </c>
      <c r="H419" s="13" t="s">
        <v>1992</v>
      </c>
      <c r="I419" s="13" t="s">
        <v>107</v>
      </c>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c r="RW419" s="4"/>
      <c r="RX419" s="4"/>
      <c r="RY419" s="4"/>
      <c r="RZ419" s="4"/>
      <c r="SA419" s="4"/>
      <c r="SB419" s="4"/>
      <c r="SC419" s="4"/>
      <c r="SD419" s="4"/>
      <c r="SE419" s="4"/>
      <c r="SF419" s="4"/>
      <c r="SG419" s="4"/>
      <c r="SH419" s="4"/>
      <c r="SI419" s="4"/>
      <c r="SJ419" s="4"/>
      <c r="SK419" s="4"/>
      <c r="SL419" s="4"/>
      <c r="SM419" s="4"/>
      <c r="SN419" s="4"/>
      <c r="SO419" s="4"/>
      <c r="SP419" s="4"/>
      <c r="SQ419" s="4"/>
      <c r="SR419" s="4"/>
      <c r="SS419" s="4"/>
      <c r="ST419" s="4"/>
      <c r="SU419" s="4"/>
      <c r="SV419" s="4"/>
      <c r="SW419" s="4"/>
      <c r="SX419" s="4"/>
      <c r="SY419" s="4"/>
      <c r="SZ419" s="4"/>
      <c r="TA419" s="4"/>
      <c r="TB419" s="4"/>
      <c r="TC419" s="4"/>
      <c r="TD419" s="4"/>
      <c r="TE419" s="4"/>
      <c r="TF419" s="4"/>
      <c r="TG419" s="4"/>
      <c r="TH419" s="4"/>
      <c r="TI419" s="4"/>
      <c r="TJ419" s="4"/>
      <c r="TK419" s="4"/>
      <c r="TL419" s="4"/>
      <c r="TM419" s="4"/>
      <c r="TN419" s="4"/>
      <c r="TO419" s="4"/>
      <c r="TP419" s="4"/>
      <c r="TQ419" s="4"/>
      <c r="TR419" s="4"/>
      <c r="TS419" s="4"/>
      <c r="TT419" s="4"/>
      <c r="TU419" s="4"/>
      <c r="TV419" s="4"/>
      <c r="TW419" s="4"/>
      <c r="TX419" s="4"/>
      <c r="TY419" s="4"/>
      <c r="TZ419" s="4"/>
      <c r="UA419" s="4"/>
      <c r="UB419" s="4"/>
      <c r="UC419" s="4"/>
      <c r="UD419" s="4"/>
      <c r="UE419" s="4"/>
      <c r="UF419" s="4"/>
      <c r="UG419" s="4"/>
      <c r="UH419" s="4"/>
      <c r="UI419" s="4"/>
      <c r="UJ419" s="4"/>
      <c r="UK419" s="4"/>
      <c r="UL419" s="4"/>
      <c r="UM419" s="4"/>
      <c r="UN419" s="4"/>
      <c r="UO419" s="4"/>
      <c r="UP419" s="4"/>
      <c r="UQ419" s="4"/>
      <c r="UR419" s="4"/>
      <c r="US419" s="4"/>
      <c r="UT419" s="4"/>
      <c r="UU419" s="4"/>
      <c r="UV419" s="4"/>
      <c r="UW419" s="4"/>
      <c r="UX419" s="4"/>
      <c r="UY419" s="4"/>
      <c r="UZ419" s="4"/>
      <c r="VA419" s="4"/>
      <c r="VB419" s="4"/>
      <c r="VC419" s="4"/>
      <c r="VD419" s="4"/>
      <c r="VE419" s="4"/>
      <c r="VF419" s="4"/>
      <c r="VG419" s="4"/>
      <c r="VH419" s="4"/>
      <c r="VI419" s="4"/>
      <c r="VJ419" s="4"/>
      <c r="VK419" s="4"/>
      <c r="VL419" s="4"/>
      <c r="VM419" s="4"/>
      <c r="VN419" s="4"/>
      <c r="VO419" s="4"/>
      <c r="VP419" s="4"/>
      <c r="VQ419" s="4"/>
      <c r="VR419" s="4"/>
      <c r="VS419" s="4"/>
      <c r="VT419" s="4"/>
      <c r="VU419" s="4"/>
      <c r="VV419" s="4"/>
      <c r="VW419" s="4"/>
      <c r="VX419" s="4"/>
      <c r="VY419" s="4"/>
      <c r="VZ419" s="4"/>
      <c r="WA419" s="4"/>
      <c r="WB419" s="4"/>
      <c r="WC419" s="4"/>
      <c r="WD419" s="4"/>
      <c r="WE419" s="4"/>
      <c r="WF419" s="4"/>
      <c r="WG419" s="4"/>
      <c r="WH419" s="4"/>
      <c r="WI419" s="4"/>
      <c r="WJ419" s="4"/>
      <c r="WK419" s="4"/>
      <c r="WL419" s="4"/>
      <c r="WM419" s="4"/>
      <c r="WN419" s="4"/>
      <c r="WO419" s="4"/>
      <c r="WP419" s="4"/>
      <c r="WQ419" s="4"/>
      <c r="WR419" s="4"/>
      <c r="WS419" s="4"/>
      <c r="WT419" s="4"/>
      <c r="WU419" s="4"/>
      <c r="WV419" s="4"/>
      <c r="WW419" s="4"/>
      <c r="WX419" s="4"/>
      <c r="WY419" s="4"/>
      <c r="WZ419" s="4"/>
      <c r="XA419" s="4"/>
      <c r="XB419" s="4"/>
      <c r="XC419" s="4"/>
      <c r="XD419" s="4"/>
      <c r="XE419" s="4"/>
      <c r="XF419" s="4"/>
      <c r="XG419" s="4"/>
      <c r="XH419" s="4"/>
      <c r="XI419" s="4"/>
      <c r="XJ419" s="4"/>
      <c r="XK419" s="4"/>
      <c r="XL419" s="4"/>
      <c r="XM419" s="4"/>
      <c r="XN419" s="4"/>
      <c r="XO419" s="4"/>
      <c r="XP419" s="4"/>
      <c r="XQ419" s="4"/>
      <c r="XR419" s="4"/>
      <c r="XS419" s="4"/>
      <c r="XT419" s="4"/>
      <c r="XU419" s="4"/>
      <c r="XV419" s="4"/>
      <c r="XW419" s="4"/>
      <c r="XX419" s="4"/>
      <c r="XY419" s="4"/>
      <c r="XZ419" s="4"/>
      <c r="YA419" s="4"/>
      <c r="YB419" s="4"/>
      <c r="YC419" s="4"/>
      <c r="YD419" s="4"/>
      <c r="YE419" s="4"/>
      <c r="YF419" s="4"/>
      <c r="YG419" s="4"/>
      <c r="YH419" s="4"/>
      <c r="YI419" s="4"/>
      <c r="YJ419" s="4"/>
      <c r="YK419" s="4"/>
      <c r="YL419" s="4"/>
      <c r="YM419" s="4"/>
      <c r="YN419" s="4"/>
      <c r="YO419" s="4"/>
      <c r="YP419" s="4"/>
      <c r="YQ419" s="4"/>
      <c r="YR419" s="4"/>
      <c r="YS419" s="4"/>
      <c r="YT419" s="4"/>
      <c r="YU419" s="4"/>
      <c r="YV419" s="4"/>
      <c r="YW419" s="4"/>
      <c r="YX419" s="4"/>
      <c r="YY419" s="4"/>
      <c r="YZ419" s="4"/>
      <c r="ZA419" s="4"/>
      <c r="ZB419" s="4"/>
      <c r="ZC419" s="4"/>
      <c r="ZD419" s="4"/>
      <c r="ZE419" s="4"/>
      <c r="ZF419" s="4"/>
      <c r="ZG419" s="4"/>
      <c r="ZH419" s="4"/>
      <c r="ZI419" s="4"/>
      <c r="ZJ419" s="4"/>
      <c r="ZK419" s="4"/>
      <c r="ZL419" s="4"/>
      <c r="ZM419" s="4"/>
      <c r="ZN419" s="4"/>
      <c r="ZO419" s="4"/>
      <c r="ZP419" s="4"/>
      <c r="ZQ419" s="4"/>
      <c r="ZR419" s="4"/>
      <c r="ZS419" s="4"/>
      <c r="ZT419" s="4"/>
      <c r="ZU419" s="4"/>
      <c r="ZV419" s="4"/>
      <c r="ZW419" s="4"/>
      <c r="ZX419" s="4"/>
      <c r="ZY419" s="4"/>
      <c r="ZZ419" s="4"/>
      <c r="AAA419" s="4"/>
      <c r="AAB419" s="4"/>
      <c r="AAC419" s="4"/>
      <c r="AAD419" s="4"/>
      <c r="AAE419" s="4"/>
      <c r="AAF419" s="4"/>
      <c r="AAG419" s="4"/>
      <c r="AAH419" s="4"/>
      <c r="AAI419" s="4"/>
      <c r="AAJ419" s="4"/>
      <c r="AAK419" s="4"/>
      <c r="AAL419" s="4"/>
      <c r="AAM419" s="4"/>
      <c r="AAN419" s="4"/>
      <c r="AAO419" s="4"/>
      <c r="AAP419" s="4"/>
      <c r="AAQ419" s="4"/>
      <c r="AAR419" s="4"/>
      <c r="AAS419" s="4"/>
      <c r="AAT419" s="4"/>
      <c r="AAU419" s="4"/>
      <c r="AAV419" s="4"/>
      <c r="AAW419" s="4"/>
      <c r="AAX419" s="4"/>
      <c r="AAY419" s="4"/>
      <c r="AAZ419" s="4"/>
      <c r="ABA419" s="4"/>
      <c r="ABB419" s="4"/>
      <c r="ABC419" s="4"/>
      <c r="ABD419" s="4"/>
      <c r="ABE419" s="4"/>
      <c r="ABF419" s="4"/>
      <c r="ABG419" s="4"/>
      <c r="ABH419" s="4"/>
      <c r="ABI419" s="4"/>
      <c r="ABJ419" s="4"/>
      <c r="ABK419" s="4"/>
      <c r="ABL419" s="4"/>
      <c r="ABM419" s="4"/>
      <c r="ABN419" s="4"/>
      <c r="ABO419" s="4"/>
      <c r="ABP419" s="4"/>
      <c r="ABQ419" s="4"/>
      <c r="ABR419" s="4"/>
      <c r="ABS419" s="4"/>
      <c r="ABT419" s="4"/>
      <c r="ABU419" s="4"/>
      <c r="ABV419" s="4"/>
      <c r="ABW419" s="4"/>
      <c r="ABX419" s="4"/>
      <c r="ABY419" s="4"/>
      <c r="ABZ419" s="4"/>
      <c r="ACA419" s="4"/>
      <c r="ACB419" s="4"/>
      <c r="ACC419" s="4"/>
      <c r="ACD419" s="4"/>
      <c r="ACE419" s="4"/>
      <c r="ACF419" s="4"/>
      <c r="ACG419" s="4"/>
      <c r="ACH419" s="4"/>
      <c r="ACI419" s="4"/>
      <c r="ACJ419" s="4"/>
      <c r="ACK419" s="4"/>
      <c r="ACL419" s="4"/>
      <c r="ACM419" s="4"/>
      <c r="ACN419" s="4"/>
      <c r="ACO419" s="4"/>
      <c r="ACP419" s="4"/>
      <c r="ACQ419" s="4"/>
      <c r="ACR419" s="4"/>
      <c r="ACS419" s="4"/>
      <c r="ACT419" s="4"/>
      <c r="ACU419" s="4"/>
      <c r="ACV419" s="4"/>
      <c r="ACW419" s="4"/>
      <c r="ACX419" s="4"/>
      <c r="ACY419" s="4"/>
      <c r="ACZ419" s="4"/>
      <c r="ADA419" s="4"/>
      <c r="ADB419" s="4"/>
      <c r="ADC419" s="4"/>
      <c r="ADD419" s="4"/>
      <c r="ADE419" s="4"/>
      <c r="ADF419" s="4"/>
      <c r="ADG419" s="4"/>
      <c r="ADH419" s="4"/>
      <c r="ADI419" s="4"/>
      <c r="ADJ419" s="4"/>
      <c r="ADK419" s="4"/>
      <c r="ADL419" s="4"/>
      <c r="ADM419" s="4"/>
      <c r="ADN419" s="4"/>
      <c r="ADO419" s="4"/>
      <c r="ADP419" s="4"/>
      <c r="ADQ419" s="4"/>
      <c r="ADR419" s="4"/>
      <c r="ADS419" s="4"/>
      <c r="ADT419" s="4"/>
      <c r="ADU419" s="4"/>
      <c r="ADV419" s="4"/>
      <c r="ADW419" s="4"/>
      <c r="ADX419" s="4"/>
      <c r="ADY419" s="4"/>
      <c r="ADZ419" s="4"/>
      <c r="AEA419" s="4"/>
      <c r="AEB419" s="4"/>
      <c r="AEC419" s="4"/>
      <c r="AED419" s="4"/>
      <c r="AEE419" s="4"/>
      <c r="AEF419" s="4"/>
      <c r="AEG419" s="4"/>
      <c r="AEH419" s="4"/>
      <c r="AEI419" s="4"/>
      <c r="AEJ419" s="4"/>
      <c r="AEK419" s="4"/>
      <c r="AEL419" s="4"/>
      <c r="AEM419" s="4"/>
      <c r="AEN419" s="4"/>
      <c r="AEO419" s="4"/>
      <c r="AEP419" s="4"/>
      <c r="AEQ419" s="4"/>
      <c r="AER419" s="4"/>
      <c r="AES419" s="4"/>
      <c r="AET419" s="4"/>
      <c r="AEU419" s="4"/>
      <c r="AEV419" s="4"/>
      <c r="AEW419" s="4"/>
      <c r="AEX419" s="4"/>
      <c r="AEY419" s="4"/>
      <c r="AEZ419" s="4"/>
      <c r="AFA419" s="4"/>
      <c r="AFB419" s="4"/>
      <c r="AFC419" s="4"/>
      <c r="AFD419" s="4"/>
      <c r="AFE419" s="4"/>
      <c r="AFF419" s="4"/>
      <c r="AFG419" s="4"/>
      <c r="AFH419" s="4"/>
      <c r="AFI419" s="4"/>
      <c r="AFJ419" s="4"/>
      <c r="AFK419" s="4"/>
      <c r="AFL419" s="4"/>
      <c r="AFM419" s="4"/>
      <c r="AFN419" s="4"/>
      <c r="AFO419" s="4"/>
      <c r="AFP419" s="4"/>
      <c r="AFQ419" s="4"/>
      <c r="AFR419" s="4"/>
      <c r="AFS419" s="4"/>
      <c r="AFT419" s="4"/>
      <c r="AFU419" s="4"/>
      <c r="AFV419" s="4"/>
      <c r="AFW419" s="4"/>
      <c r="AFX419" s="4"/>
      <c r="AFY419" s="4"/>
      <c r="AFZ419" s="4"/>
      <c r="AGA419" s="4"/>
      <c r="AGB419" s="4"/>
      <c r="AGC419" s="4"/>
      <c r="AGD419" s="4"/>
      <c r="AGE419" s="4"/>
      <c r="AGF419" s="4"/>
      <c r="AGG419" s="4"/>
      <c r="AGH419" s="4"/>
      <c r="AGI419" s="4"/>
      <c r="AGJ419" s="4"/>
      <c r="AGK419" s="4"/>
      <c r="AGL419" s="4"/>
      <c r="AGM419" s="4"/>
      <c r="AGN419" s="4"/>
      <c r="AGO419" s="4"/>
      <c r="AGP419" s="4"/>
      <c r="AGQ419" s="4"/>
      <c r="AGR419" s="4"/>
      <c r="AGS419" s="4"/>
      <c r="AGT419" s="4"/>
      <c r="AGU419" s="4"/>
      <c r="AGV419" s="4"/>
      <c r="AGW419" s="4"/>
      <c r="AGX419" s="4"/>
      <c r="AGY419" s="4"/>
      <c r="AGZ419" s="4"/>
      <c r="AHA419" s="4"/>
      <c r="AHB419" s="4"/>
      <c r="AHC419" s="4"/>
      <c r="AHD419" s="4"/>
      <c r="AHE419" s="4"/>
      <c r="AHF419" s="4"/>
      <c r="AHG419" s="4"/>
      <c r="AHH419" s="4"/>
      <c r="AHI419" s="4"/>
      <c r="AHJ419" s="4"/>
      <c r="AHK419" s="4"/>
      <c r="AHL419" s="4"/>
      <c r="AHM419" s="4"/>
      <c r="AHN419" s="4"/>
      <c r="AHO419" s="4"/>
      <c r="AHP419" s="4"/>
      <c r="AHQ419" s="4"/>
      <c r="AHR419" s="4"/>
      <c r="AHS419" s="4"/>
      <c r="AHT419" s="4"/>
      <c r="AHU419" s="4"/>
      <c r="AHV419" s="4"/>
      <c r="AHW419" s="4"/>
      <c r="AHX419" s="4"/>
      <c r="AHY419" s="4"/>
      <c r="AHZ419" s="4"/>
      <c r="AIA419" s="4"/>
      <c r="AIB419" s="4"/>
      <c r="AIC419" s="4"/>
      <c r="AID419" s="4"/>
      <c r="AIE419" s="4"/>
      <c r="AIF419" s="4"/>
      <c r="AIG419" s="4"/>
      <c r="AIH419" s="4"/>
      <c r="AII419" s="4"/>
      <c r="AIJ419" s="4"/>
      <c r="AIK419" s="4"/>
      <c r="AIL419" s="4"/>
      <c r="AIM419" s="4"/>
      <c r="AIN419" s="4"/>
      <c r="AIO419" s="4"/>
      <c r="AIP419" s="4"/>
      <c r="AIQ419" s="4"/>
      <c r="AIR419" s="4"/>
      <c r="AIS419" s="4"/>
      <c r="AIT419" s="4"/>
      <c r="AIU419" s="4"/>
      <c r="AIV419" s="4"/>
      <c r="AIW419" s="4"/>
      <c r="AIX419" s="4"/>
      <c r="AIY419" s="4"/>
      <c r="AIZ419" s="4"/>
      <c r="AJA419" s="4"/>
      <c r="AJB419" s="4"/>
      <c r="AJC419" s="4"/>
      <c r="AJD419" s="4"/>
      <c r="AJE419" s="4"/>
      <c r="AJF419" s="4"/>
      <c r="AJG419" s="4"/>
      <c r="AJH419" s="4"/>
      <c r="AJI419" s="4"/>
      <c r="AJJ419" s="4"/>
      <c r="AJK419" s="4"/>
      <c r="AJL419" s="4"/>
      <c r="AJM419" s="4"/>
      <c r="AJN419" s="4"/>
      <c r="AJO419" s="4"/>
      <c r="AJP419" s="4"/>
      <c r="AJQ419" s="4"/>
      <c r="AJR419" s="4"/>
      <c r="AJS419" s="4"/>
      <c r="AJT419" s="4"/>
      <c r="AJU419" s="4"/>
      <c r="AJV419" s="4"/>
      <c r="AJW419" s="4"/>
      <c r="AJX419" s="4"/>
      <c r="AJY419" s="4"/>
      <c r="AJZ419" s="4"/>
      <c r="AKA419" s="4"/>
      <c r="AKB419" s="4"/>
      <c r="AKC419" s="4"/>
      <c r="AKD419" s="4"/>
      <c r="AKE419" s="4"/>
      <c r="AKF419" s="4"/>
      <c r="AKG419" s="4"/>
      <c r="AKH419" s="4"/>
      <c r="AKI419" s="4"/>
      <c r="AKJ419" s="4"/>
      <c r="AKK419" s="4"/>
      <c r="AKL419" s="4"/>
      <c r="AKM419" s="4"/>
      <c r="AKN419" s="4"/>
      <c r="AKO419" s="4"/>
      <c r="AKP419" s="4"/>
      <c r="AKQ419" s="4"/>
      <c r="AKR419" s="4"/>
      <c r="AKS419" s="4"/>
      <c r="AKT419" s="4"/>
      <c r="AKU419" s="4"/>
      <c r="AKV419" s="4"/>
      <c r="AKW419" s="4"/>
      <c r="AKX419" s="4"/>
      <c r="AKY419" s="4"/>
      <c r="AKZ419" s="4"/>
      <c r="ALA419" s="4"/>
      <c r="ALB419" s="4"/>
      <c r="ALC419" s="4"/>
      <c r="ALD419" s="4"/>
      <c r="ALE419" s="4"/>
      <c r="ALF419" s="4"/>
      <c r="ALG419" s="4"/>
      <c r="ALH419" s="4"/>
      <c r="ALI419" s="4"/>
      <c r="ALJ419" s="4"/>
      <c r="ALK419" s="4"/>
      <c r="ALL419" s="4"/>
      <c r="ALM419" s="4"/>
      <c r="ALN419" s="4"/>
      <c r="ALO419" s="4"/>
      <c r="ALP419" s="4"/>
      <c r="ALQ419" s="4"/>
      <c r="ALR419" s="4"/>
      <c r="ALS419" s="4"/>
      <c r="ALT419" s="4"/>
      <c r="ALU419" s="4"/>
      <c r="ALV419" s="4"/>
      <c r="ALW419" s="4"/>
      <c r="ALX419" s="4"/>
      <c r="ALY419" s="4"/>
      <c r="ALZ419" s="4"/>
      <c r="AMA419" s="4"/>
      <c r="AMB419" s="4"/>
      <c r="AMC419" s="4"/>
      <c r="AMD419" s="4"/>
      <c r="AME419" s="4"/>
      <c r="AMF419" s="4"/>
      <c r="AMG419" s="4"/>
      <c r="AMH419" s="4"/>
      <c r="AMI419" s="4"/>
      <c r="AMJ419" s="4"/>
      <c r="AMK419" s="4"/>
      <c r="AML419" s="4"/>
      <c r="AMM419" s="4"/>
      <c r="AMN419" s="4"/>
      <c r="AMO419" s="4"/>
      <c r="AMP419" s="4"/>
      <c r="AMQ419" s="4"/>
      <c r="AMR419" s="4"/>
      <c r="AMS419" s="4"/>
      <c r="AMT419" s="4"/>
      <c r="AMU419" s="4"/>
      <c r="AMV419" s="4"/>
      <c r="AMW419" s="4"/>
      <c r="AMX419" s="4"/>
      <c r="AMY419" s="4"/>
      <c r="AMZ419" s="4"/>
      <c r="ANA419" s="4"/>
      <c r="ANB419" s="4"/>
      <c r="ANC419" s="4"/>
      <c r="AND419" s="4"/>
      <c r="ANE419" s="4"/>
      <c r="ANF419" s="4"/>
      <c r="ANG419" s="4"/>
      <c r="ANH419" s="4"/>
      <c r="ANI419" s="4"/>
      <c r="ANJ419" s="4"/>
      <c r="ANK419" s="4"/>
      <c r="ANL419" s="4"/>
      <c r="ANM419" s="4"/>
      <c r="ANN419" s="4"/>
      <c r="ANO419" s="4"/>
      <c r="ANP419" s="4"/>
      <c r="ANQ419" s="4"/>
      <c r="ANR419" s="4"/>
      <c r="ANS419" s="4"/>
      <c r="ANT419" s="4"/>
      <c r="ANU419" s="4"/>
      <c r="ANV419" s="4"/>
      <c r="ANW419" s="4"/>
      <c r="ANX419" s="4"/>
      <c r="ANY419" s="4"/>
      <c r="ANZ419" s="4"/>
      <c r="AOA419" s="4"/>
      <c r="AOB419" s="4"/>
      <c r="AOC419" s="4"/>
      <c r="AOD419" s="4"/>
      <c r="AOE419" s="4"/>
      <c r="AOF419" s="4"/>
      <c r="AOG419" s="4"/>
      <c r="AOH419" s="4"/>
      <c r="AOI419" s="4"/>
      <c r="AOJ419" s="4"/>
      <c r="AOK419" s="4"/>
      <c r="AOL419" s="4"/>
      <c r="AOM419" s="4"/>
      <c r="AON419" s="4"/>
      <c r="AOO419" s="4"/>
      <c r="AOP419" s="4"/>
      <c r="AOQ419" s="4"/>
      <c r="AOR419" s="4"/>
      <c r="AOS419" s="4"/>
      <c r="AOT419" s="4"/>
      <c r="AOU419" s="4"/>
      <c r="AOV419" s="4"/>
      <c r="AOW419" s="4"/>
      <c r="AOX419" s="4"/>
      <c r="AOY419" s="4"/>
      <c r="AOZ419" s="4"/>
      <c r="APA419" s="4"/>
      <c r="APB419" s="4"/>
      <c r="APC419" s="4"/>
      <c r="APD419" s="4"/>
      <c r="APE419" s="4"/>
      <c r="APF419" s="4"/>
      <c r="APG419" s="4"/>
      <c r="APH419" s="4"/>
      <c r="API419" s="4"/>
      <c r="APJ419" s="4"/>
      <c r="APK419" s="4"/>
      <c r="APL419" s="4"/>
      <c r="APM419" s="4"/>
      <c r="APN419" s="4"/>
      <c r="APO419" s="4"/>
      <c r="APP419" s="4"/>
      <c r="APQ419" s="4"/>
      <c r="APR419" s="4"/>
      <c r="APS419" s="4"/>
      <c r="APT419" s="4"/>
      <c r="APU419" s="4"/>
      <c r="APV419" s="4"/>
      <c r="APW419" s="4"/>
      <c r="APX419" s="4"/>
      <c r="APY419" s="4"/>
      <c r="APZ419" s="4"/>
      <c r="AQA419" s="4"/>
      <c r="AQB419" s="4"/>
      <c r="AQC419" s="4"/>
      <c r="AQD419" s="4"/>
      <c r="AQE419" s="4"/>
      <c r="AQF419" s="4"/>
      <c r="AQG419" s="4"/>
      <c r="AQH419" s="4"/>
      <c r="AQI419" s="4"/>
      <c r="AQJ419" s="4"/>
      <c r="AQK419" s="4"/>
      <c r="AQL419" s="4"/>
      <c r="AQM419" s="4"/>
      <c r="AQN419" s="4"/>
      <c r="AQO419" s="4"/>
      <c r="AQP419" s="4"/>
      <c r="AQQ419" s="4"/>
      <c r="AQR419" s="4"/>
      <c r="AQS419" s="4"/>
      <c r="AQT419" s="4"/>
      <c r="AQU419" s="4"/>
      <c r="AQV419" s="4"/>
      <c r="AQW419" s="4"/>
      <c r="AQX419" s="4"/>
      <c r="AQY419" s="4"/>
      <c r="AQZ419" s="4"/>
      <c r="ARA419" s="4"/>
      <c r="ARB419" s="4"/>
      <c r="ARC419" s="4"/>
      <c r="ARD419" s="4"/>
      <c r="ARE419" s="4"/>
      <c r="ARF419" s="4"/>
      <c r="ARG419" s="4"/>
      <c r="ARH419" s="4"/>
      <c r="ARI419" s="4"/>
      <c r="ARJ419" s="4"/>
      <c r="ARK419" s="4"/>
      <c r="ARL419" s="4"/>
      <c r="ARM419" s="4"/>
      <c r="ARN419" s="4"/>
      <c r="ARO419" s="4"/>
      <c r="ARP419" s="4"/>
      <c r="ARQ419" s="4"/>
      <c r="ARR419" s="4"/>
      <c r="ARS419" s="4"/>
      <c r="ART419" s="4"/>
      <c r="ARU419" s="4"/>
      <c r="ARV419" s="4"/>
      <c r="ARW419" s="4"/>
      <c r="ARX419" s="4"/>
      <c r="ARY419" s="4"/>
      <c r="ARZ419" s="4"/>
      <c r="ASA419" s="4"/>
      <c r="ASB419" s="4"/>
      <c r="ASC419" s="4"/>
      <c r="ASD419" s="4"/>
      <c r="ASE419" s="4"/>
      <c r="ASF419" s="4"/>
      <c r="ASG419" s="4"/>
      <c r="ASH419" s="4"/>
      <c r="ASI419" s="4"/>
      <c r="ASJ419" s="4"/>
      <c r="ASK419" s="4"/>
      <c r="ASL419" s="4"/>
      <c r="ASM419" s="4"/>
      <c r="ASN419" s="4"/>
      <c r="ASO419" s="4"/>
      <c r="ASP419" s="4"/>
      <c r="ASQ419" s="4"/>
      <c r="ASR419" s="4"/>
      <c r="ASS419" s="4"/>
      <c r="AST419" s="4"/>
      <c r="ASU419" s="4"/>
      <c r="ASV419" s="4"/>
      <c r="ASW419" s="4"/>
    </row>
    <row r="420" spans="1:1193" s="5" customFormat="1" ht="45" customHeight="1">
      <c r="A420" s="13">
        <f>ROW()-43</f>
        <v>377</v>
      </c>
      <c r="B420" s="14" t="s">
        <v>1993</v>
      </c>
      <c r="C420" s="17">
        <v>20230012532</v>
      </c>
      <c r="D420" s="13" t="s">
        <v>1843</v>
      </c>
      <c r="E420" s="13" t="s">
        <v>1989</v>
      </c>
      <c r="F420" s="13" t="s">
        <v>1994</v>
      </c>
      <c r="G420" s="13" t="s">
        <v>1995</v>
      </c>
      <c r="H420" s="13" t="s">
        <v>1996</v>
      </c>
      <c r="I420" s="13" t="s">
        <v>107</v>
      </c>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c r="SR420" s="4"/>
      <c r="SS420" s="4"/>
      <c r="ST420" s="4"/>
      <c r="SU420" s="4"/>
      <c r="SV420" s="4"/>
      <c r="SW420" s="4"/>
      <c r="SX420" s="4"/>
      <c r="SY420" s="4"/>
      <c r="SZ420" s="4"/>
      <c r="TA420" s="4"/>
      <c r="TB420" s="4"/>
      <c r="TC420" s="4"/>
      <c r="TD420" s="4"/>
      <c r="TE420" s="4"/>
      <c r="TF420" s="4"/>
      <c r="TG420" s="4"/>
      <c r="TH420" s="4"/>
      <c r="TI420" s="4"/>
      <c r="TJ420" s="4"/>
      <c r="TK420" s="4"/>
      <c r="TL420" s="4"/>
      <c r="TM420" s="4"/>
      <c r="TN420" s="4"/>
      <c r="TO420" s="4"/>
      <c r="TP420" s="4"/>
      <c r="TQ420" s="4"/>
      <c r="TR420" s="4"/>
      <c r="TS420" s="4"/>
      <c r="TT420" s="4"/>
      <c r="TU420" s="4"/>
      <c r="TV420" s="4"/>
      <c r="TW420" s="4"/>
      <c r="TX420" s="4"/>
      <c r="TY420" s="4"/>
      <c r="TZ420" s="4"/>
      <c r="UA420" s="4"/>
      <c r="UB420" s="4"/>
      <c r="UC420" s="4"/>
      <c r="UD420" s="4"/>
      <c r="UE420" s="4"/>
      <c r="UF420" s="4"/>
      <c r="UG420" s="4"/>
      <c r="UH420" s="4"/>
      <c r="UI420" s="4"/>
      <c r="UJ420" s="4"/>
      <c r="UK420" s="4"/>
      <c r="UL420" s="4"/>
      <c r="UM420" s="4"/>
      <c r="UN420" s="4"/>
      <c r="UO420" s="4"/>
      <c r="UP420" s="4"/>
      <c r="UQ420" s="4"/>
      <c r="UR420" s="4"/>
      <c r="US420" s="4"/>
      <c r="UT420" s="4"/>
      <c r="UU420" s="4"/>
      <c r="UV420" s="4"/>
      <c r="UW420" s="4"/>
      <c r="UX420" s="4"/>
      <c r="UY420" s="4"/>
      <c r="UZ420" s="4"/>
      <c r="VA420" s="4"/>
      <c r="VB420" s="4"/>
      <c r="VC420" s="4"/>
      <c r="VD420" s="4"/>
      <c r="VE420" s="4"/>
      <c r="VF420" s="4"/>
      <c r="VG420" s="4"/>
      <c r="VH420" s="4"/>
      <c r="VI420" s="4"/>
      <c r="VJ420" s="4"/>
      <c r="VK420" s="4"/>
      <c r="VL420" s="4"/>
      <c r="VM420" s="4"/>
      <c r="VN420" s="4"/>
      <c r="VO420" s="4"/>
      <c r="VP420" s="4"/>
      <c r="VQ420" s="4"/>
      <c r="VR420" s="4"/>
      <c r="VS420" s="4"/>
      <c r="VT420" s="4"/>
      <c r="VU420" s="4"/>
      <c r="VV420" s="4"/>
      <c r="VW420" s="4"/>
      <c r="VX420" s="4"/>
      <c r="VY420" s="4"/>
      <c r="VZ420" s="4"/>
      <c r="WA420" s="4"/>
      <c r="WB420" s="4"/>
      <c r="WC420" s="4"/>
      <c r="WD420" s="4"/>
      <c r="WE420" s="4"/>
      <c r="WF420" s="4"/>
      <c r="WG420" s="4"/>
      <c r="WH420" s="4"/>
      <c r="WI420" s="4"/>
      <c r="WJ420" s="4"/>
      <c r="WK420" s="4"/>
      <c r="WL420" s="4"/>
      <c r="WM420" s="4"/>
      <c r="WN420" s="4"/>
      <c r="WO420" s="4"/>
      <c r="WP420" s="4"/>
      <c r="WQ420" s="4"/>
      <c r="WR420" s="4"/>
      <c r="WS420" s="4"/>
      <c r="WT420" s="4"/>
      <c r="WU420" s="4"/>
      <c r="WV420" s="4"/>
      <c r="WW420" s="4"/>
      <c r="WX420" s="4"/>
      <c r="WY420" s="4"/>
      <c r="WZ420" s="4"/>
      <c r="XA420" s="4"/>
      <c r="XB420" s="4"/>
      <c r="XC420" s="4"/>
      <c r="XD420" s="4"/>
      <c r="XE420" s="4"/>
      <c r="XF420" s="4"/>
      <c r="XG420" s="4"/>
      <c r="XH420" s="4"/>
      <c r="XI420" s="4"/>
      <c r="XJ420" s="4"/>
      <c r="XK420" s="4"/>
      <c r="XL420" s="4"/>
      <c r="XM420" s="4"/>
      <c r="XN420" s="4"/>
      <c r="XO420" s="4"/>
      <c r="XP420" s="4"/>
      <c r="XQ420" s="4"/>
      <c r="XR420" s="4"/>
      <c r="XS420" s="4"/>
      <c r="XT420" s="4"/>
      <c r="XU420" s="4"/>
      <c r="XV420" s="4"/>
      <c r="XW420" s="4"/>
      <c r="XX420" s="4"/>
      <c r="XY420" s="4"/>
      <c r="XZ420" s="4"/>
      <c r="YA420" s="4"/>
      <c r="YB420" s="4"/>
      <c r="YC420" s="4"/>
      <c r="YD420" s="4"/>
      <c r="YE420" s="4"/>
      <c r="YF420" s="4"/>
      <c r="YG420" s="4"/>
      <c r="YH420" s="4"/>
      <c r="YI420" s="4"/>
      <c r="YJ420" s="4"/>
      <c r="YK420" s="4"/>
      <c r="YL420" s="4"/>
      <c r="YM420" s="4"/>
      <c r="YN420" s="4"/>
      <c r="YO420" s="4"/>
      <c r="YP420" s="4"/>
      <c r="YQ420" s="4"/>
      <c r="YR420" s="4"/>
      <c r="YS420" s="4"/>
      <c r="YT420" s="4"/>
      <c r="YU420" s="4"/>
      <c r="YV420" s="4"/>
      <c r="YW420" s="4"/>
      <c r="YX420" s="4"/>
      <c r="YY420" s="4"/>
      <c r="YZ420" s="4"/>
      <c r="ZA420" s="4"/>
      <c r="ZB420" s="4"/>
      <c r="ZC420" s="4"/>
      <c r="ZD420" s="4"/>
      <c r="ZE420" s="4"/>
      <c r="ZF420" s="4"/>
      <c r="ZG420" s="4"/>
      <c r="ZH420" s="4"/>
      <c r="ZI420" s="4"/>
      <c r="ZJ420" s="4"/>
      <c r="ZK420" s="4"/>
      <c r="ZL420" s="4"/>
      <c r="ZM420" s="4"/>
      <c r="ZN420" s="4"/>
      <c r="ZO420" s="4"/>
      <c r="ZP420" s="4"/>
      <c r="ZQ420" s="4"/>
      <c r="ZR420" s="4"/>
      <c r="ZS420" s="4"/>
      <c r="ZT420" s="4"/>
      <c r="ZU420" s="4"/>
      <c r="ZV420" s="4"/>
      <c r="ZW420" s="4"/>
      <c r="ZX420" s="4"/>
      <c r="ZY420" s="4"/>
      <c r="ZZ420" s="4"/>
      <c r="AAA420" s="4"/>
      <c r="AAB420" s="4"/>
      <c r="AAC420" s="4"/>
      <c r="AAD420" s="4"/>
      <c r="AAE420" s="4"/>
      <c r="AAF420" s="4"/>
      <c r="AAG420" s="4"/>
      <c r="AAH420" s="4"/>
      <c r="AAI420" s="4"/>
      <c r="AAJ420" s="4"/>
      <c r="AAK420" s="4"/>
      <c r="AAL420" s="4"/>
      <c r="AAM420" s="4"/>
      <c r="AAN420" s="4"/>
      <c r="AAO420" s="4"/>
      <c r="AAP420" s="4"/>
      <c r="AAQ420" s="4"/>
      <c r="AAR420" s="4"/>
      <c r="AAS420" s="4"/>
      <c r="AAT420" s="4"/>
      <c r="AAU420" s="4"/>
      <c r="AAV420" s="4"/>
      <c r="AAW420" s="4"/>
      <c r="AAX420" s="4"/>
      <c r="AAY420" s="4"/>
      <c r="AAZ420" s="4"/>
      <c r="ABA420" s="4"/>
      <c r="ABB420" s="4"/>
      <c r="ABC420" s="4"/>
      <c r="ABD420" s="4"/>
      <c r="ABE420" s="4"/>
      <c r="ABF420" s="4"/>
      <c r="ABG420" s="4"/>
      <c r="ABH420" s="4"/>
      <c r="ABI420" s="4"/>
      <c r="ABJ420" s="4"/>
      <c r="ABK420" s="4"/>
      <c r="ABL420" s="4"/>
      <c r="ABM420" s="4"/>
      <c r="ABN420" s="4"/>
      <c r="ABO420" s="4"/>
      <c r="ABP420" s="4"/>
      <c r="ABQ420" s="4"/>
      <c r="ABR420" s="4"/>
      <c r="ABS420" s="4"/>
      <c r="ABT420" s="4"/>
      <c r="ABU420" s="4"/>
      <c r="ABV420" s="4"/>
      <c r="ABW420" s="4"/>
      <c r="ABX420" s="4"/>
      <c r="ABY420" s="4"/>
      <c r="ABZ420" s="4"/>
      <c r="ACA420" s="4"/>
      <c r="ACB420" s="4"/>
      <c r="ACC420" s="4"/>
      <c r="ACD420" s="4"/>
      <c r="ACE420" s="4"/>
      <c r="ACF420" s="4"/>
      <c r="ACG420" s="4"/>
      <c r="ACH420" s="4"/>
      <c r="ACI420" s="4"/>
      <c r="ACJ420" s="4"/>
      <c r="ACK420" s="4"/>
      <c r="ACL420" s="4"/>
      <c r="ACM420" s="4"/>
      <c r="ACN420" s="4"/>
      <c r="ACO420" s="4"/>
      <c r="ACP420" s="4"/>
      <c r="ACQ420" s="4"/>
      <c r="ACR420" s="4"/>
      <c r="ACS420" s="4"/>
      <c r="ACT420" s="4"/>
      <c r="ACU420" s="4"/>
      <c r="ACV420" s="4"/>
      <c r="ACW420" s="4"/>
      <c r="ACX420" s="4"/>
      <c r="ACY420" s="4"/>
      <c r="ACZ420" s="4"/>
      <c r="ADA420" s="4"/>
      <c r="ADB420" s="4"/>
      <c r="ADC420" s="4"/>
      <c r="ADD420" s="4"/>
      <c r="ADE420" s="4"/>
      <c r="ADF420" s="4"/>
      <c r="ADG420" s="4"/>
      <c r="ADH420" s="4"/>
      <c r="ADI420" s="4"/>
      <c r="ADJ420" s="4"/>
      <c r="ADK420" s="4"/>
      <c r="ADL420" s="4"/>
      <c r="ADM420" s="4"/>
      <c r="ADN420" s="4"/>
      <c r="ADO420" s="4"/>
      <c r="ADP420" s="4"/>
      <c r="ADQ420" s="4"/>
      <c r="ADR420" s="4"/>
      <c r="ADS420" s="4"/>
      <c r="ADT420" s="4"/>
      <c r="ADU420" s="4"/>
      <c r="ADV420" s="4"/>
      <c r="ADW420" s="4"/>
      <c r="ADX420" s="4"/>
      <c r="ADY420" s="4"/>
      <c r="ADZ420" s="4"/>
      <c r="AEA420" s="4"/>
      <c r="AEB420" s="4"/>
      <c r="AEC420" s="4"/>
      <c r="AED420" s="4"/>
      <c r="AEE420" s="4"/>
      <c r="AEF420" s="4"/>
      <c r="AEG420" s="4"/>
      <c r="AEH420" s="4"/>
      <c r="AEI420" s="4"/>
      <c r="AEJ420" s="4"/>
      <c r="AEK420" s="4"/>
      <c r="AEL420" s="4"/>
      <c r="AEM420" s="4"/>
      <c r="AEN420" s="4"/>
      <c r="AEO420" s="4"/>
      <c r="AEP420" s="4"/>
      <c r="AEQ420" s="4"/>
      <c r="AER420" s="4"/>
      <c r="AES420" s="4"/>
      <c r="AET420" s="4"/>
      <c r="AEU420" s="4"/>
      <c r="AEV420" s="4"/>
      <c r="AEW420" s="4"/>
      <c r="AEX420" s="4"/>
      <c r="AEY420" s="4"/>
      <c r="AEZ420" s="4"/>
      <c r="AFA420" s="4"/>
      <c r="AFB420" s="4"/>
      <c r="AFC420" s="4"/>
      <c r="AFD420" s="4"/>
      <c r="AFE420" s="4"/>
      <c r="AFF420" s="4"/>
      <c r="AFG420" s="4"/>
      <c r="AFH420" s="4"/>
      <c r="AFI420" s="4"/>
      <c r="AFJ420" s="4"/>
      <c r="AFK420" s="4"/>
      <c r="AFL420" s="4"/>
      <c r="AFM420" s="4"/>
      <c r="AFN420" s="4"/>
      <c r="AFO420" s="4"/>
      <c r="AFP420" s="4"/>
      <c r="AFQ420" s="4"/>
      <c r="AFR420" s="4"/>
      <c r="AFS420" s="4"/>
      <c r="AFT420" s="4"/>
      <c r="AFU420" s="4"/>
      <c r="AFV420" s="4"/>
      <c r="AFW420" s="4"/>
      <c r="AFX420" s="4"/>
      <c r="AFY420" s="4"/>
      <c r="AFZ420" s="4"/>
      <c r="AGA420" s="4"/>
      <c r="AGB420" s="4"/>
      <c r="AGC420" s="4"/>
      <c r="AGD420" s="4"/>
      <c r="AGE420" s="4"/>
      <c r="AGF420" s="4"/>
      <c r="AGG420" s="4"/>
      <c r="AGH420" s="4"/>
      <c r="AGI420" s="4"/>
      <c r="AGJ420" s="4"/>
      <c r="AGK420" s="4"/>
      <c r="AGL420" s="4"/>
      <c r="AGM420" s="4"/>
      <c r="AGN420" s="4"/>
      <c r="AGO420" s="4"/>
      <c r="AGP420" s="4"/>
      <c r="AGQ420" s="4"/>
      <c r="AGR420" s="4"/>
      <c r="AGS420" s="4"/>
      <c r="AGT420" s="4"/>
      <c r="AGU420" s="4"/>
      <c r="AGV420" s="4"/>
      <c r="AGW420" s="4"/>
      <c r="AGX420" s="4"/>
      <c r="AGY420" s="4"/>
      <c r="AGZ420" s="4"/>
      <c r="AHA420" s="4"/>
      <c r="AHB420" s="4"/>
      <c r="AHC420" s="4"/>
      <c r="AHD420" s="4"/>
      <c r="AHE420" s="4"/>
      <c r="AHF420" s="4"/>
      <c r="AHG420" s="4"/>
      <c r="AHH420" s="4"/>
      <c r="AHI420" s="4"/>
      <c r="AHJ420" s="4"/>
      <c r="AHK420" s="4"/>
      <c r="AHL420" s="4"/>
      <c r="AHM420" s="4"/>
      <c r="AHN420" s="4"/>
      <c r="AHO420" s="4"/>
      <c r="AHP420" s="4"/>
      <c r="AHQ420" s="4"/>
      <c r="AHR420" s="4"/>
      <c r="AHS420" s="4"/>
      <c r="AHT420" s="4"/>
      <c r="AHU420" s="4"/>
      <c r="AHV420" s="4"/>
      <c r="AHW420" s="4"/>
      <c r="AHX420" s="4"/>
      <c r="AHY420" s="4"/>
      <c r="AHZ420" s="4"/>
      <c r="AIA420" s="4"/>
      <c r="AIB420" s="4"/>
      <c r="AIC420" s="4"/>
      <c r="AID420" s="4"/>
      <c r="AIE420" s="4"/>
      <c r="AIF420" s="4"/>
      <c r="AIG420" s="4"/>
      <c r="AIH420" s="4"/>
      <c r="AII420" s="4"/>
      <c r="AIJ420" s="4"/>
      <c r="AIK420" s="4"/>
      <c r="AIL420" s="4"/>
      <c r="AIM420" s="4"/>
      <c r="AIN420" s="4"/>
      <c r="AIO420" s="4"/>
      <c r="AIP420" s="4"/>
      <c r="AIQ420" s="4"/>
      <c r="AIR420" s="4"/>
      <c r="AIS420" s="4"/>
      <c r="AIT420" s="4"/>
      <c r="AIU420" s="4"/>
      <c r="AIV420" s="4"/>
      <c r="AIW420" s="4"/>
      <c r="AIX420" s="4"/>
      <c r="AIY420" s="4"/>
      <c r="AIZ420" s="4"/>
      <c r="AJA420" s="4"/>
      <c r="AJB420" s="4"/>
      <c r="AJC420" s="4"/>
      <c r="AJD420" s="4"/>
      <c r="AJE420" s="4"/>
      <c r="AJF420" s="4"/>
      <c r="AJG420" s="4"/>
      <c r="AJH420" s="4"/>
      <c r="AJI420" s="4"/>
      <c r="AJJ420" s="4"/>
      <c r="AJK420" s="4"/>
      <c r="AJL420" s="4"/>
      <c r="AJM420" s="4"/>
      <c r="AJN420" s="4"/>
      <c r="AJO420" s="4"/>
      <c r="AJP420" s="4"/>
      <c r="AJQ420" s="4"/>
      <c r="AJR420" s="4"/>
      <c r="AJS420" s="4"/>
      <c r="AJT420" s="4"/>
      <c r="AJU420" s="4"/>
      <c r="AJV420" s="4"/>
      <c r="AJW420" s="4"/>
      <c r="AJX420" s="4"/>
      <c r="AJY420" s="4"/>
      <c r="AJZ420" s="4"/>
      <c r="AKA420" s="4"/>
      <c r="AKB420" s="4"/>
      <c r="AKC420" s="4"/>
      <c r="AKD420" s="4"/>
      <c r="AKE420" s="4"/>
      <c r="AKF420" s="4"/>
      <c r="AKG420" s="4"/>
      <c r="AKH420" s="4"/>
      <c r="AKI420" s="4"/>
      <c r="AKJ420" s="4"/>
      <c r="AKK420" s="4"/>
      <c r="AKL420" s="4"/>
      <c r="AKM420" s="4"/>
      <c r="AKN420" s="4"/>
      <c r="AKO420" s="4"/>
      <c r="AKP420" s="4"/>
      <c r="AKQ420" s="4"/>
      <c r="AKR420" s="4"/>
      <c r="AKS420" s="4"/>
      <c r="AKT420" s="4"/>
      <c r="AKU420" s="4"/>
      <c r="AKV420" s="4"/>
      <c r="AKW420" s="4"/>
      <c r="AKX420" s="4"/>
      <c r="AKY420" s="4"/>
      <c r="AKZ420" s="4"/>
      <c r="ALA420" s="4"/>
      <c r="ALB420" s="4"/>
      <c r="ALC420" s="4"/>
      <c r="ALD420" s="4"/>
      <c r="ALE420" s="4"/>
      <c r="ALF420" s="4"/>
      <c r="ALG420" s="4"/>
      <c r="ALH420" s="4"/>
      <c r="ALI420" s="4"/>
      <c r="ALJ420" s="4"/>
      <c r="ALK420" s="4"/>
      <c r="ALL420" s="4"/>
      <c r="ALM420" s="4"/>
      <c r="ALN420" s="4"/>
      <c r="ALO420" s="4"/>
      <c r="ALP420" s="4"/>
      <c r="ALQ420" s="4"/>
      <c r="ALR420" s="4"/>
      <c r="ALS420" s="4"/>
      <c r="ALT420" s="4"/>
      <c r="ALU420" s="4"/>
      <c r="ALV420" s="4"/>
      <c r="ALW420" s="4"/>
      <c r="ALX420" s="4"/>
      <c r="ALY420" s="4"/>
      <c r="ALZ420" s="4"/>
      <c r="AMA420" s="4"/>
      <c r="AMB420" s="4"/>
      <c r="AMC420" s="4"/>
      <c r="AMD420" s="4"/>
      <c r="AME420" s="4"/>
      <c r="AMF420" s="4"/>
      <c r="AMG420" s="4"/>
      <c r="AMH420" s="4"/>
      <c r="AMI420" s="4"/>
      <c r="AMJ420" s="4"/>
      <c r="AMK420" s="4"/>
      <c r="AML420" s="4"/>
      <c r="AMM420" s="4"/>
      <c r="AMN420" s="4"/>
      <c r="AMO420" s="4"/>
      <c r="AMP420" s="4"/>
      <c r="AMQ420" s="4"/>
      <c r="AMR420" s="4"/>
      <c r="AMS420" s="4"/>
      <c r="AMT420" s="4"/>
      <c r="AMU420" s="4"/>
      <c r="AMV420" s="4"/>
      <c r="AMW420" s="4"/>
      <c r="AMX420" s="4"/>
      <c r="AMY420" s="4"/>
      <c r="AMZ420" s="4"/>
      <c r="ANA420" s="4"/>
      <c r="ANB420" s="4"/>
      <c r="ANC420" s="4"/>
      <c r="AND420" s="4"/>
      <c r="ANE420" s="4"/>
      <c r="ANF420" s="4"/>
      <c r="ANG420" s="4"/>
      <c r="ANH420" s="4"/>
      <c r="ANI420" s="4"/>
      <c r="ANJ420" s="4"/>
      <c r="ANK420" s="4"/>
      <c r="ANL420" s="4"/>
      <c r="ANM420" s="4"/>
      <c r="ANN420" s="4"/>
      <c r="ANO420" s="4"/>
      <c r="ANP420" s="4"/>
      <c r="ANQ420" s="4"/>
      <c r="ANR420" s="4"/>
      <c r="ANS420" s="4"/>
      <c r="ANT420" s="4"/>
      <c r="ANU420" s="4"/>
      <c r="ANV420" s="4"/>
      <c r="ANW420" s="4"/>
      <c r="ANX420" s="4"/>
      <c r="ANY420" s="4"/>
      <c r="ANZ420" s="4"/>
      <c r="AOA420" s="4"/>
      <c r="AOB420" s="4"/>
      <c r="AOC420" s="4"/>
      <c r="AOD420" s="4"/>
      <c r="AOE420" s="4"/>
      <c r="AOF420" s="4"/>
      <c r="AOG420" s="4"/>
      <c r="AOH420" s="4"/>
      <c r="AOI420" s="4"/>
      <c r="AOJ420" s="4"/>
      <c r="AOK420" s="4"/>
      <c r="AOL420" s="4"/>
      <c r="AOM420" s="4"/>
      <c r="AON420" s="4"/>
      <c r="AOO420" s="4"/>
      <c r="AOP420" s="4"/>
      <c r="AOQ420" s="4"/>
      <c r="AOR420" s="4"/>
      <c r="AOS420" s="4"/>
      <c r="AOT420" s="4"/>
      <c r="AOU420" s="4"/>
      <c r="AOV420" s="4"/>
      <c r="AOW420" s="4"/>
      <c r="AOX420" s="4"/>
      <c r="AOY420" s="4"/>
      <c r="AOZ420" s="4"/>
      <c r="APA420" s="4"/>
      <c r="APB420" s="4"/>
      <c r="APC420" s="4"/>
      <c r="APD420" s="4"/>
      <c r="APE420" s="4"/>
      <c r="APF420" s="4"/>
      <c r="APG420" s="4"/>
      <c r="APH420" s="4"/>
      <c r="API420" s="4"/>
      <c r="APJ420" s="4"/>
      <c r="APK420" s="4"/>
      <c r="APL420" s="4"/>
      <c r="APM420" s="4"/>
      <c r="APN420" s="4"/>
      <c r="APO420" s="4"/>
      <c r="APP420" s="4"/>
      <c r="APQ420" s="4"/>
      <c r="APR420" s="4"/>
      <c r="APS420" s="4"/>
      <c r="APT420" s="4"/>
      <c r="APU420" s="4"/>
      <c r="APV420" s="4"/>
      <c r="APW420" s="4"/>
      <c r="APX420" s="4"/>
      <c r="APY420" s="4"/>
      <c r="APZ420" s="4"/>
      <c r="AQA420" s="4"/>
      <c r="AQB420" s="4"/>
      <c r="AQC420" s="4"/>
      <c r="AQD420" s="4"/>
      <c r="AQE420" s="4"/>
      <c r="AQF420" s="4"/>
      <c r="AQG420" s="4"/>
      <c r="AQH420" s="4"/>
      <c r="AQI420" s="4"/>
      <c r="AQJ420" s="4"/>
      <c r="AQK420" s="4"/>
      <c r="AQL420" s="4"/>
      <c r="AQM420" s="4"/>
      <c r="AQN420" s="4"/>
      <c r="AQO420" s="4"/>
      <c r="AQP420" s="4"/>
      <c r="AQQ420" s="4"/>
      <c r="AQR420" s="4"/>
      <c r="AQS420" s="4"/>
      <c r="AQT420" s="4"/>
      <c r="AQU420" s="4"/>
      <c r="AQV420" s="4"/>
      <c r="AQW420" s="4"/>
      <c r="AQX420" s="4"/>
      <c r="AQY420" s="4"/>
      <c r="AQZ420" s="4"/>
      <c r="ARA420" s="4"/>
      <c r="ARB420" s="4"/>
      <c r="ARC420" s="4"/>
      <c r="ARD420" s="4"/>
      <c r="ARE420" s="4"/>
      <c r="ARF420" s="4"/>
      <c r="ARG420" s="4"/>
      <c r="ARH420" s="4"/>
      <c r="ARI420" s="4"/>
      <c r="ARJ420" s="4"/>
      <c r="ARK420" s="4"/>
      <c r="ARL420" s="4"/>
      <c r="ARM420" s="4"/>
      <c r="ARN420" s="4"/>
      <c r="ARO420" s="4"/>
      <c r="ARP420" s="4"/>
      <c r="ARQ420" s="4"/>
      <c r="ARR420" s="4"/>
      <c r="ARS420" s="4"/>
      <c r="ART420" s="4"/>
      <c r="ARU420" s="4"/>
      <c r="ARV420" s="4"/>
      <c r="ARW420" s="4"/>
      <c r="ARX420" s="4"/>
      <c r="ARY420" s="4"/>
      <c r="ARZ420" s="4"/>
      <c r="ASA420" s="4"/>
      <c r="ASB420" s="4"/>
      <c r="ASC420" s="4"/>
      <c r="ASD420" s="4"/>
      <c r="ASE420" s="4"/>
      <c r="ASF420" s="4"/>
      <c r="ASG420" s="4"/>
      <c r="ASH420" s="4"/>
      <c r="ASI420" s="4"/>
      <c r="ASJ420" s="4"/>
      <c r="ASK420" s="4"/>
      <c r="ASL420" s="4"/>
      <c r="ASM420" s="4"/>
      <c r="ASN420" s="4"/>
      <c r="ASO420" s="4"/>
      <c r="ASP420" s="4"/>
      <c r="ASQ420" s="4"/>
      <c r="ASR420" s="4"/>
      <c r="ASS420" s="4"/>
      <c r="AST420" s="4"/>
      <c r="ASU420" s="4"/>
      <c r="ASV420" s="4"/>
      <c r="ASW420" s="4"/>
    </row>
    <row r="421" spans="1:1193" s="2" customFormat="1" ht="24.95" customHeight="1">
      <c r="A421" s="20" t="s">
        <v>1997</v>
      </c>
      <c r="B421" s="20"/>
      <c r="C421" s="20"/>
      <c r="D421" s="20"/>
      <c r="E421" s="20"/>
      <c r="F421" s="20"/>
      <c r="G421" s="20"/>
      <c r="H421" s="20"/>
      <c r="I421" s="20"/>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16"/>
      <c r="HM421" s="16"/>
      <c r="HN421" s="16"/>
      <c r="HO421" s="16"/>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c r="IN421" s="16"/>
      <c r="IO421" s="16"/>
      <c r="IP421" s="16"/>
      <c r="IQ421" s="16"/>
      <c r="IR421" s="16"/>
      <c r="IS421" s="16"/>
      <c r="IT421" s="16"/>
      <c r="IU421" s="16"/>
      <c r="IV421" s="16"/>
      <c r="IW421" s="16"/>
      <c r="IX421" s="16"/>
      <c r="IY421" s="16"/>
      <c r="IZ421" s="16"/>
      <c r="JA421" s="16"/>
      <c r="JB421" s="16"/>
      <c r="JC421" s="16"/>
      <c r="JD421" s="16"/>
      <c r="JE421" s="16"/>
      <c r="JF421" s="16"/>
      <c r="JG421" s="16"/>
      <c r="JH421" s="16"/>
      <c r="JI421" s="16"/>
      <c r="JJ421" s="16"/>
      <c r="JK421" s="16"/>
      <c r="JL421" s="16"/>
      <c r="JM421" s="16"/>
      <c r="JN421" s="16"/>
      <c r="JO421" s="16"/>
      <c r="JP421" s="16"/>
      <c r="JQ421" s="16"/>
      <c r="JR421" s="16"/>
      <c r="JS421" s="16"/>
      <c r="JT421" s="16"/>
      <c r="JU421" s="16"/>
      <c r="JV421" s="16"/>
      <c r="JW421" s="16"/>
      <c r="JX421" s="16"/>
      <c r="JY421" s="16"/>
      <c r="JZ421" s="16"/>
      <c r="KA421" s="16"/>
      <c r="KB421" s="16"/>
      <c r="KC421" s="16"/>
      <c r="KD421" s="16"/>
      <c r="KE421" s="16"/>
      <c r="KF421" s="16"/>
      <c r="KG421" s="16"/>
      <c r="KH421" s="16"/>
      <c r="KI421" s="16"/>
      <c r="KJ421" s="16"/>
      <c r="KK421" s="16"/>
      <c r="KL421" s="16"/>
      <c r="KM421" s="16"/>
      <c r="KN421" s="16"/>
      <c r="KO421" s="16"/>
      <c r="KP421" s="16"/>
      <c r="KQ421" s="16"/>
      <c r="KR421" s="16"/>
      <c r="KS421" s="16"/>
      <c r="KT421" s="16"/>
      <c r="KU421" s="16"/>
      <c r="KV421" s="16"/>
      <c r="KW421" s="16"/>
      <c r="KX421" s="16"/>
      <c r="KY421" s="16"/>
      <c r="KZ421" s="16"/>
      <c r="LA421" s="16"/>
      <c r="LB421" s="16"/>
      <c r="LC421" s="16"/>
      <c r="LD421" s="16"/>
      <c r="LE421" s="16"/>
      <c r="LF421" s="16"/>
      <c r="LG421" s="16"/>
      <c r="LH421" s="16"/>
      <c r="LI421" s="16"/>
      <c r="LJ421" s="16"/>
      <c r="LK421" s="16"/>
      <c r="LL421" s="16"/>
      <c r="LM421" s="16"/>
      <c r="LN421" s="16"/>
      <c r="LO421" s="16"/>
      <c r="LP421" s="16"/>
      <c r="LQ421" s="16"/>
      <c r="LR421" s="16"/>
      <c r="LS421" s="16"/>
      <c r="LT421" s="16"/>
      <c r="LU421" s="16"/>
      <c r="LV421" s="16"/>
      <c r="LW421" s="16"/>
      <c r="LX421" s="16"/>
      <c r="LY421" s="16"/>
      <c r="LZ421" s="16"/>
      <c r="MA421" s="16"/>
      <c r="MB421" s="16"/>
      <c r="MC421" s="16"/>
      <c r="MD421" s="16"/>
      <c r="ME421" s="16"/>
      <c r="MF421" s="16"/>
      <c r="MG421" s="16"/>
      <c r="MH421" s="16"/>
      <c r="MI421" s="16"/>
      <c r="MJ421" s="16"/>
      <c r="MK421" s="16"/>
      <c r="ML421" s="16"/>
      <c r="MM421" s="16"/>
      <c r="MN421" s="16"/>
      <c r="MO421" s="16"/>
      <c r="MP421" s="16"/>
      <c r="MQ421" s="16"/>
      <c r="MR421" s="16"/>
      <c r="MS421" s="16"/>
      <c r="MT421" s="16"/>
      <c r="MU421" s="16"/>
      <c r="MV421" s="16"/>
      <c r="MW421" s="16"/>
      <c r="MX421" s="16"/>
      <c r="MY421" s="16"/>
      <c r="MZ421" s="16"/>
      <c r="NA421" s="16"/>
      <c r="NB421" s="16"/>
      <c r="NC421" s="16"/>
      <c r="ND421" s="16"/>
      <c r="NE421" s="16"/>
      <c r="NF421" s="16"/>
      <c r="NG421" s="16"/>
      <c r="NH421" s="16"/>
      <c r="NI421" s="16"/>
      <c r="NJ421" s="16"/>
      <c r="NK421" s="16"/>
      <c r="NL421" s="16"/>
      <c r="NM421" s="16"/>
      <c r="NN421" s="16"/>
      <c r="NO421" s="16"/>
      <c r="NP421" s="16"/>
      <c r="NQ421" s="16"/>
      <c r="NR421" s="16"/>
      <c r="NS421" s="16"/>
      <c r="NT421" s="16"/>
      <c r="NU421" s="16"/>
      <c r="NV421" s="16"/>
      <c r="NW421" s="16"/>
      <c r="NX421" s="16"/>
      <c r="NY421" s="16"/>
      <c r="NZ421" s="16"/>
      <c r="OA421" s="16"/>
      <c r="OB421" s="16"/>
      <c r="OC421" s="16"/>
      <c r="OD421" s="16"/>
      <c r="OE421" s="16"/>
      <c r="OF421" s="16"/>
      <c r="OG421" s="16"/>
      <c r="OH421" s="16"/>
      <c r="OI421" s="16"/>
      <c r="OJ421" s="16"/>
      <c r="OK421" s="16"/>
      <c r="OL421" s="16"/>
      <c r="OM421" s="16"/>
      <c r="ON421" s="16"/>
      <c r="OO421" s="16"/>
      <c r="OP421" s="16"/>
      <c r="OQ421" s="16"/>
      <c r="OR421" s="16"/>
      <c r="OS421" s="16"/>
      <c r="OT421" s="16"/>
      <c r="OU421" s="16"/>
      <c r="OV421" s="16"/>
      <c r="OW421" s="16"/>
      <c r="OX421" s="16"/>
      <c r="OY421" s="16"/>
      <c r="OZ421" s="16"/>
      <c r="PA421" s="16"/>
      <c r="PB421" s="16"/>
      <c r="PC421" s="16"/>
      <c r="PD421" s="16"/>
      <c r="PE421" s="16"/>
      <c r="PF421" s="16"/>
      <c r="PG421" s="16"/>
      <c r="PH421" s="16"/>
      <c r="PI421" s="16"/>
      <c r="PJ421" s="16"/>
      <c r="PK421" s="16"/>
      <c r="PL421" s="16"/>
      <c r="PM421" s="16"/>
      <c r="PN421" s="16"/>
      <c r="PO421" s="16"/>
      <c r="PP421" s="16"/>
      <c r="PQ421" s="16"/>
      <c r="PR421" s="16"/>
      <c r="PS421" s="16"/>
      <c r="PT421" s="16"/>
      <c r="PU421" s="16"/>
      <c r="PV421" s="16"/>
      <c r="PW421" s="16"/>
      <c r="PX421" s="16"/>
      <c r="PY421" s="16"/>
      <c r="PZ421" s="16"/>
      <c r="QA421" s="16"/>
      <c r="QB421" s="16"/>
      <c r="QC421" s="16"/>
      <c r="QD421" s="16"/>
      <c r="QE421" s="16"/>
      <c r="QF421" s="16"/>
      <c r="QG421" s="16"/>
      <c r="QH421" s="16"/>
      <c r="QI421" s="16"/>
      <c r="QJ421" s="16"/>
      <c r="QK421" s="16"/>
      <c r="QL421" s="16"/>
      <c r="QM421" s="16"/>
      <c r="QN421" s="16"/>
      <c r="QO421" s="16"/>
      <c r="QP421" s="16"/>
      <c r="QQ421" s="16"/>
      <c r="QR421" s="16"/>
      <c r="QS421" s="16"/>
      <c r="QT421" s="16"/>
      <c r="QU421" s="16"/>
      <c r="QV421" s="16"/>
      <c r="QW421" s="16"/>
      <c r="QX421" s="16"/>
      <c r="QY421" s="16"/>
      <c r="QZ421" s="16"/>
      <c r="RA421" s="16"/>
      <c r="RB421" s="16"/>
      <c r="RC421" s="16"/>
      <c r="RD421" s="16"/>
      <c r="RE421" s="16"/>
      <c r="RF421" s="16"/>
      <c r="RG421" s="16"/>
      <c r="RH421" s="16"/>
      <c r="RI421" s="16"/>
      <c r="RJ421" s="16"/>
      <c r="RK421" s="16"/>
      <c r="RL421" s="16"/>
      <c r="RM421" s="16"/>
      <c r="RN421" s="16"/>
      <c r="RO421" s="16"/>
      <c r="RP421" s="16"/>
      <c r="RQ421" s="16"/>
      <c r="RR421" s="16"/>
      <c r="RS421" s="16"/>
      <c r="RT421" s="16"/>
      <c r="RU421" s="16"/>
      <c r="RV421" s="16"/>
      <c r="RW421" s="16"/>
      <c r="RX421" s="16"/>
      <c r="RY421" s="16"/>
      <c r="RZ421" s="16"/>
      <c r="SA421" s="16"/>
      <c r="SB421" s="16"/>
      <c r="SC421" s="16"/>
      <c r="SD421" s="16"/>
      <c r="SE421" s="16"/>
      <c r="SF421" s="16"/>
      <c r="SG421" s="16"/>
      <c r="SH421" s="16"/>
      <c r="SI421" s="16"/>
      <c r="SJ421" s="16"/>
      <c r="SK421" s="16"/>
      <c r="SL421" s="16"/>
      <c r="SM421" s="16"/>
      <c r="SN421" s="16"/>
      <c r="SO421" s="16"/>
      <c r="SP421" s="16"/>
      <c r="SQ421" s="16"/>
      <c r="SR421" s="16"/>
      <c r="SS421" s="16"/>
      <c r="ST421" s="16"/>
      <c r="SU421" s="16"/>
      <c r="SV421" s="16"/>
      <c r="SW421" s="16"/>
      <c r="SX421" s="16"/>
      <c r="SY421" s="16"/>
      <c r="SZ421" s="16"/>
      <c r="TA421" s="16"/>
      <c r="TB421" s="16"/>
      <c r="TC421" s="16"/>
      <c r="TD421" s="16"/>
      <c r="TE421" s="16"/>
      <c r="TF421" s="16"/>
      <c r="TG421" s="16"/>
      <c r="TH421" s="16"/>
      <c r="TI421" s="16"/>
      <c r="TJ421" s="16"/>
      <c r="TK421" s="16"/>
      <c r="TL421" s="16"/>
      <c r="TM421" s="16"/>
      <c r="TN421" s="16"/>
      <c r="TO421" s="16"/>
      <c r="TP421" s="16"/>
      <c r="TQ421" s="16"/>
      <c r="TR421" s="16"/>
      <c r="TS421" s="16"/>
      <c r="TT421" s="16"/>
      <c r="TU421" s="16"/>
      <c r="TV421" s="16"/>
      <c r="TW421" s="16"/>
      <c r="TX421" s="16"/>
      <c r="TY421" s="16"/>
      <c r="TZ421" s="16"/>
      <c r="UA421" s="16"/>
      <c r="UB421" s="16"/>
      <c r="UC421" s="16"/>
      <c r="UD421" s="16"/>
      <c r="UE421" s="16"/>
      <c r="UF421" s="16"/>
      <c r="UG421" s="16"/>
      <c r="UH421" s="16"/>
      <c r="UI421" s="16"/>
      <c r="UJ421" s="16"/>
      <c r="UK421" s="16"/>
      <c r="UL421" s="16"/>
      <c r="UM421" s="16"/>
      <c r="UN421" s="16"/>
      <c r="UO421" s="16"/>
      <c r="UP421" s="16"/>
      <c r="UQ421" s="16"/>
      <c r="UR421" s="16"/>
      <c r="US421" s="16"/>
      <c r="UT421" s="16"/>
      <c r="UU421" s="16"/>
      <c r="UV421" s="16"/>
      <c r="UW421" s="16"/>
      <c r="UX421" s="16"/>
      <c r="UY421" s="16"/>
      <c r="UZ421" s="16"/>
      <c r="VA421" s="16"/>
      <c r="VB421" s="16"/>
      <c r="VC421" s="16"/>
      <c r="VD421" s="16"/>
      <c r="VE421" s="16"/>
      <c r="VF421" s="16"/>
      <c r="VG421" s="16"/>
      <c r="VH421" s="16"/>
      <c r="VI421" s="16"/>
      <c r="VJ421" s="16"/>
      <c r="VK421" s="16"/>
      <c r="VL421" s="16"/>
      <c r="VM421" s="16"/>
      <c r="VN421" s="16"/>
      <c r="VO421" s="16"/>
      <c r="VP421" s="16"/>
      <c r="VQ421" s="16"/>
      <c r="VR421" s="16"/>
      <c r="VS421" s="16"/>
      <c r="VT421" s="16"/>
      <c r="VU421" s="16"/>
      <c r="VV421" s="16"/>
      <c r="VW421" s="16"/>
      <c r="VX421" s="16"/>
      <c r="VY421" s="16"/>
      <c r="VZ421" s="16"/>
      <c r="WA421" s="16"/>
      <c r="WB421" s="16"/>
      <c r="WC421" s="16"/>
      <c r="WD421" s="16"/>
      <c r="WE421" s="16"/>
      <c r="WF421" s="16"/>
      <c r="WG421" s="16"/>
      <c r="WH421" s="16"/>
      <c r="WI421" s="16"/>
      <c r="WJ421" s="16"/>
      <c r="WK421" s="16"/>
      <c r="WL421" s="16"/>
      <c r="WM421" s="16"/>
      <c r="WN421" s="16"/>
      <c r="WO421" s="16"/>
      <c r="WP421" s="16"/>
      <c r="WQ421" s="16"/>
      <c r="WR421" s="16"/>
      <c r="WS421" s="16"/>
      <c r="WT421" s="16"/>
      <c r="WU421" s="16"/>
      <c r="WV421" s="16"/>
      <c r="WW421" s="16"/>
      <c r="WX421" s="16"/>
      <c r="WY421" s="16"/>
      <c r="WZ421" s="16"/>
      <c r="XA421" s="16"/>
      <c r="XB421" s="16"/>
      <c r="XC421" s="16"/>
      <c r="XD421" s="16"/>
      <c r="XE421" s="16"/>
      <c r="XF421" s="16"/>
      <c r="XG421" s="16"/>
      <c r="XH421" s="16"/>
      <c r="XI421" s="16"/>
      <c r="XJ421" s="16"/>
      <c r="XK421" s="16"/>
      <c r="XL421" s="16"/>
      <c r="XM421" s="16"/>
      <c r="XN421" s="16"/>
      <c r="XO421" s="16"/>
      <c r="XP421" s="16"/>
      <c r="XQ421" s="16"/>
      <c r="XR421" s="16"/>
      <c r="XS421" s="16"/>
      <c r="XT421" s="16"/>
      <c r="XU421" s="16"/>
      <c r="XV421" s="16"/>
      <c r="XW421" s="16"/>
      <c r="XX421" s="16"/>
      <c r="XY421" s="16"/>
      <c r="XZ421" s="16"/>
      <c r="YA421" s="16"/>
      <c r="YB421" s="16"/>
      <c r="YC421" s="16"/>
      <c r="YD421" s="16"/>
      <c r="YE421" s="16"/>
      <c r="YF421" s="16"/>
      <c r="YG421" s="16"/>
      <c r="YH421" s="16"/>
      <c r="YI421" s="16"/>
      <c r="YJ421" s="16"/>
      <c r="YK421" s="16"/>
      <c r="YL421" s="16"/>
      <c r="YM421" s="16"/>
      <c r="YN421" s="16"/>
      <c r="YO421" s="16"/>
      <c r="YP421" s="16"/>
      <c r="YQ421" s="16"/>
      <c r="YR421" s="16"/>
      <c r="YS421" s="16"/>
      <c r="YT421" s="16"/>
      <c r="YU421" s="16"/>
      <c r="YV421" s="16"/>
      <c r="YW421" s="16"/>
      <c r="YX421" s="16"/>
      <c r="YY421" s="16"/>
      <c r="YZ421" s="16"/>
      <c r="ZA421" s="16"/>
      <c r="ZB421" s="16"/>
      <c r="ZC421" s="16"/>
      <c r="ZD421" s="16"/>
      <c r="ZE421" s="16"/>
      <c r="ZF421" s="16"/>
      <c r="ZG421" s="16"/>
      <c r="ZH421" s="16"/>
      <c r="ZI421" s="16"/>
      <c r="ZJ421" s="16"/>
      <c r="ZK421" s="16"/>
      <c r="ZL421" s="16"/>
      <c r="ZM421" s="16"/>
      <c r="ZN421" s="16"/>
      <c r="ZO421" s="16"/>
      <c r="ZP421" s="16"/>
      <c r="ZQ421" s="16"/>
      <c r="ZR421" s="16"/>
      <c r="ZS421" s="16"/>
      <c r="ZT421" s="16"/>
      <c r="ZU421" s="16"/>
      <c r="ZV421" s="16"/>
      <c r="ZW421" s="16"/>
      <c r="ZX421" s="16"/>
      <c r="ZY421" s="16"/>
      <c r="ZZ421" s="16"/>
      <c r="AAA421" s="16"/>
      <c r="AAB421" s="16"/>
      <c r="AAC421" s="16"/>
      <c r="AAD421" s="16"/>
      <c r="AAE421" s="16"/>
      <c r="AAF421" s="16"/>
      <c r="AAG421" s="16"/>
      <c r="AAH421" s="16"/>
      <c r="AAI421" s="16"/>
      <c r="AAJ421" s="16"/>
      <c r="AAK421" s="16"/>
      <c r="AAL421" s="16"/>
      <c r="AAM421" s="16"/>
      <c r="AAN421" s="16"/>
      <c r="AAO421" s="16"/>
      <c r="AAP421" s="16"/>
      <c r="AAQ421" s="16"/>
      <c r="AAR421" s="16"/>
      <c r="AAS421" s="16"/>
      <c r="AAT421" s="16"/>
      <c r="AAU421" s="16"/>
      <c r="AAV421" s="16"/>
      <c r="AAW421" s="16"/>
      <c r="AAX421" s="16"/>
      <c r="AAY421" s="16"/>
      <c r="AAZ421" s="16"/>
      <c r="ABA421" s="16"/>
      <c r="ABB421" s="16"/>
      <c r="ABC421" s="16"/>
      <c r="ABD421" s="16"/>
      <c r="ABE421" s="16"/>
      <c r="ABF421" s="16"/>
      <c r="ABG421" s="16"/>
      <c r="ABH421" s="16"/>
      <c r="ABI421" s="16"/>
      <c r="ABJ421" s="16"/>
      <c r="ABK421" s="16"/>
      <c r="ABL421" s="16"/>
      <c r="ABM421" s="16"/>
      <c r="ABN421" s="16"/>
      <c r="ABO421" s="16"/>
      <c r="ABP421" s="16"/>
      <c r="ABQ421" s="16"/>
      <c r="ABR421" s="16"/>
      <c r="ABS421" s="16"/>
      <c r="ABT421" s="16"/>
      <c r="ABU421" s="16"/>
      <c r="ABV421" s="16"/>
      <c r="ABW421" s="16"/>
      <c r="ABX421" s="16"/>
      <c r="ABY421" s="16"/>
      <c r="ABZ421" s="16"/>
      <c r="ACA421" s="16"/>
      <c r="ACB421" s="16"/>
      <c r="ACC421" s="16"/>
      <c r="ACD421" s="16"/>
      <c r="ACE421" s="16"/>
      <c r="ACF421" s="16"/>
      <c r="ACG421" s="16"/>
      <c r="ACH421" s="16"/>
      <c r="ACI421" s="16"/>
      <c r="ACJ421" s="16"/>
      <c r="ACK421" s="16"/>
      <c r="ACL421" s="16"/>
      <c r="ACM421" s="16"/>
      <c r="ACN421" s="16"/>
      <c r="ACO421" s="16"/>
      <c r="ACP421" s="16"/>
      <c r="ACQ421" s="16"/>
      <c r="ACR421" s="16"/>
      <c r="ACS421" s="16"/>
      <c r="ACT421" s="16"/>
      <c r="ACU421" s="16"/>
      <c r="ACV421" s="16"/>
      <c r="ACW421" s="16"/>
      <c r="ACX421" s="16"/>
      <c r="ACY421" s="16"/>
      <c r="ACZ421" s="16"/>
      <c r="ADA421" s="16"/>
      <c r="ADB421" s="16"/>
      <c r="ADC421" s="16"/>
      <c r="ADD421" s="16"/>
      <c r="ADE421" s="16"/>
      <c r="ADF421" s="16"/>
      <c r="ADG421" s="16"/>
      <c r="ADH421" s="16"/>
      <c r="ADI421" s="16"/>
      <c r="ADJ421" s="16"/>
      <c r="ADK421" s="16"/>
      <c r="ADL421" s="16"/>
      <c r="ADM421" s="16"/>
      <c r="ADN421" s="16"/>
      <c r="ADO421" s="16"/>
      <c r="ADP421" s="16"/>
      <c r="ADQ421" s="16"/>
      <c r="ADR421" s="16"/>
      <c r="ADS421" s="16"/>
      <c r="ADT421" s="16"/>
      <c r="ADU421" s="16"/>
      <c r="ADV421" s="16"/>
      <c r="ADW421" s="16"/>
      <c r="ADX421" s="16"/>
      <c r="ADY421" s="16"/>
      <c r="ADZ421" s="16"/>
      <c r="AEA421" s="16"/>
      <c r="AEB421" s="16"/>
      <c r="AEC421" s="16"/>
      <c r="AED421" s="16"/>
      <c r="AEE421" s="16"/>
      <c r="AEF421" s="16"/>
      <c r="AEG421" s="16"/>
      <c r="AEH421" s="16"/>
      <c r="AEI421" s="16"/>
      <c r="AEJ421" s="16"/>
      <c r="AEK421" s="16"/>
      <c r="AEL421" s="16"/>
      <c r="AEM421" s="16"/>
      <c r="AEN421" s="16"/>
      <c r="AEO421" s="16"/>
      <c r="AEP421" s="16"/>
      <c r="AEQ421" s="16"/>
      <c r="AER421" s="16"/>
      <c r="AES421" s="16"/>
      <c r="AET421" s="16"/>
      <c r="AEU421" s="16"/>
      <c r="AEV421" s="16"/>
      <c r="AEW421" s="16"/>
      <c r="AEX421" s="16"/>
      <c r="AEY421" s="16"/>
      <c r="AEZ421" s="16"/>
      <c r="AFA421" s="16"/>
      <c r="AFB421" s="16"/>
      <c r="AFC421" s="16"/>
      <c r="AFD421" s="16"/>
      <c r="AFE421" s="16"/>
      <c r="AFF421" s="16"/>
      <c r="AFG421" s="16"/>
      <c r="AFH421" s="16"/>
      <c r="AFI421" s="16"/>
      <c r="AFJ421" s="16"/>
      <c r="AFK421" s="16"/>
      <c r="AFL421" s="16"/>
      <c r="AFM421" s="16"/>
      <c r="AFN421" s="16"/>
      <c r="AFO421" s="16"/>
      <c r="AFP421" s="16"/>
      <c r="AFQ421" s="16"/>
      <c r="AFR421" s="16"/>
      <c r="AFS421" s="16"/>
      <c r="AFT421" s="16"/>
      <c r="AFU421" s="16"/>
      <c r="AFV421" s="16"/>
      <c r="AFW421" s="16"/>
      <c r="AFX421" s="16"/>
      <c r="AFY421" s="16"/>
      <c r="AFZ421" s="16"/>
      <c r="AGA421" s="16"/>
      <c r="AGB421" s="16"/>
      <c r="AGC421" s="16"/>
      <c r="AGD421" s="16"/>
      <c r="AGE421" s="16"/>
      <c r="AGF421" s="16"/>
      <c r="AGG421" s="16"/>
      <c r="AGH421" s="16"/>
      <c r="AGI421" s="16"/>
      <c r="AGJ421" s="16"/>
      <c r="AGK421" s="16"/>
      <c r="AGL421" s="16"/>
      <c r="AGM421" s="16"/>
      <c r="AGN421" s="16"/>
      <c r="AGO421" s="16"/>
      <c r="AGP421" s="16"/>
      <c r="AGQ421" s="16"/>
      <c r="AGR421" s="16"/>
      <c r="AGS421" s="16"/>
      <c r="AGT421" s="16"/>
      <c r="AGU421" s="16"/>
      <c r="AGV421" s="16"/>
      <c r="AGW421" s="16"/>
      <c r="AGX421" s="16"/>
      <c r="AGY421" s="16"/>
      <c r="AGZ421" s="16"/>
      <c r="AHA421" s="16"/>
      <c r="AHB421" s="16"/>
      <c r="AHC421" s="16"/>
      <c r="AHD421" s="16"/>
      <c r="AHE421" s="16"/>
      <c r="AHF421" s="16"/>
      <c r="AHG421" s="16"/>
      <c r="AHH421" s="16"/>
      <c r="AHI421" s="16"/>
      <c r="AHJ421" s="16"/>
      <c r="AHK421" s="16"/>
      <c r="AHL421" s="16"/>
      <c r="AHM421" s="16"/>
      <c r="AHN421" s="16"/>
      <c r="AHO421" s="16"/>
      <c r="AHP421" s="16"/>
      <c r="AHQ421" s="16"/>
      <c r="AHR421" s="16"/>
      <c r="AHS421" s="16"/>
      <c r="AHT421" s="16"/>
      <c r="AHU421" s="16"/>
      <c r="AHV421" s="16"/>
      <c r="AHW421" s="16"/>
      <c r="AHX421" s="16"/>
      <c r="AHY421" s="16"/>
      <c r="AHZ421" s="16"/>
      <c r="AIA421" s="16"/>
      <c r="AIB421" s="16"/>
      <c r="AIC421" s="16"/>
      <c r="AID421" s="16"/>
      <c r="AIE421" s="16"/>
      <c r="AIF421" s="16"/>
      <c r="AIG421" s="16"/>
      <c r="AIH421" s="16"/>
      <c r="AII421" s="16"/>
      <c r="AIJ421" s="16"/>
      <c r="AIK421" s="16"/>
      <c r="AIL421" s="16"/>
      <c r="AIM421" s="16"/>
      <c r="AIN421" s="16"/>
      <c r="AIO421" s="16"/>
      <c r="AIP421" s="16"/>
      <c r="AIQ421" s="16"/>
      <c r="AIR421" s="16"/>
      <c r="AIS421" s="16"/>
      <c r="AIT421" s="16"/>
      <c r="AIU421" s="16"/>
      <c r="AIV421" s="16"/>
      <c r="AIW421" s="16"/>
      <c r="AIX421" s="16"/>
      <c r="AIY421" s="16"/>
      <c r="AIZ421" s="16"/>
      <c r="AJA421" s="16"/>
      <c r="AJB421" s="16"/>
      <c r="AJC421" s="16"/>
      <c r="AJD421" s="16"/>
      <c r="AJE421" s="16"/>
      <c r="AJF421" s="16"/>
      <c r="AJG421" s="16"/>
      <c r="AJH421" s="16"/>
      <c r="AJI421" s="16"/>
      <c r="AJJ421" s="16"/>
      <c r="AJK421" s="16"/>
      <c r="AJL421" s="16"/>
      <c r="AJM421" s="16"/>
      <c r="AJN421" s="16"/>
      <c r="AJO421" s="16"/>
      <c r="AJP421" s="16"/>
      <c r="AJQ421" s="16"/>
      <c r="AJR421" s="16"/>
      <c r="AJS421" s="16"/>
      <c r="AJT421" s="16"/>
      <c r="AJU421" s="16"/>
      <c r="AJV421" s="16"/>
      <c r="AJW421" s="16"/>
      <c r="AJX421" s="16"/>
      <c r="AJY421" s="16"/>
      <c r="AJZ421" s="16"/>
      <c r="AKA421" s="16"/>
      <c r="AKB421" s="16"/>
      <c r="AKC421" s="16"/>
      <c r="AKD421" s="16"/>
      <c r="AKE421" s="16"/>
      <c r="AKF421" s="16"/>
      <c r="AKG421" s="16"/>
      <c r="AKH421" s="16"/>
      <c r="AKI421" s="16"/>
      <c r="AKJ421" s="16"/>
      <c r="AKK421" s="16"/>
      <c r="AKL421" s="16"/>
      <c r="AKM421" s="16"/>
      <c r="AKN421" s="16"/>
      <c r="AKO421" s="16"/>
      <c r="AKP421" s="16"/>
      <c r="AKQ421" s="16"/>
      <c r="AKR421" s="16"/>
      <c r="AKS421" s="16"/>
      <c r="AKT421" s="16"/>
      <c r="AKU421" s="16"/>
      <c r="AKV421" s="16"/>
      <c r="AKW421" s="16"/>
      <c r="AKX421" s="16"/>
      <c r="AKY421" s="16"/>
      <c r="AKZ421" s="16"/>
      <c r="ALA421" s="16"/>
      <c r="ALB421" s="16"/>
      <c r="ALC421" s="16"/>
      <c r="ALD421" s="16"/>
      <c r="ALE421" s="16"/>
      <c r="ALF421" s="16"/>
      <c r="ALG421" s="16"/>
      <c r="ALH421" s="16"/>
      <c r="ALI421" s="16"/>
      <c r="ALJ421" s="16"/>
      <c r="ALK421" s="16"/>
      <c r="ALL421" s="16"/>
      <c r="ALM421" s="16"/>
      <c r="ALN421" s="16"/>
      <c r="ALO421" s="16"/>
      <c r="ALP421" s="16"/>
      <c r="ALQ421" s="16"/>
      <c r="ALR421" s="16"/>
      <c r="ALS421" s="16"/>
      <c r="ALT421" s="16"/>
      <c r="ALU421" s="16"/>
      <c r="ALV421" s="16"/>
      <c r="ALW421" s="16"/>
      <c r="ALX421" s="16"/>
      <c r="ALY421" s="16"/>
      <c r="ALZ421" s="16"/>
      <c r="AMA421" s="16"/>
      <c r="AMB421" s="16"/>
      <c r="AMC421" s="16"/>
      <c r="AMD421" s="16"/>
      <c r="AME421" s="16"/>
      <c r="AMF421" s="16"/>
      <c r="AMG421" s="16"/>
      <c r="AMH421" s="16"/>
      <c r="AMI421" s="16"/>
      <c r="AMJ421" s="16"/>
      <c r="AMK421" s="16"/>
      <c r="AML421" s="16"/>
      <c r="AMM421" s="16"/>
      <c r="AMN421" s="16"/>
      <c r="AMO421" s="16"/>
      <c r="AMP421" s="16"/>
      <c r="AMQ421" s="16"/>
      <c r="AMR421" s="16"/>
      <c r="AMS421" s="16"/>
      <c r="AMT421" s="16"/>
      <c r="AMU421" s="16"/>
      <c r="AMV421" s="16"/>
      <c r="AMW421" s="16"/>
      <c r="AMX421" s="16"/>
      <c r="AMY421" s="16"/>
      <c r="AMZ421" s="16"/>
      <c r="ANA421" s="16"/>
      <c r="ANB421" s="16"/>
      <c r="ANC421" s="16"/>
      <c r="AND421" s="16"/>
      <c r="ANE421" s="16"/>
      <c r="ANF421" s="16"/>
      <c r="ANG421" s="16"/>
      <c r="ANH421" s="16"/>
      <c r="ANI421" s="16"/>
      <c r="ANJ421" s="16"/>
      <c r="ANK421" s="16"/>
      <c r="ANL421" s="16"/>
      <c r="ANM421" s="16"/>
      <c r="ANN421" s="16"/>
      <c r="ANO421" s="16"/>
      <c r="ANP421" s="16"/>
      <c r="ANQ421" s="16"/>
      <c r="ANR421" s="16"/>
      <c r="ANS421" s="16"/>
      <c r="ANT421" s="16"/>
      <c r="ANU421" s="16"/>
      <c r="ANV421" s="16"/>
      <c r="ANW421" s="16"/>
      <c r="ANX421" s="16"/>
      <c r="ANY421" s="16"/>
      <c r="ANZ421" s="16"/>
      <c r="AOA421" s="16"/>
      <c r="AOB421" s="16"/>
      <c r="AOC421" s="16"/>
      <c r="AOD421" s="16"/>
      <c r="AOE421" s="16"/>
      <c r="AOF421" s="16"/>
      <c r="AOG421" s="16"/>
      <c r="AOH421" s="16"/>
      <c r="AOI421" s="16"/>
      <c r="AOJ421" s="16"/>
      <c r="AOK421" s="16"/>
      <c r="AOL421" s="16"/>
      <c r="AOM421" s="16"/>
      <c r="AON421" s="16"/>
      <c r="AOO421" s="16"/>
      <c r="AOP421" s="16"/>
      <c r="AOQ421" s="16"/>
      <c r="AOR421" s="16"/>
      <c r="AOS421" s="16"/>
      <c r="AOT421" s="16"/>
      <c r="AOU421" s="16"/>
      <c r="AOV421" s="16"/>
      <c r="AOW421" s="16"/>
      <c r="AOX421" s="16"/>
      <c r="AOY421" s="16"/>
      <c r="AOZ421" s="16"/>
      <c r="APA421" s="16"/>
      <c r="APB421" s="16"/>
      <c r="APC421" s="16"/>
      <c r="APD421" s="16"/>
      <c r="APE421" s="16"/>
      <c r="APF421" s="16"/>
      <c r="APG421" s="16"/>
      <c r="APH421" s="16"/>
      <c r="API421" s="16"/>
      <c r="APJ421" s="16"/>
      <c r="APK421" s="16"/>
      <c r="APL421" s="16"/>
      <c r="APM421" s="16"/>
      <c r="APN421" s="16"/>
      <c r="APO421" s="16"/>
      <c r="APP421" s="16"/>
      <c r="APQ421" s="16"/>
      <c r="APR421" s="16"/>
      <c r="APS421" s="16"/>
      <c r="APT421" s="16"/>
      <c r="APU421" s="16"/>
      <c r="APV421" s="16"/>
      <c r="APW421" s="16"/>
      <c r="APX421" s="16"/>
      <c r="APY421" s="16"/>
      <c r="APZ421" s="16"/>
      <c r="AQA421" s="16"/>
      <c r="AQB421" s="16"/>
      <c r="AQC421" s="16"/>
      <c r="AQD421" s="16"/>
      <c r="AQE421" s="16"/>
      <c r="AQF421" s="16"/>
      <c r="AQG421" s="16"/>
      <c r="AQH421" s="16"/>
      <c r="AQI421" s="16"/>
      <c r="AQJ421" s="16"/>
      <c r="AQK421" s="16"/>
      <c r="AQL421" s="16"/>
      <c r="AQM421" s="16"/>
      <c r="AQN421" s="16"/>
      <c r="AQO421" s="16"/>
      <c r="AQP421" s="16"/>
      <c r="AQQ421" s="16"/>
      <c r="AQR421" s="16"/>
      <c r="AQS421" s="16"/>
      <c r="AQT421" s="16"/>
      <c r="AQU421" s="16"/>
      <c r="AQV421" s="16"/>
      <c r="AQW421" s="16"/>
      <c r="AQX421" s="16"/>
      <c r="AQY421" s="16"/>
      <c r="AQZ421" s="16"/>
      <c r="ARA421" s="16"/>
      <c r="ARB421" s="16"/>
      <c r="ARC421" s="16"/>
      <c r="ARD421" s="16"/>
      <c r="ARE421" s="16"/>
      <c r="ARF421" s="16"/>
      <c r="ARG421" s="16"/>
      <c r="ARH421" s="16"/>
      <c r="ARI421" s="16"/>
      <c r="ARJ421" s="16"/>
      <c r="ARK421" s="16"/>
      <c r="ARL421" s="16"/>
      <c r="ARM421" s="16"/>
      <c r="ARN421" s="16"/>
      <c r="ARO421" s="16"/>
      <c r="ARP421" s="16"/>
      <c r="ARQ421" s="16"/>
      <c r="ARR421" s="16"/>
      <c r="ARS421" s="16"/>
      <c r="ART421" s="16"/>
      <c r="ARU421" s="16"/>
      <c r="ARV421" s="16"/>
      <c r="ARW421" s="16"/>
      <c r="ARX421" s="16"/>
      <c r="ARY421" s="16"/>
      <c r="ARZ421" s="16"/>
      <c r="ASA421" s="16"/>
      <c r="ASB421" s="16"/>
      <c r="ASC421" s="16"/>
      <c r="ASD421" s="16"/>
      <c r="ASE421" s="16"/>
      <c r="ASF421" s="16"/>
      <c r="ASG421" s="16"/>
      <c r="ASH421" s="16"/>
      <c r="ASI421" s="16"/>
      <c r="ASJ421" s="16"/>
      <c r="ASK421" s="16"/>
      <c r="ASL421" s="16"/>
      <c r="ASM421" s="16"/>
      <c r="ASN421" s="16"/>
      <c r="ASO421" s="16"/>
      <c r="ASP421" s="16"/>
      <c r="ASQ421" s="16"/>
      <c r="ASR421" s="16"/>
      <c r="ASS421" s="16"/>
      <c r="AST421" s="16"/>
      <c r="ASU421" s="16"/>
      <c r="ASV421" s="16"/>
      <c r="ASW421" s="16"/>
    </row>
    <row r="422" spans="1:1193" s="5" customFormat="1" ht="45" customHeight="1">
      <c r="A422" s="13">
        <f>ROW()-44</f>
        <v>378</v>
      </c>
      <c r="B422" s="14" t="s">
        <v>1998</v>
      </c>
      <c r="C422" s="17">
        <v>20230012533</v>
      </c>
      <c r="D422" s="13" t="s">
        <v>1843</v>
      </c>
      <c r="E422" s="13" t="s">
        <v>1999</v>
      </c>
      <c r="F422" s="13" t="s">
        <v>2000</v>
      </c>
      <c r="G422" s="13" t="s">
        <v>2001</v>
      </c>
      <c r="H422" s="13" t="s">
        <v>2002</v>
      </c>
      <c r="I422" s="13" t="s">
        <v>107</v>
      </c>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c r="RW422" s="4"/>
      <c r="RX422" s="4"/>
      <c r="RY422" s="4"/>
      <c r="RZ422" s="4"/>
      <c r="SA422" s="4"/>
      <c r="SB422" s="4"/>
      <c r="SC422" s="4"/>
      <c r="SD422" s="4"/>
      <c r="SE422" s="4"/>
      <c r="SF422" s="4"/>
      <c r="SG422" s="4"/>
      <c r="SH422" s="4"/>
      <c r="SI422" s="4"/>
      <c r="SJ422" s="4"/>
      <c r="SK422" s="4"/>
      <c r="SL422" s="4"/>
      <c r="SM422" s="4"/>
      <c r="SN422" s="4"/>
      <c r="SO422" s="4"/>
      <c r="SP422" s="4"/>
      <c r="SQ422" s="4"/>
      <c r="SR422" s="4"/>
      <c r="SS422" s="4"/>
      <c r="ST422" s="4"/>
      <c r="SU422" s="4"/>
      <c r="SV422" s="4"/>
      <c r="SW422" s="4"/>
      <c r="SX422" s="4"/>
      <c r="SY422" s="4"/>
      <c r="SZ422" s="4"/>
      <c r="TA422" s="4"/>
      <c r="TB422" s="4"/>
      <c r="TC422" s="4"/>
      <c r="TD422" s="4"/>
      <c r="TE422" s="4"/>
      <c r="TF422" s="4"/>
      <c r="TG422" s="4"/>
      <c r="TH422" s="4"/>
      <c r="TI422" s="4"/>
      <c r="TJ422" s="4"/>
      <c r="TK422" s="4"/>
      <c r="TL422" s="4"/>
      <c r="TM422" s="4"/>
      <c r="TN422" s="4"/>
      <c r="TO422" s="4"/>
      <c r="TP422" s="4"/>
      <c r="TQ422" s="4"/>
      <c r="TR422" s="4"/>
      <c r="TS422" s="4"/>
      <c r="TT422" s="4"/>
      <c r="TU422" s="4"/>
      <c r="TV422" s="4"/>
      <c r="TW422" s="4"/>
      <c r="TX422" s="4"/>
      <c r="TY422" s="4"/>
      <c r="TZ422" s="4"/>
      <c r="UA422" s="4"/>
      <c r="UB422" s="4"/>
      <c r="UC422" s="4"/>
      <c r="UD422" s="4"/>
      <c r="UE422" s="4"/>
      <c r="UF422" s="4"/>
      <c r="UG422" s="4"/>
      <c r="UH422" s="4"/>
      <c r="UI422" s="4"/>
      <c r="UJ422" s="4"/>
      <c r="UK422" s="4"/>
      <c r="UL422" s="4"/>
      <c r="UM422" s="4"/>
      <c r="UN422" s="4"/>
      <c r="UO422" s="4"/>
      <c r="UP422" s="4"/>
      <c r="UQ422" s="4"/>
      <c r="UR422" s="4"/>
      <c r="US422" s="4"/>
      <c r="UT422" s="4"/>
      <c r="UU422" s="4"/>
      <c r="UV422" s="4"/>
      <c r="UW422" s="4"/>
      <c r="UX422" s="4"/>
      <c r="UY422" s="4"/>
      <c r="UZ422" s="4"/>
      <c r="VA422" s="4"/>
      <c r="VB422" s="4"/>
      <c r="VC422" s="4"/>
      <c r="VD422" s="4"/>
      <c r="VE422" s="4"/>
      <c r="VF422" s="4"/>
      <c r="VG422" s="4"/>
      <c r="VH422" s="4"/>
      <c r="VI422" s="4"/>
      <c r="VJ422" s="4"/>
      <c r="VK422" s="4"/>
      <c r="VL422" s="4"/>
      <c r="VM422" s="4"/>
      <c r="VN422" s="4"/>
      <c r="VO422" s="4"/>
      <c r="VP422" s="4"/>
      <c r="VQ422" s="4"/>
      <c r="VR422" s="4"/>
      <c r="VS422" s="4"/>
      <c r="VT422" s="4"/>
      <c r="VU422" s="4"/>
      <c r="VV422" s="4"/>
      <c r="VW422" s="4"/>
      <c r="VX422" s="4"/>
      <c r="VY422" s="4"/>
      <c r="VZ422" s="4"/>
      <c r="WA422" s="4"/>
      <c r="WB422" s="4"/>
      <c r="WC422" s="4"/>
      <c r="WD422" s="4"/>
      <c r="WE422" s="4"/>
      <c r="WF422" s="4"/>
      <c r="WG422" s="4"/>
      <c r="WH422" s="4"/>
      <c r="WI422" s="4"/>
      <c r="WJ422" s="4"/>
      <c r="WK422" s="4"/>
      <c r="WL422" s="4"/>
      <c r="WM422" s="4"/>
      <c r="WN422" s="4"/>
      <c r="WO422" s="4"/>
      <c r="WP422" s="4"/>
      <c r="WQ422" s="4"/>
      <c r="WR422" s="4"/>
      <c r="WS422" s="4"/>
      <c r="WT422" s="4"/>
      <c r="WU422" s="4"/>
      <c r="WV422" s="4"/>
      <c r="WW422" s="4"/>
      <c r="WX422" s="4"/>
      <c r="WY422" s="4"/>
      <c r="WZ422" s="4"/>
      <c r="XA422" s="4"/>
      <c r="XB422" s="4"/>
      <c r="XC422" s="4"/>
      <c r="XD422" s="4"/>
      <c r="XE422" s="4"/>
      <c r="XF422" s="4"/>
      <c r="XG422" s="4"/>
      <c r="XH422" s="4"/>
      <c r="XI422" s="4"/>
      <c r="XJ422" s="4"/>
      <c r="XK422" s="4"/>
      <c r="XL422" s="4"/>
      <c r="XM422" s="4"/>
      <c r="XN422" s="4"/>
      <c r="XO422" s="4"/>
      <c r="XP422" s="4"/>
      <c r="XQ422" s="4"/>
      <c r="XR422" s="4"/>
      <c r="XS422" s="4"/>
      <c r="XT422" s="4"/>
      <c r="XU422" s="4"/>
      <c r="XV422" s="4"/>
      <c r="XW422" s="4"/>
      <c r="XX422" s="4"/>
      <c r="XY422" s="4"/>
      <c r="XZ422" s="4"/>
      <c r="YA422" s="4"/>
      <c r="YB422" s="4"/>
      <c r="YC422" s="4"/>
      <c r="YD422" s="4"/>
      <c r="YE422" s="4"/>
      <c r="YF422" s="4"/>
      <c r="YG422" s="4"/>
      <c r="YH422" s="4"/>
      <c r="YI422" s="4"/>
      <c r="YJ422" s="4"/>
      <c r="YK422" s="4"/>
      <c r="YL422" s="4"/>
      <c r="YM422" s="4"/>
      <c r="YN422" s="4"/>
      <c r="YO422" s="4"/>
      <c r="YP422" s="4"/>
      <c r="YQ422" s="4"/>
      <c r="YR422" s="4"/>
      <c r="YS422" s="4"/>
      <c r="YT422" s="4"/>
      <c r="YU422" s="4"/>
      <c r="YV422" s="4"/>
      <c r="YW422" s="4"/>
      <c r="YX422" s="4"/>
      <c r="YY422" s="4"/>
      <c r="YZ422" s="4"/>
      <c r="ZA422" s="4"/>
      <c r="ZB422" s="4"/>
      <c r="ZC422" s="4"/>
      <c r="ZD422" s="4"/>
      <c r="ZE422" s="4"/>
      <c r="ZF422" s="4"/>
      <c r="ZG422" s="4"/>
      <c r="ZH422" s="4"/>
      <c r="ZI422" s="4"/>
      <c r="ZJ422" s="4"/>
      <c r="ZK422" s="4"/>
      <c r="ZL422" s="4"/>
      <c r="ZM422" s="4"/>
      <c r="ZN422" s="4"/>
      <c r="ZO422" s="4"/>
      <c r="ZP422" s="4"/>
      <c r="ZQ422" s="4"/>
      <c r="ZR422" s="4"/>
      <c r="ZS422" s="4"/>
      <c r="ZT422" s="4"/>
      <c r="ZU422" s="4"/>
      <c r="ZV422" s="4"/>
      <c r="ZW422" s="4"/>
      <c r="ZX422" s="4"/>
      <c r="ZY422" s="4"/>
      <c r="ZZ422" s="4"/>
      <c r="AAA422" s="4"/>
      <c r="AAB422" s="4"/>
      <c r="AAC422" s="4"/>
      <c r="AAD422" s="4"/>
      <c r="AAE422" s="4"/>
      <c r="AAF422" s="4"/>
      <c r="AAG422" s="4"/>
      <c r="AAH422" s="4"/>
      <c r="AAI422" s="4"/>
      <c r="AAJ422" s="4"/>
      <c r="AAK422" s="4"/>
      <c r="AAL422" s="4"/>
      <c r="AAM422" s="4"/>
      <c r="AAN422" s="4"/>
      <c r="AAO422" s="4"/>
      <c r="AAP422" s="4"/>
      <c r="AAQ422" s="4"/>
      <c r="AAR422" s="4"/>
      <c r="AAS422" s="4"/>
      <c r="AAT422" s="4"/>
      <c r="AAU422" s="4"/>
      <c r="AAV422" s="4"/>
      <c r="AAW422" s="4"/>
      <c r="AAX422" s="4"/>
      <c r="AAY422" s="4"/>
      <c r="AAZ422" s="4"/>
      <c r="ABA422" s="4"/>
      <c r="ABB422" s="4"/>
      <c r="ABC422" s="4"/>
      <c r="ABD422" s="4"/>
      <c r="ABE422" s="4"/>
      <c r="ABF422" s="4"/>
      <c r="ABG422" s="4"/>
      <c r="ABH422" s="4"/>
      <c r="ABI422" s="4"/>
      <c r="ABJ422" s="4"/>
      <c r="ABK422" s="4"/>
      <c r="ABL422" s="4"/>
      <c r="ABM422" s="4"/>
      <c r="ABN422" s="4"/>
      <c r="ABO422" s="4"/>
      <c r="ABP422" s="4"/>
      <c r="ABQ422" s="4"/>
      <c r="ABR422" s="4"/>
      <c r="ABS422" s="4"/>
      <c r="ABT422" s="4"/>
      <c r="ABU422" s="4"/>
      <c r="ABV422" s="4"/>
      <c r="ABW422" s="4"/>
      <c r="ABX422" s="4"/>
      <c r="ABY422" s="4"/>
      <c r="ABZ422" s="4"/>
      <c r="ACA422" s="4"/>
      <c r="ACB422" s="4"/>
      <c r="ACC422" s="4"/>
      <c r="ACD422" s="4"/>
      <c r="ACE422" s="4"/>
      <c r="ACF422" s="4"/>
      <c r="ACG422" s="4"/>
      <c r="ACH422" s="4"/>
      <c r="ACI422" s="4"/>
      <c r="ACJ422" s="4"/>
      <c r="ACK422" s="4"/>
      <c r="ACL422" s="4"/>
      <c r="ACM422" s="4"/>
      <c r="ACN422" s="4"/>
      <c r="ACO422" s="4"/>
      <c r="ACP422" s="4"/>
      <c r="ACQ422" s="4"/>
      <c r="ACR422" s="4"/>
      <c r="ACS422" s="4"/>
      <c r="ACT422" s="4"/>
      <c r="ACU422" s="4"/>
      <c r="ACV422" s="4"/>
      <c r="ACW422" s="4"/>
      <c r="ACX422" s="4"/>
      <c r="ACY422" s="4"/>
      <c r="ACZ422" s="4"/>
      <c r="ADA422" s="4"/>
      <c r="ADB422" s="4"/>
      <c r="ADC422" s="4"/>
      <c r="ADD422" s="4"/>
      <c r="ADE422" s="4"/>
      <c r="ADF422" s="4"/>
      <c r="ADG422" s="4"/>
      <c r="ADH422" s="4"/>
      <c r="ADI422" s="4"/>
      <c r="ADJ422" s="4"/>
      <c r="ADK422" s="4"/>
      <c r="ADL422" s="4"/>
      <c r="ADM422" s="4"/>
      <c r="ADN422" s="4"/>
      <c r="ADO422" s="4"/>
      <c r="ADP422" s="4"/>
      <c r="ADQ422" s="4"/>
      <c r="ADR422" s="4"/>
      <c r="ADS422" s="4"/>
      <c r="ADT422" s="4"/>
      <c r="ADU422" s="4"/>
      <c r="ADV422" s="4"/>
      <c r="ADW422" s="4"/>
      <c r="ADX422" s="4"/>
      <c r="ADY422" s="4"/>
      <c r="ADZ422" s="4"/>
      <c r="AEA422" s="4"/>
      <c r="AEB422" s="4"/>
      <c r="AEC422" s="4"/>
      <c r="AED422" s="4"/>
      <c r="AEE422" s="4"/>
      <c r="AEF422" s="4"/>
      <c r="AEG422" s="4"/>
      <c r="AEH422" s="4"/>
      <c r="AEI422" s="4"/>
      <c r="AEJ422" s="4"/>
      <c r="AEK422" s="4"/>
      <c r="AEL422" s="4"/>
      <c r="AEM422" s="4"/>
      <c r="AEN422" s="4"/>
      <c r="AEO422" s="4"/>
      <c r="AEP422" s="4"/>
      <c r="AEQ422" s="4"/>
      <c r="AER422" s="4"/>
      <c r="AES422" s="4"/>
      <c r="AET422" s="4"/>
      <c r="AEU422" s="4"/>
      <c r="AEV422" s="4"/>
      <c r="AEW422" s="4"/>
      <c r="AEX422" s="4"/>
      <c r="AEY422" s="4"/>
      <c r="AEZ422" s="4"/>
      <c r="AFA422" s="4"/>
      <c r="AFB422" s="4"/>
      <c r="AFC422" s="4"/>
      <c r="AFD422" s="4"/>
      <c r="AFE422" s="4"/>
      <c r="AFF422" s="4"/>
      <c r="AFG422" s="4"/>
      <c r="AFH422" s="4"/>
      <c r="AFI422" s="4"/>
      <c r="AFJ422" s="4"/>
      <c r="AFK422" s="4"/>
      <c r="AFL422" s="4"/>
      <c r="AFM422" s="4"/>
      <c r="AFN422" s="4"/>
      <c r="AFO422" s="4"/>
      <c r="AFP422" s="4"/>
      <c r="AFQ422" s="4"/>
      <c r="AFR422" s="4"/>
      <c r="AFS422" s="4"/>
      <c r="AFT422" s="4"/>
      <c r="AFU422" s="4"/>
      <c r="AFV422" s="4"/>
      <c r="AFW422" s="4"/>
      <c r="AFX422" s="4"/>
      <c r="AFY422" s="4"/>
      <c r="AFZ422" s="4"/>
      <c r="AGA422" s="4"/>
      <c r="AGB422" s="4"/>
      <c r="AGC422" s="4"/>
      <c r="AGD422" s="4"/>
      <c r="AGE422" s="4"/>
      <c r="AGF422" s="4"/>
      <c r="AGG422" s="4"/>
      <c r="AGH422" s="4"/>
      <c r="AGI422" s="4"/>
      <c r="AGJ422" s="4"/>
      <c r="AGK422" s="4"/>
      <c r="AGL422" s="4"/>
      <c r="AGM422" s="4"/>
      <c r="AGN422" s="4"/>
      <c r="AGO422" s="4"/>
      <c r="AGP422" s="4"/>
      <c r="AGQ422" s="4"/>
      <c r="AGR422" s="4"/>
      <c r="AGS422" s="4"/>
      <c r="AGT422" s="4"/>
      <c r="AGU422" s="4"/>
      <c r="AGV422" s="4"/>
      <c r="AGW422" s="4"/>
      <c r="AGX422" s="4"/>
      <c r="AGY422" s="4"/>
      <c r="AGZ422" s="4"/>
      <c r="AHA422" s="4"/>
      <c r="AHB422" s="4"/>
      <c r="AHC422" s="4"/>
      <c r="AHD422" s="4"/>
      <c r="AHE422" s="4"/>
      <c r="AHF422" s="4"/>
      <c r="AHG422" s="4"/>
      <c r="AHH422" s="4"/>
      <c r="AHI422" s="4"/>
      <c r="AHJ422" s="4"/>
      <c r="AHK422" s="4"/>
      <c r="AHL422" s="4"/>
      <c r="AHM422" s="4"/>
      <c r="AHN422" s="4"/>
      <c r="AHO422" s="4"/>
      <c r="AHP422" s="4"/>
      <c r="AHQ422" s="4"/>
      <c r="AHR422" s="4"/>
      <c r="AHS422" s="4"/>
      <c r="AHT422" s="4"/>
      <c r="AHU422" s="4"/>
      <c r="AHV422" s="4"/>
      <c r="AHW422" s="4"/>
      <c r="AHX422" s="4"/>
      <c r="AHY422" s="4"/>
      <c r="AHZ422" s="4"/>
      <c r="AIA422" s="4"/>
      <c r="AIB422" s="4"/>
      <c r="AIC422" s="4"/>
      <c r="AID422" s="4"/>
      <c r="AIE422" s="4"/>
      <c r="AIF422" s="4"/>
      <c r="AIG422" s="4"/>
      <c r="AIH422" s="4"/>
      <c r="AII422" s="4"/>
      <c r="AIJ422" s="4"/>
      <c r="AIK422" s="4"/>
      <c r="AIL422" s="4"/>
      <c r="AIM422" s="4"/>
      <c r="AIN422" s="4"/>
      <c r="AIO422" s="4"/>
      <c r="AIP422" s="4"/>
      <c r="AIQ422" s="4"/>
      <c r="AIR422" s="4"/>
      <c r="AIS422" s="4"/>
      <c r="AIT422" s="4"/>
      <c r="AIU422" s="4"/>
      <c r="AIV422" s="4"/>
      <c r="AIW422" s="4"/>
      <c r="AIX422" s="4"/>
      <c r="AIY422" s="4"/>
      <c r="AIZ422" s="4"/>
      <c r="AJA422" s="4"/>
      <c r="AJB422" s="4"/>
      <c r="AJC422" s="4"/>
      <c r="AJD422" s="4"/>
      <c r="AJE422" s="4"/>
      <c r="AJF422" s="4"/>
      <c r="AJG422" s="4"/>
      <c r="AJH422" s="4"/>
      <c r="AJI422" s="4"/>
      <c r="AJJ422" s="4"/>
      <c r="AJK422" s="4"/>
      <c r="AJL422" s="4"/>
      <c r="AJM422" s="4"/>
      <c r="AJN422" s="4"/>
      <c r="AJO422" s="4"/>
      <c r="AJP422" s="4"/>
      <c r="AJQ422" s="4"/>
      <c r="AJR422" s="4"/>
      <c r="AJS422" s="4"/>
      <c r="AJT422" s="4"/>
      <c r="AJU422" s="4"/>
      <c r="AJV422" s="4"/>
      <c r="AJW422" s="4"/>
      <c r="AJX422" s="4"/>
      <c r="AJY422" s="4"/>
      <c r="AJZ422" s="4"/>
      <c r="AKA422" s="4"/>
      <c r="AKB422" s="4"/>
      <c r="AKC422" s="4"/>
      <c r="AKD422" s="4"/>
      <c r="AKE422" s="4"/>
      <c r="AKF422" s="4"/>
      <c r="AKG422" s="4"/>
      <c r="AKH422" s="4"/>
      <c r="AKI422" s="4"/>
      <c r="AKJ422" s="4"/>
      <c r="AKK422" s="4"/>
      <c r="AKL422" s="4"/>
      <c r="AKM422" s="4"/>
      <c r="AKN422" s="4"/>
      <c r="AKO422" s="4"/>
      <c r="AKP422" s="4"/>
      <c r="AKQ422" s="4"/>
      <c r="AKR422" s="4"/>
      <c r="AKS422" s="4"/>
      <c r="AKT422" s="4"/>
      <c r="AKU422" s="4"/>
      <c r="AKV422" s="4"/>
      <c r="AKW422" s="4"/>
      <c r="AKX422" s="4"/>
      <c r="AKY422" s="4"/>
      <c r="AKZ422" s="4"/>
      <c r="ALA422" s="4"/>
      <c r="ALB422" s="4"/>
      <c r="ALC422" s="4"/>
      <c r="ALD422" s="4"/>
      <c r="ALE422" s="4"/>
      <c r="ALF422" s="4"/>
      <c r="ALG422" s="4"/>
      <c r="ALH422" s="4"/>
      <c r="ALI422" s="4"/>
      <c r="ALJ422" s="4"/>
      <c r="ALK422" s="4"/>
      <c r="ALL422" s="4"/>
      <c r="ALM422" s="4"/>
      <c r="ALN422" s="4"/>
      <c r="ALO422" s="4"/>
      <c r="ALP422" s="4"/>
      <c r="ALQ422" s="4"/>
      <c r="ALR422" s="4"/>
      <c r="ALS422" s="4"/>
      <c r="ALT422" s="4"/>
      <c r="ALU422" s="4"/>
      <c r="ALV422" s="4"/>
      <c r="ALW422" s="4"/>
      <c r="ALX422" s="4"/>
      <c r="ALY422" s="4"/>
      <c r="ALZ422" s="4"/>
      <c r="AMA422" s="4"/>
      <c r="AMB422" s="4"/>
      <c r="AMC422" s="4"/>
      <c r="AMD422" s="4"/>
      <c r="AME422" s="4"/>
      <c r="AMF422" s="4"/>
      <c r="AMG422" s="4"/>
      <c r="AMH422" s="4"/>
      <c r="AMI422" s="4"/>
      <c r="AMJ422" s="4"/>
      <c r="AMK422" s="4"/>
      <c r="AML422" s="4"/>
      <c r="AMM422" s="4"/>
      <c r="AMN422" s="4"/>
      <c r="AMO422" s="4"/>
      <c r="AMP422" s="4"/>
      <c r="AMQ422" s="4"/>
      <c r="AMR422" s="4"/>
      <c r="AMS422" s="4"/>
      <c r="AMT422" s="4"/>
      <c r="AMU422" s="4"/>
      <c r="AMV422" s="4"/>
      <c r="AMW422" s="4"/>
      <c r="AMX422" s="4"/>
      <c r="AMY422" s="4"/>
      <c r="AMZ422" s="4"/>
      <c r="ANA422" s="4"/>
      <c r="ANB422" s="4"/>
      <c r="ANC422" s="4"/>
      <c r="AND422" s="4"/>
      <c r="ANE422" s="4"/>
      <c r="ANF422" s="4"/>
      <c r="ANG422" s="4"/>
      <c r="ANH422" s="4"/>
      <c r="ANI422" s="4"/>
      <c r="ANJ422" s="4"/>
      <c r="ANK422" s="4"/>
      <c r="ANL422" s="4"/>
      <c r="ANM422" s="4"/>
      <c r="ANN422" s="4"/>
      <c r="ANO422" s="4"/>
      <c r="ANP422" s="4"/>
      <c r="ANQ422" s="4"/>
      <c r="ANR422" s="4"/>
      <c r="ANS422" s="4"/>
      <c r="ANT422" s="4"/>
      <c r="ANU422" s="4"/>
      <c r="ANV422" s="4"/>
      <c r="ANW422" s="4"/>
      <c r="ANX422" s="4"/>
      <c r="ANY422" s="4"/>
      <c r="ANZ422" s="4"/>
      <c r="AOA422" s="4"/>
      <c r="AOB422" s="4"/>
      <c r="AOC422" s="4"/>
      <c r="AOD422" s="4"/>
      <c r="AOE422" s="4"/>
      <c r="AOF422" s="4"/>
      <c r="AOG422" s="4"/>
      <c r="AOH422" s="4"/>
      <c r="AOI422" s="4"/>
      <c r="AOJ422" s="4"/>
      <c r="AOK422" s="4"/>
      <c r="AOL422" s="4"/>
      <c r="AOM422" s="4"/>
      <c r="AON422" s="4"/>
      <c r="AOO422" s="4"/>
      <c r="AOP422" s="4"/>
      <c r="AOQ422" s="4"/>
      <c r="AOR422" s="4"/>
      <c r="AOS422" s="4"/>
      <c r="AOT422" s="4"/>
      <c r="AOU422" s="4"/>
      <c r="AOV422" s="4"/>
      <c r="AOW422" s="4"/>
      <c r="AOX422" s="4"/>
      <c r="AOY422" s="4"/>
      <c r="AOZ422" s="4"/>
      <c r="APA422" s="4"/>
      <c r="APB422" s="4"/>
      <c r="APC422" s="4"/>
      <c r="APD422" s="4"/>
      <c r="APE422" s="4"/>
      <c r="APF422" s="4"/>
      <c r="APG422" s="4"/>
      <c r="APH422" s="4"/>
      <c r="API422" s="4"/>
      <c r="APJ422" s="4"/>
      <c r="APK422" s="4"/>
      <c r="APL422" s="4"/>
      <c r="APM422" s="4"/>
      <c r="APN422" s="4"/>
      <c r="APO422" s="4"/>
      <c r="APP422" s="4"/>
      <c r="APQ422" s="4"/>
      <c r="APR422" s="4"/>
      <c r="APS422" s="4"/>
      <c r="APT422" s="4"/>
      <c r="APU422" s="4"/>
      <c r="APV422" s="4"/>
      <c r="APW422" s="4"/>
      <c r="APX422" s="4"/>
      <c r="APY422" s="4"/>
      <c r="APZ422" s="4"/>
      <c r="AQA422" s="4"/>
      <c r="AQB422" s="4"/>
      <c r="AQC422" s="4"/>
      <c r="AQD422" s="4"/>
      <c r="AQE422" s="4"/>
      <c r="AQF422" s="4"/>
      <c r="AQG422" s="4"/>
      <c r="AQH422" s="4"/>
      <c r="AQI422" s="4"/>
      <c r="AQJ422" s="4"/>
      <c r="AQK422" s="4"/>
      <c r="AQL422" s="4"/>
      <c r="AQM422" s="4"/>
      <c r="AQN422" s="4"/>
      <c r="AQO422" s="4"/>
      <c r="AQP422" s="4"/>
      <c r="AQQ422" s="4"/>
      <c r="AQR422" s="4"/>
      <c r="AQS422" s="4"/>
      <c r="AQT422" s="4"/>
      <c r="AQU422" s="4"/>
      <c r="AQV422" s="4"/>
      <c r="AQW422" s="4"/>
      <c r="AQX422" s="4"/>
      <c r="AQY422" s="4"/>
      <c r="AQZ422" s="4"/>
      <c r="ARA422" s="4"/>
      <c r="ARB422" s="4"/>
      <c r="ARC422" s="4"/>
      <c r="ARD422" s="4"/>
      <c r="ARE422" s="4"/>
      <c r="ARF422" s="4"/>
      <c r="ARG422" s="4"/>
      <c r="ARH422" s="4"/>
      <c r="ARI422" s="4"/>
      <c r="ARJ422" s="4"/>
      <c r="ARK422" s="4"/>
      <c r="ARL422" s="4"/>
      <c r="ARM422" s="4"/>
      <c r="ARN422" s="4"/>
      <c r="ARO422" s="4"/>
      <c r="ARP422" s="4"/>
      <c r="ARQ422" s="4"/>
      <c r="ARR422" s="4"/>
      <c r="ARS422" s="4"/>
      <c r="ART422" s="4"/>
      <c r="ARU422" s="4"/>
      <c r="ARV422" s="4"/>
      <c r="ARW422" s="4"/>
      <c r="ARX422" s="4"/>
      <c r="ARY422" s="4"/>
      <c r="ARZ422" s="4"/>
      <c r="ASA422" s="4"/>
      <c r="ASB422" s="4"/>
      <c r="ASC422" s="4"/>
      <c r="ASD422" s="4"/>
      <c r="ASE422" s="4"/>
      <c r="ASF422" s="4"/>
      <c r="ASG422" s="4"/>
      <c r="ASH422" s="4"/>
      <c r="ASI422" s="4"/>
      <c r="ASJ422" s="4"/>
      <c r="ASK422" s="4"/>
      <c r="ASL422" s="4"/>
      <c r="ASM422" s="4"/>
      <c r="ASN422" s="4"/>
      <c r="ASO422" s="4"/>
      <c r="ASP422" s="4"/>
      <c r="ASQ422" s="4"/>
      <c r="ASR422" s="4"/>
      <c r="ASS422" s="4"/>
      <c r="AST422" s="4"/>
      <c r="ASU422" s="4"/>
      <c r="ASV422" s="4"/>
      <c r="ASW422" s="4"/>
    </row>
    <row r="423" spans="1:1193" s="2" customFormat="1" ht="24.95" customHeight="1">
      <c r="A423" s="20" t="s">
        <v>2003</v>
      </c>
      <c r="B423" s="20"/>
      <c r="C423" s="20"/>
      <c r="D423" s="20"/>
      <c r="E423" s="20"/>
      <c r="F423" s="20"/>
      <c r="G423" s="20"/>
      <c r="H423" s="20"/>
      <c r="I423" s="20"/>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16"/>
      <c r="HM423" s="16"/>
      <c r="HN423" s="16"/>
      <c r="HO423" s="16"/>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c r="IN423" s="16"/>
      <c r="IO423" s="16"/>
      <c r="IP423" s="16"/>
      <c r="IQ423" s="16"/>
      <c r="IR423" s="16"/>
      <c r="IS423" s="16"/>
      <c r="IT423" s="16"/>
      <c r="IU423" s="16"/>
      <c r="IV423" s="16"/>
      <c r="IW423" s="16"/>
      <c r="IX423" s="16"/>
      <c r="IY423" s="16"/>
      <c r="IZ423" s="16"/>
      <c r="JA423" s="16"/>
      <c r="JB423" s="16"/>
      <c r="JC423" s="16"/>
      <c r="JD423" s="16"/>
      <c r="JE423" s="16"/>
      <c r="JF423" s="16"/>
      <c r="JG423" s="16"/>
      <c r="JH423" s="16"/>
      <c r="JI423" s="16"/>
      <c r="JJ423" s="16"/>
      <c r="JK423" s="16"/>
      <c r="JL423" s="16"/>
      <c r="JM423" s="16"/>
      <c r="JN423" s="16"/>
      <c r="JO423" s="16"/>
      <c r="JP423" s="16"/>
      <c r="JQ423" s="16"/>
      <c r="JR423" s="16"/>
      <c r="JS423" s="16"/>
      <c r="JT423" s="16"/>
      <c r="JU423" s="16"/>
      <c r="JV423" s="16"/>
      <c r="JW423" s="16"/>
      <c r="JX423" s="16"/>
      <c r="JY423" s="16"/>
      <c r="JZ423" s="16"/>
      <c r="KA423" s="16"/>
      <c r="KB423" s="16"/>
      <c r="KC423" s="16"/>
      <c r="KD423" s="16"/>
      <c r="KE423" s="16"/>
      <c r="KF423" s="16"/>
      <c r="KG423" s="16"/>
      <c r="KH423" s="16"/>
      <c r="KI423" s="16"/>
      <c r="KJ423" s="16"/>
      <c r="KK423" s="16"/>
      <c r="KL423" s="16"/>
      <c r="KM423" s="16"/>
      <c r="KN423" s="16"/>
      <c r="KO423" s="16"/>
      <c r="KP423" s="16"/>
      <c r="KQ423" s="16"/>
      <c r="KR423" s="16"/>
      <c r="KS423" s="16"/>
      <c r="KT423" s="16"/>
      <c r="KU423" s="16"/>
      <c r="KV423" s="16"/>
      <c r="KW423" s="16"/>
      <c r="KX423" s="16"/>
      <c r="KY423" s="16"/>
      <c r="KZ423" s="16"/>
      <c r="LA423" s="16"/>
      <c r="LB423" s="16"/>
      <c r="LC423" s="16"/>
      <c r="LD423" s="16"/>
      <c r="LE423" s="16"/>
      <c r="LF423" s="16"/>
      <c r="LG423" s="16"/>
      <c r="LH423" s="16"/>
      <c r="LI423" s="16"/>
      <c r="LJ423" s="16"/>
      <c r="LK423" s="16"/>
      <c r="LL423" s="16"/>
      <c r="LM423" s="16"/>
      <c r="LN423" s="16"/>
      <c r="LO423" s="16"/>
      <c r="LP423" s="16"/>
      <c r="LQ423" s="16"/>
      <c r="LR423" s="16"/>
      <c r="LS423" s="16"/>
      <c r="LT423" s="16"/>
      <c r="LU423" s="16"/>
      <c r="LV423" s="16"/>
      <c r="LW423" s="16"/>
      <c r="LX423" s="16"/>
      <c r="LY423" s="16"/>
      <c r="LZ423" s="16"/>
      <c r="MA423" s="16"/>
      <c r="MB423" s="16"/>
      <c r="MC423" s="16"/>
      <c r="MD423" s="16"/>
      <c r="ME423" s="16"/>
      <c r="MF423" s="16"/>
      <c r="MG423" s="16"/>
      <c r="MH423" s="16"/>
      <c r="MI423" s="16"/>
      <c r="MJ423" s="16"/>
      <c r="MK423" s="16"/>
      <c r="ML423" s="16"/>
      <c r="MM423" s="16"/>
      <c r="MN423" s="16"/>
      <c r="MO423" s="16"/>
      <c r="MP423" s="16"/>
      <c r="MQ423" s="16"/>
      <c r="MR423" s="16"/>
      <c r="MS423" s="16"/>
      <c r="MT423" s="16"/>
      <c r="MU423" s="16"/>
      <c r="MV423" s="16"/>
      <c r="MW423" s="16"/>
      <c r="MX423" s="16"/>
      <c r="MY423" s="16"/>
      <c r="MZ423" s="16"/>
      <c r="NA423" s="16"/>
      <c r="NB423" s="16"/>
      <c r="NC423" s="16"/>
      <c r="ND423" s="16"/>
      <c r="NE423" s="16"/>
      <c r="NF423" s="16"/>
      <c r="NG423" s="16"/>
      <c r="NH423" s="16"/>
      <c r="NI423" s="16"/>
      <c r="NJ423" s="16"/>
      <c r="NK423" s="16"/>
      <c r="NL423" s="16"/>
      <c r="NM423" s="16"/>
      <c r="NN423" s="16"/>
      <c r="NO423" s="16"/>
      <c r="NP423" s="16"/>
      <c r="NQ423" s="16"/>
      <c r="NR423" s="16"/>
      <c r="NS423" s="16"/>
      <c r="NT423" s="16"/>
      <c r="NU423" s="16"/>
      <c r="NV423" s="16"/>
      <c r="NW423" s="16"/>
      <c r="NX423" s="16"/>
      <c r="NY423" s="16"/>
      <c r="NZ423" s="16"/>
      <c r="OA423" s="16"/>
      <c r="OB423" s="16"/>
      <c r="OC423" s="16"/>
      <c r="OD423" s="16"/>
      <c r="OE423" s="16"/>
      <c r="OF423" s="16"/>
      <c r="OG423" s="16"/>
      <c r="OH423" s="16"/>
      <c r="OI423" s="16"/>
      <c r="OJ423" s="16"/>
      <c r="OK423" s="16"/>
      <c r="OL423" s="16"/>
      <c r="OM423" s="16"/>
      <c r="ON423" s="16"/>
      <c r="OO423" s="16"/>
      <c r="OP423" s="16"/>
      <c r="OQ423" s="16"/>
      <c r="OR423" s="16"/>
      <c r="OS423" s="16"/>
      <c r="OT423" s="16"/>
      <c r="OU423" s="16"/>
      <c r="OV423" s="16"/>
      <c r="OW423" s="16"/>
      <c r="OX423" s="16"/>
      <c r="OY423" s="16"/>
      <c r="OZ423" s="16"/>
      <c r="PA423" s="16"/>
      <c r="PB423" s="16"/>
      <c r="PC423" s="16"/>
      <c r="PD423" s="16"/>
      <c r="PE423" s="16"/>
      <c r="PF423" s="16"/>
      <c r="PG423" s="16"/>
      <c r="PH423" s="16"/>
      <c r="PI423" s="16"/>
      <c r="PJ423" s="16"/>
      <c r="PK423" s="16"/>
      <c r="PL423" s="16"/>
      <c r="PM423" s="16"/>
      <c r="PN423" s="16"/>
      <c r="PO423" s="16"/>
      <c r="PP423" s="16"/>
      <c r="PQ423" s="16"/>
      <c r="PR423" s="16"/>
      <c r="PS423" s="16"/>
      <c r="PT423" s="16"/>
      <c r="PU423" s="16"/>
      <c r="PV423" s="16"/>
      <c r="PW423" s="16"/>
      <c r="PX423" s="16"/>
      <c r="PY423" s="16"/>
      <c r="PZ423" s="16"/>
      <c r="QA423" s="16"/>
      <c r="QB423" s="16"/>
      <c r="QC423" s="16"/>
      <c r="QD423" s="16"/>
      <c r="QE423" s="16"/>
      <c r="QF423" s="16"/>
      <c r="QG423" s="16"/>
      <c r="QH423" s="16"/>
      <c r="QI423" s="16"/>
      <c r="QJ423" s="16"/>
      <c r="QK423" s="16"/>
      <c r="QL423" s="16"/>
      <c r="QM423" s="16"/>
      <c r="QN423" s="16"/>
      <c r="QO423" s="16"/>
      <c r="QP423" s="16"/>
      <c r="QQ423" s="16"/>
      <c r="QR423" s="16"/>
      <c r="QS423" s="16"/>
      <c r="QT423" s="16"/>
      <c r="QU423" s="16"/>
      <c r="QV423" s="16"/>
      <c r="QW423" s="16"/>
      <c r="QX423" s="16"/>
      <c r="QY423" s="16"/>
      <c r="QZ423" s="16"/>
      <c r="RA423" s="16"/>
      <c r="RB423" s="16"/>
      <c r="RC423" s="16"/>
      <c r="RD423" s="16"/>
      <c r="RE423" s="16"/>
      <c r="RF423" s="16"/>
      <c r="RG423" s="16"/>
      <c r="RH423" s="16"/>
      <c r="RI423" s="16"/>
      <c r="RJ423" s="16"/>
      <c r="RK423" s="16"/>
      <c r="RL423" s="16"/>
      <c r="RM423" s="16"/>
      <c r="RN423" s="16"/>
      <c r="RO423" s="16"/>
      <c r="RP423" s="16"/>
      <c r="RQ423" s="16"/>
      <c r="RR423" s="16"/>
      <c r="RS423" s="16"/>
      <c r="RT423" s="16"/>
      <c r="RU423" s="16"/>
      <c r="RV423" s="16"/>
      <c r="RW423" s="16"/>
      <c r="RX423" s="16"/>
      <c r="RY423" s="16"/>
      <c r="RZ423" s="16"/>
      <c r="SA423" s="16"/>
      <c r="SB423" s="16"/>
      <c r="SC423" s="16"/>
      <c r="SD423" s="16"/>
      <c r="SE423" s="16"/>
      <c r="SF423" s="16"/>
      <c r="SG423" s="16"/>
      <c r="SH423" s="16"/>
      <c r="SI423" s="16"/>
      <c r="SJ423" s="16"/>
      <c r="SK423" s="16"/>
      <c r="SL423" s="16"/>
      <c r="SM423" s="16"/>
      <c r="SN423" s="16"/>
      <c r="SO423" s="16"/>
      <c r="SP423" s="16"/>
      <c r="SQ423" s="16"/>
      <c r="SR423" s="16"/>
      <c r="SS423" s="16"/>
      <c r="ST423" s="16"/>
      <c r="SU423" s="16"/>
      <c r="SV423" s="16"/>
      <c r="SW423" s="16"/>
      <c r="SX423" s="16"/>
      <c r="SY423" s="16"/>
      <c r="SZ423" s="16"/>
      <c r="TA423" s="16"/>
      <c r="TB423" s="16"/>
      <c r="TC423" s="16"/>
      <c r="TD423" s="16"/>
      <c r="TE423" s="16"/>
      <c r="TF423" s="16"/>
      <c r="TG423" s="16"/>
      <c r="TH423" s="16"/>
      <c r="TI423" s="16"/>
      <c r="TJ423" s="16"/>
      <c r="TK423" s="16"/>
      <c r="TL423" s="16"/>
      <c r="TM423" s="16"/>
      <c r="TN423" s="16"/>
      <c r="TO423" s="16"/>
      <c r="TP423" s="16"/>
      <c r="TQ423" s="16"/>
      <c r="TR423" s="16"/>
      <c r="TS423" s="16"/>
      <c r="TT423" s="16"/>
      <c r="TU423" s="16"/>
      <c r="TV423" s="16"/>
      <c r="TW423" s="16"/>
      <c r="TX423" s="16"/>
      <c r="TY423" s="16"/>
      <c r="TZ423" s="16"/>
      <c r="UA423" s="16"/>
      <c r="UB423" s="16"/>
      <c r="UC423" s="16"/>
      <c r="UD423" s="16"/>
      <c r="UE423" s="16"/>
      <c r="UF423" s="16"/>
      <c r="UG423" s="16"/>
      <c r="UH423" s="16"/>
      <c r="UI423" s="16"/>
      <c r="UJ423" s="16"/>
      <c r="UK423" s="16"/>
      <c r="UL423" s="16"/>
      <c r="UM423" s="16"/>
      <c r="UN423" s="16"/>
      <c r="UO423" s="16"/>
      <c r="UP423" s="16"/>
      <c r="UQ423" s="16"/>
      <c r="UR423" s="16"/>
      <c r="US423" s="16"/>
      <c r="UT423" s="16"/>
      <c r="UU423" s="16"/>
      <c r="UV423" s="16"/>
      <c r="UW423" s="16"/>
      <c r="UX423" s="16"/>
      <c r="UY423" s="16"/>
      <c r="UZ423" s="16"/>
      <c r="VA423" s="16"/>
      <c r="VB423" s="16"/>
      <c r="VC423" s="16"/>
      <c r="VD423" s="16"/>
      <c r="VE423" s="16"/>
      <c r="VF423" s="16"/>
      <c r="VG423" s="16"/>
      <c r="VH423" s="16"/>
      <c r="VI423" s="16"/>
      <c r="VJ423" s="16"/>
      <c r="VK423" s="16"/>
      <c r="VL423" s="16"/>
      <c r="VM423" s="16"/>
      <c r="VN423" s="16"/>
      <c r="VO423" s="16"/>
      <c r="VP423" s="16"/>
      <c r="VQ423" s="16"/>
      <c r="VR423" s="16"/>
      <c r="VS423" s="16"/>
      <c r="VT423" s="16"/>
      <c r="VU423" s="16"/>
      <c r="VV423" s="16"/>
      <c r="VW423" s="16"/>
      <c r="VX423" s="16"/>
      <c r="VY423" s="16"/>
      <c r="VZ423" s="16"/>
      <c r="WA423" s="16"/>
      <c r="WB423" s="16"/>
      <c r="WC423" s="16"/>
      <c r="WD423" s="16"/>
      <c r="WE423" s="16"/>
      <c r="WF423" s="16"/>
      <c r="WG423" s="16"/>
      <c r="WH423" s="16"/>
      <c r="WI423" s="16"/>
      <c r="WJ423" s="16"/>
      <c r="WK423" s="16"/>
      <c r="WL423" s="16"/>
      <c r="WM423" s="16"/>
      <c r="WN423" s="16"/>
      <c r="WO423" s="16"/>
      <c r="WP423" s="16"/>
      <c r="WQ423" s="16"/>
      <c r="WR423" s="16"/>
      <c r="WS423" s="16"/>
      <c r="WT423" s="16"/>
      <c r="WU423" s="16"/>
      <c r="WV423" s="16"/>
      <c r="WW423" s="16"/>
      <c r="WX423" s="16"/>
      <c r="WY423" s="16"/>
      <c r="WZ423" s="16"/>
      <c r="XA423" s="16"/>
      <c r="XB423" s="16"/>
      <c r="XC423" s="16"/>
      <c r="XD423" s="16"/>
      <c r="XE423" s="16"/>
      <c r="XF423" s="16"/>
      <c r="XG423" s="16"/>
      <c r="XH423" s="16"/>
      <c r="XI423" s="16"/>
      <c r="XJ423" s="16"/>
      <c r="XK423" s="16"/>
      <c r="XL423" s="16"/>
      <c r="XM423" s="16"/>
      <c r="XN423" s="16"/>
      <c r="XO423" s="16"/>
      <c r="XP423" s="16"/>
      <c r="XQ423" s="16"/>
      <c r="XR423" s="16"/>
      <c r="XS423" s="16"/>
      <c r="XT423" s="16"/>
      <c r="XU423" s="16"/>
      <c r="XV423" s="16"/>
      <c r="XW423" s="16"/>
      <c r="XX423" s="16"/>
      <c r="XY423" s="16"/>
      <c r="XZ423" s="16"/>
      <c r="YA423" s="16"/>
      <c r="YB423" s="16"/>
      <c r="YC423" s="16"/>
      <c r="YD423" s="16"/>
      <c r="YE423" s="16"/>
      <c r="YF423" s="16"/>
      <c r="YG423" s="16"/>
      <c r="YH423" s="16"/>
      <c r="YI423" s="16"/>
      <c r="YJ423" s="16"/>
      <c r="YK423" s="16"/>
      <c r="YL423" s="16"/>
      <c r="YM423" s="16"/>
      <c r="YN423" s="16"/>
      <c r="YO423" s="16"/>
      <c r="YP423" s="16"/>
      <c r="YQ423" s="16"/>
      <c r="YR423" s="16"/>
      <c r="YS423" s="16"/>
      <c r="YT423" s="16"/>
      <c r="YU423" s="16"/>
      <c r="YV423" s="16"/>
      <c r="YW423" s="16"/>
      <c r="YX423" s="16"/>
      <c r="YY423" s="16"/>
      <c r="YZ423" s="16"/>
      <c r="ZA423" s="16"/>
      <c r="ZB423" s="16"/>
      <c r="ZC423" s="16"/>
      <c r="ZD423" s="16"/>
      <c r="ZE423" s="16"/>
      <c r="ZF423" s="16"/>
      <c r="ZG423" s="16"/>
      <c r="ZH423" s="16"/>
      <c r="ZI423" s="16"/>
      <c r="ZJ423" s="16"/>
      <c r="ZK423" s="16"/>
      <c r="ZL423" s="16"/>
      <c r="ZM423" s="16"/>
      <c r="ZN423" s="16"/>
      <c r="ZO423" s="16"/>
      <c r="ZP423" s="16"/>
      <c r="ZQ423" s="16"/>
      <c r="ZR423" s="16"/>
      <c r="ZS423" s="16"/>
      <c r="ZT423" s="16"/>
      <c r="ZU423" s="16"/>
      <c r="ZV423" s="16"/>
      <c r="ZW423" s="16"/>
      <c r="ZX423" s="16"/>
      <c r="ZY423" s="16"/>
      <c r="ZZ423" s="16"/>
      <c r="AAA423" s="16"/>
      <c r="AAB423" s="16"/>
      <c r="AAC423" s="16"/>
      <c r="AAD423" s="16"/>
      <c r="AAE423" s="16"/>
      <c r="AAF423" s="16"/>
      <c r="AAG423" s="16"/>
      <c r="AAH423" s="16"/>
      <c r="AAI423" s="16"/>
      <c r="AAJ423" s="16"/>
      <c r="AAK423" s="16"/>
      <c r="AAL423" s="16"/>
      <c r="AAM423" s="16"/>
      <c r="AAN423" s="16"/>
      <c r="AAO423" s="16"/>
      <c r="AAP423" s="16"/>
      <c r="AAQ423" s="16"/>
      <c r="AAR423" s="16"/>
      <c r="AAS423" s="16"/>
      <c r="AAT423" s="16"/>
      <c r="AAU423" s="16"/>
      <c r="AAV423" s="16"/>
      <c r="AAW423" s="16"/>
      <c r="AAX423" s="16"/>
      <c r="AAY423" s="16"/>
      <c r="AAZ423" s="16"/>
      <c r="ABA423" s="16"/>
      <c r="ABB423" s="16"/>
      <c r="ABC423" s="16"/>
      <c r="ABD423" s="16"/>
      <c r="ABE423" s="16"/>
      <c r="ABF423" s="16"/>
      <c r="ABG423" s="16"/>
      <c r="ABH423" s="16"/>
      <c r="ABI423" s="16"/>
      <c r="ABJ423" s="16"/>
      <c r="ABK423" s="16"/>
      <c r="ABL423" s="16"/>
      <c r="ABM423" s="16"/>
      <c r="ABN423" s="16"/>
      <c r="ABO423" s="16"/>
      <c r="ABP423" s="16"/>
      <c r="ABQ423" s="16"/>
      <c r="ABR423" s="16"/>
      <c r="ABS423" s="16"/>
      <c r="ABT423" s="16"/>
      <c r="ABU423" s="16"/>
      <c r="ABV423" s="16"/>
      <c r="ABW423" s="16"/>
      <c r="ABX423" s="16"/>
      <c r="ABY423" s="16"/>
      <c r="ABZ423" s="16"/>
      <c r="ACA423" s="16"/>
      <c r="ACB423" s="16"/>
      <c r="ACC423" s="16"/>
      <c r="ACD423" s="16"/>
      <c r="ACE423" s="16"/>
      <c r="ACF423" s="16"/>
      <c r="ACG423" s="16"/>
      <c r="ACH423" s="16"/>
      <c r="ACI423" s="16"/>
      <c r="ACJ423" s="16"/>
      <c r="ACK423" s="16"/>
      <c r="ACL423" s="16"/>
      <c r="ACM423" s="16"/>
      <c r="ACN423" s="16"/>
      <c r="ACO423" s="16"/>
      <c r="ACP423" s="16"/>
      <c r="ACQ423" s="16"/>
      <c r="ACR423" s="16"/>
      <c r="ACS423" s="16"/>
      <c r="ACT423" s="16"/>
      <c r="ACU423" s="16"/>
      <c r="ACV423" s="16"/>
      <c r="ACW423" s="16"/>
      <c r="ACX423" s="16"/>
      <c r="ACY423" s="16"/>
      <c r="ACZ423" s="16"/>
      <c r="ADA423" s="16"/>
      <c r="ADB423" s="16"/>
      <c r="ADC423" s="16"/>
      <c r="ADD423" s="16"/>
      <c r="ADE423" s="16"/>
      <c r="ADF423" s="16"/>
      <c r="ADG423" s="16"/>
      <c r="ADH423" s="16"/>
      <c r="ADI423" s="16"/>
      <c r="ADJ423" s="16"/>
      <c r="ADK423" s="16"/>
      <c r="ADL423" s="16"/>
      <c r="ADM423" s="16"/>
      <c r="ADN423" s="16"/>
      <c r="ADO423" s="16"/>
      <c r="ADP423" s="16"/>
      <c r="ADQ423" s="16"/>
      <c r="ADR423" s="16"/>
      <c r="ADS423" s="16"/>
      <c r="ADT423" s="16"/>
      <c r="ADU423" s="16"/>
      <c r="ADV423" s="16"/>
      <c r="ADW423" s="16"/>
      <c r="ADX423" s="16"/>
      <c r="ADY423" s="16"/>
      <c r="ADZ423" s="16"/>
      <c r="AEA423" s="16"/>
      <c r="AEB423" s="16"/>
      <c r="AEC423" s="16"/>
      <c r="AED423" s="16"/>
      <c r="AEE423" s="16"/>
      <c r="AEF423" s="16"/>
      <c r="AEG423" s="16"/>
      <c r="AEH423" s="16"/>
      <c r="AEI423" s="16"/>
      <c r="AEJ423" s="16"/>
      <c r="AEK423" s="16"/>
      <c r="AEL423" s="16"/>
      <c r="AEM423" s="16"/>
      <c r="AEN423" s="16"/>
      <c r="AEO423" s="16"/>
      <c r="AEP423" s="16"/>
      <c r="AEQ423" s="16"/>
      <c r="AER423" s="16"/>
      <c r="AES423" s="16"/>
      <c r="AET423" s="16"/>
      <c r="AEU423" s="16"/>
      <c r="AEV423" s="16"/>
      <c r="AEW423" s="16"/>
      <c r="AEX423" s="16"/>
      <c r="AEY423" s="16"/>
      <c r="AEZ423" s="16"/>
      <c r="AFA423" s="16"/>
      <c r="AFB423" s="16"/>
      <c r="AFC423" s="16"/>
      <c r="AFD423" s="16"/>
      <c r="AFE423" s="16"/>
      <c r="AFF423" s="16"/>
      <c r="AFG423" s="16"/>
      <c r="AFH423" s="16"/>
      <c r="AFI423" s="16"/>
      <c r="AFJ423" s="16"/>
      <c r="AFK423" s="16"/>
      <c r="AFL423" s="16"/>
      <c r="AFM423" s="16"/>
      <c r="AFN423" s="16"/>
      <c r="AFO423" s="16"/>
      <c r="AFP423" s="16"/>
      <c r="AFQ423" s="16"/>
      <c r="AFR423" s="16"/>
      <c r="AFS423" s="16"/>
      <c r="AFT423" s="16"/>
      <c r="AFU423" s="16"/>
      <c r="AFV423" s="16"/>
      <c r="AFW423" s="16"/>
      <c r="AFX423" s="16"/>
      <c r="AFY423" s="16"/>
      <c r="AFZ423" s="16"/>
      <c r="AGA423" s="16"/>
      <c r="AGB423" s="16"/>
      <c r="AGC423" s="16"/>
      <c r="AGD423" s="16"/>
      <c r="AGE423" s="16"/>
      <c r="AGF423" s="16"/>
      <c r="AGG423" s="16"/>
      <c r="AGH423" s="16"/>
      <c r="AGI423" s="16"/>
      <c r="AGJ423" s="16"/>
      <c r="AGK423" s="16"/>
      <c r="AGL423" s="16"/>
      <c r="AGM423" s="16"/>
      <c r="AGN423" s="16"/>
      <c r="AGO423" s="16"/>
      <c r="AGP423" s="16"/>
      <c r="AGQ423" s="16"/>
      <c r="AGR423" s="16"/>
      <c r="AGS423" s="16"/>
      <c r="AGT423" s="16"/>
      <c r="AGU423" s="16"/>
      <c r="AGV423" s="16"/>
      <c r="AGW423" s="16"/>
      <c r="AGX423" s="16"/>
      <c r="AGY423" s="16"/>
      <c r="AGZ423" s="16"/>
      <c r="AHA423" s="16"/>
      <c r="AHB423" s="16"/>
      <c r="AHC423" s="16"/>
      <c r="AHD423" s="16"/>
      <c r="AHE423" s="16"/>
      <c r="AHF423" s="16"/>
      <c r="AHG423" s="16"/>
      <c r="AHH423" s="16"/>
      <c r="AHI423" s="16"/>
      <c r="AHJ423" s="16"/>
      <c r="AHK423" s="16"/>
      <c r="AHL423" s="16"/>
      <c r="AHM423" s="16"/>
      <c r="AHN423" s="16"/>
      <c r="AHO423" s="16"/>
      <c r="AHP423" s="16"/>
      <c r="AHQ423" s="16"/>
      <c r="AHR423" s="16"/>
      <c r="AHS423" s="16"/>
      <c r="AHT423" s="16"/>
      <c r="AHU423" s="16"/>
      <c r="AHV423" s="16"/>
      <c r="AHW423" s="16"/>
      <c r="AHX423" s="16"/>
      <c r="AHY423" s="16"/>
      <c r="AHZ423" s="16"/>
      <c r="AIA423" s="16"/>
      <c r="AIB423" s="16"/>
      <c r="AIC423" s="16"/>
      <c r="AID423" s="16"/>
      <c r="AIE423" s="16"/>
      <c r="AIF423" s="16"/>
      <c r="AIG423" s="16"/>
      <c r="AIH423" s="16"/>
      <c r="AII423" s="16"/>
      <c r="AIJ423" s="16"/>
      <c r="AIK423" s="16"/>
      <c r="AIL423" s="16"/>
      <c r="AIM423" s="16"/>
      <c r="AIN423" s="16"/>
      <c r="AIO423" s="16"/>
      <c r="AIP423" s="16"/>
      <c r="AIQ423" s="16"/>
      <c r="AIR423" s="16"/>
      <c r="AIS423" s="16"/>
      <c r="AIT423" s="16"/>
      <c r="AIU423" s="16"/>
      <c r="AIV423" s="16"/>
      <c r="AIW423" s="16"/>
      <c r="AIX423" s="16"/>
      <c r="AIY423" s="16"/>
      <c r="AIZ423" s="16"/>
      <c r="AJA423" s="16"/>
      <c r="AJB423" s="16"/>
      <c r="AJC423" s="16"/>
      <c r="AJD423" s="16"/>
      <c r="AJE423" s="16"/>
      <c r="AJF423" s="16"/>
      <c r="AJG423" s="16"/>
      <c r="AJH423" s="16"/>
      <c r="AJI423" s="16"/>
      <c r="AJJ423" s="16"/>
      <c r="AJK423" s="16"/>
      <c r="AJL423" s="16"/>
      <c r="AJM423" s="16"/>
      <c r="AJN423" s="16"/>
      <c r="AJO423" s="16"/>
      <c r="AJP423" s="16"/>
      <c r="AJQ423" s="16"/>
      <c r="AJR423" s="16"/>
      <c r="AJS423" s="16"/>
      <c r="AJT423" s="16"/>
      <c r="AJU423" s="16"/>
      <c r="AJV423" s="16"/>
      <c r="AJW423" s="16"/>
      <c r="AJX423" s="16"/>
      <c r="AJY423" s="16"/>
      <c r="AJZ423" s="16"/>
      <c r="AKA423" s="16"/>
      <c r="AKB423" s="16"/>
      <c r="AKC423" s="16"/>
      <c r="AKD423" s="16"/>
      <c r="AKE423" s="16"/>
      <c r="AKF423" s="16"/>
      <c r="AKG423" s="16"/>
      <c r="AKH423" s="16"/>
      <c r="AKI423" s="16"/>
      <c r="AKJ423" s="16"/>
      <c r="AKK423" s="16"/>
      <c r="AKL423" s="16"/>
      <c r="AKM423" s="16"/>
      <c r="AKN423" s="16"/>
      <c r="AKO423" s="16"/>
      <c r="AKP423" s="16"/>
      <c r="AKQ423" s="16"/>
      <c r="AKR423" s="16"/>
      <c r="AKS423" s="16"/>
      <c r="AKT423" s="16"/>
      <c r="AKU423" s="16"/>
      <c r="AKV423" s="16"/>
      <c r="AKW423" s="16"/>
      <c r="AKX423" s="16"/>
      <c r="AKY423" s="16"/>
      <c r="AKZ423" s="16"/>
      <c r="ALA423" s="16"/>
      <c r="ALB423" s="16"/>
      <c r="ALC423" s="16"/>
      <c r="ALD423" s="16"/>
      <c r="ALE423" s="16"/>
      <c r="ALF423" s="16"/>
      <c r="ALG423" s="16"/>
      <c r="ALH423" s="16"/>
      <c r="ALI423" s="16"/>
      <c r="ALJ423" s="16"/>
      <c r="ALK423" s="16"/>
      <c r="ALL423" s="16"/>
      <c r="ALM423" s="16"/>
      <c r="ALN423" s="16"/>
      <c r="ALO423" s="16"/>
      <c r="ALP423" s="16"/>
      <c r="ALQ423" s="16"/>
      <c r="ALR423" s="16"/>
      <c r="ALS423" s="16"/>
      <c r="ALT423" s="16"/>
      <c r="ALU423" s="16"/>
      <c r="ALV423" s="16"/>
      <c r="ALW423" s="16"/>
      <c r="ALX423" s="16"/>
      <c r="ALY423" s="16"/>
      <c r="ALZ423" s="16"/>
      <c r="AMA423" s="16"/>
      <c r="AMB423" s="16"/>
      <c r="AMC423" s="16"/>
      <c r="AMD423" s="16"/>
      <c r="AME423" s="16"/>
      <c r="AMF423" s="16"/>
      <c r="AMG423" s="16"/>
      <c r="AMH423" s="16"/>
      <c r="AMI423" s="16"/>
      <c r="AMJ423" s="16"/>
      <c r="AMK423" s="16"/>
      <c r="AML423" s="16"/>
      <c r="AMM423" s="16"/>
      <c r="AMN423" s="16"/>
      <c r="AMO423" s="16"/>
      <c r="AMP423" s="16"/>
      <c r="AMQ423" s="16"/>
      <c r="AMR423" s="16"/>
      <c r="AMS423" s="16"/>
      <c r="AMT423" s="16"/>
      <c r="AMU423" s="16"/>
      <c r="AMV423" s="16"/>
      <c r="AMW423" s="16"/>
      <c r="AMX423" s="16"/>
      <c r="AMY423" s="16"/>
      <c r="AMZ423" s="16"/>
      <c r="ANA423" s="16"/>
      <c r="ANB423" s="16"/>
      <c r="ANC423" s="16"/>
      <c r="AND423" s="16"/>
      <c r="ANE423" s="16"/>
      <c r="ANF423" s="16"/>
      <c r="ANG423" s="16"/>
      <c r="ANH423" s="16"/>
      <c r="ANI423" s="16"/>
      <c r="ANJ423" s="16"/>
      <c r="ANK423" s="16"/>
      <c r="ANL423" s="16"/>
      <c r="ANM423" s="16"/>
      <c r="ANN423" s="16"/>
      <c r="ANO423" s="16"/>
      <c r="ANP423" s="16"/>
      <c r="ANQ423" s="16"/>
      <c r="ANR423" s="16"/>
      <c r="ANS423" s="16"/>
      <c r="ANT423" s="16"/>
      <c r="ANU423" s="16"/>
      <c r="ANV423" s="16"/>
      <c r="ANW423" s="16"/>
      <c r="ANX423" s="16"/>
      <c r="ANY423" s="16"/>
      <c r="ANZ423" s="16"/>
      <c r="AOA423" s="16"/>
      <c r="AOB423" s="16"/>
      <c r="AOC423" s="16"/>
      <c r="AOD423" s="16"/>
      <c r="AOE423" s="16"/>
      <c r="AOF423" s="16"/>
      <c r="AOG423" s="16"/>
      <c r="AOH423" s="16"/>
      <c r="AOI423" s="16"/>
      <c r="AOJ423" s="16"/>
      <c r="AOK423" s="16"/>
      <c r="AOL423" s="16"/>
      <c r="AOM423" s="16"/>
      <c r="AON423" s="16"/>
      <c r="AOO423" s="16"/>
      <c r="AOP423" s="16"/>
      <c r="AOQ423" s="16"/>
      <c r="AOR423" s="16"/>
      <c r="AOS423" s="16"/>
      <c r="AOT423" s="16"/>
      <c r="AOU423" s="16"/>
      <c r="AOV423" s="16"/>
      <c r="AOW423" s="16"/>
      <c r="AOX423" s="16"/>
      <c r="AOY423" s="16"/>
      <c r="AOZ423" s="16"/>
      <c r="APA423" s="16"/>
      <c r="APB423" s="16"/>
      <c r="APC423" s="16"/>
      <c r="APD423" s="16"/>
      <c r="APE423" s="16"/>
      <c r="APF423" s="16"/>
      <c r="APG423" s="16"/>
      <c r="APH423" s="16"/>
      <c r="API423" s="16"/>
      <c r="APJ423" s="16"/>
      <c r="APK423" s="16"/>
      <c r="APL423" s="16"/>
      <c r="APM423" s="16"/>
      <c r="APN423" s="16"/>
      <c r="APO423" s="16"/>
      <c r="APP423" s="16"/>
      <c r="APQ423" s="16"/>
      <c r="APR423" s="16"/>
      <c r="APS423" s="16"/>
      <c r="APT423" s="16"/>
      <c r="APU423" s="16"/>
      <c r="APV423" s="16"/>
      <c r="APW423" s="16"/>
      <c r="APX423" s="16"/>
      <c r="APY423" s="16"/>
      <c r="APZ423" s="16"/>
      <c r="AQA423" s="16"/>
      <c r="AQB423" s="16"/>
      <c r="AQC423" s="16"/>
      <c r="AQD423" s="16"/>
      <c r="AQE423" s="16"/>
      <c r="AQF423" s="16"/>
      <c r="AQG423" s="16"/>
      <c r="AQH423" s="16"/>
      <c r="AQI423" s="16"/>
      <c r="AQJ423" s="16"/>
      <c r="AQK423" s="16"/>
      <c r="AQL423" s="16"/>
      <c r="AQM423" s="16"/>
      <c r="AQN423" s="16"/>
      <c r="AQO423" s="16"/>
      <c r="AQP423" s="16"/>
      <c r="AQQ423" s="16"/>
      <c r="AQR423" s="16"/>
      <c r="AQS423" s="16"/>
      <c r="AQT423" s="16"/>
      <c r="AQU423" s="16"/>
      <c r="AQV423" s="16"/>
      <c r="AQW423" s="16"/>
      <c r="AQX423" s="16"/>
      <c r="AQY423" s="16"/>
      <c r="AQZ423" s="16"/>
      <c r="ARA423" s="16"/>
      <c r="ARB423" s="16"/>
      <c r="ARC423" s="16"/>
      <c r="ARD423" s="16"/>
      <c r="ARE423" s="16"/>
      <c r="ARF423" s="16"/>
      <c r="ARG423" s="16"/>
      <c r="ARH423" s="16"/>
      <c r="ARI423" s="16"/>
      <c r="ARJ423" s="16"/>
      <c r="ARK423" s="16"/>
      <c r="ARL423" s="16"/>
      <c r="ARM423" s="16"/>
      <c r="ARN423" s="16"/>
      <c r="ARO423" s="16"/>
      <c r="ARP423" s="16"/>
      <c r="ARQ423" s="16"/>
      <c r="ARR423" s="16"/>
      <c r="ARS423" s="16"/>
      <c r="ART423" s="16"/>
      <c r="ARU423" s="16"/>
      <c r="ARV423" s="16"/>
      <c r="ARW423" s="16"/>
      <c r="ARX423" s="16"/>
      <c r="ARY423" s="16"/>
      <c r="ARZ423" s="16"/>
      <c r="ASA423" s="16"/>
      <c r="ASB423" s="16"/>
      <c r="ASC423" s="16"/>
      <c r="ASD423" s="16"/>
      <c r="ASE423" s="16"/>
      <c r="ASF423" s="16"/>
      <c r="ASG423" s="16"/>
      <c r="ASH423" s="16"/>
      <c r="ASI423" s="16"/>
      <c r="ASJ423" s="16"/>
      <c r="ASK423" s="16"/>
      <c r="ASL423" s="16"/>
      <c r="ASM423" s="16"/>
      <c r="ASN423" s="16"/>
      <c r="ASO423" s="16"/>
      <c r="ASP423" s="16"/>
      <c r="ASQ423" s="16"/>
      <c r="ASR423" s="16"/>
      <c r="ASS423" s="16"/>
      <c r="AST423" s="16"/>
      <c r="ASU423" s="16"/>
      <c r="ASV423" s="16"/>
      <c r="ASW423" s="16"/>
    </row>
    <row r="424" spans="1:1193" s="5" customFormat="1" ht="45" customHeight="1">
      <c r="A424" s="13">
        <f>ROW()-45</f>
        <v>379</v>
      </c>
      <c r="B424" s="14" t="s">
        <v>2004</v>
      </c>
      <c r="C424" s="17">
        <v>20230012534</v>
      </c>
      <c r="D424" s="13" t="s">
        <v>1843</v>
      </c>
      <c r="E424" s="13" t="s">
        <v>2005</v>
      </c>
      <c r="F424" s="13" t="s">
        <v>2006</v>
      </c>
      <c r="G424" s="13" t="s">
        <v>2007</v>
      </c>
      <c r="H424" s="13" t="s">
        <v>2008</v>
      </c>
      <c r="I424" s="13" t="s">
        <v>107</v>
      </c>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c r="RW424" s="4"/>
      <c r="RX424" s="4"/>
      <c r="RY424" s="4"/>
      <c r="RZ424" s="4"/>
      <c r="SA424" s="4"/>
      <c r="SB424" s="4"/>
      <c r="SC424" s="4"/>
      <c r="SD424" s="4"/>
      <c r="SE424" s="4"/>
      <c r="SF424" s="4"/>
      <c r="SG424" s="4"/>
      <c r="SH424" s="4"/>
      <c r="SI424" s="4"/>
      <c r="SJ424" s="4"/>
      <c r="SK424" s="4"/>
      <c r="SL424" s="4"/>
      <c r="SM424" s="4"/>
      <c r="SN424" s="4"/>
      <c r="SO424" s="4"/>
      <c r="SP424" s="4"/>
      <c r="SQ424" s="4"/>
      <c r="SR424" s="4"/>
      <c r="SS424" s="4"/>
      <c r="ST424" s="4"/>
      <c r="SU424" s="4"/>
      <c r="SV424" s="4"/>
      <c r="SW424" s="4"/>
      <c r="SX424" s="4"/>
      <c r="SY424" s="4"/>
      <c r="SZ424" s="4"/>
      <c r="TA424" s="4"/>
      <c r="TB424" s="4"/>
      <c r="TC424" s="4"/>
      <c r="TD424" s="4"/>
      <c r="TE424" s="4"/>
      <c r="TF424" s="4"/>
      <c r="TG424" s="4"/>
      <c r="TH424" s="4"/>
      <c r="TI424" s="4"/>
      <c r="TJ424" s="4"/>
      <c r="TK424" s="4"/>
      <c r="TL424" s="4"/>
      <c r="TM424" s="4"/>
      <c r="TN424" s="4"/>
      <c r="TO424" s="4"/>
      <c r="TP424" s="4"/>
      <c r="TQ424" s="4"/>
      <c r="TR424" s="4"/>
      <c r="TS424" s="4"/>
      <c r="TT424" s="4"/>
      <c r="TU424" s="4"/>
      <c r="TV424" s="4"/>
      <c r="TW424" s="4"/>
      <c r="TX424" s="4"/>
      <c r="TY424" s="4"/>
      <c r="TZ424" s="4"/>
      <c r="UA424" s="4"/>
      <c r="UB424" s="4"/>
      <c r="UC424" s="4"/>
      <c r="UD424" s="4"/>
      <c r="UE424" s="4"/>
      <c r="UF424" s="4"/>
      <c r="UG424" s="4"/>
      <c r="UH424" s="4"/>
      <c r="UI424" s="4"/>
      <c r="UJ424" s="4"/>
      <c r="UK424" s="4"/>
      <c r="UL424" s="4"/>
      <c r="UM424" s="4"/>
      <c r="UN424" s="4"/>
      <c r="UO424" s="4"/>
      <c r="UP424" s="4"/>
      <c r="UQ424" s="4"/>
      <c r="UR424" s="4"/>
      <c r="US424" s="4"/>
      <c r="UT424" s="4"/>
      <c r="UU424" s="4"/>
      <c r="UV424" s="4"/>
      <c r="UW424" s="4"/>
      <c r="UX424" s="4"/>
      <c r="UY424" s="4"/>
      <c r="UZ424" s="4"/>
      <c r="VA424" s="4"/>
      <c r="VB424" s="4"/>
      <c r="VC424" s="4"/>
      <c r="VD424" s="4"/>
      <c r="VE424" s="4"/>
      <c r="VF424" s="4"/>
      <c r="VG424" s="4"/>
      <c r="VH424" s="4"/>
      <c r="VI424" s="4"/>
      <c r="VJ424" s="4"/>
      <c r="VK424" s="4"/>
      <c r="VL424" s="4"/>
      <c r="VM424" s="4"/>
      <c r="VN424" s="4"/>
      <c r="VO424" s="4"/>
      <c r="VP424" s="4"/>
      <c r="VQ424" s="4"/>
      <c r="VR424" s="4"/>
      <c r="VS424" s="4"/>
      <c r="VT424" s="4"/>
      <c r="VU424" s="4"/>
      <c r="VV424" s="4"/>
      <c r="VW424" s="4"/>
      <c r="VX424" s="4"/>
      <c r="VY424" s="4"/>
      <c r="VZ424" s="4"/>
      <c r="WA424" s="4"/>
      <c r="WB424" s="4"/>
      <c r="WC424" s="4"/>
      <c r="WD424" s="4"/>
      <c r="WE424" s="4"/>
      <c r="WF424" s="4"/>
      <c r="WG424" s="4"/>
      <c r="WH424" s="4"/>
      <c r="WI424" s="4"/>
      <c r="WJ424" s="4"/>
      <c r="WK424" s="4"/>
      <c r="WL424" s="4"/>
      <c r="WM424" s="4"/>
      <c r="WN424" s="4"/>
      <c r="WO424" s="4"/>
      <c r="WP424" s="4"/>
      <c r="WQ424" s="4"/>
      <c r="WR424" s="4"/>
      <c r="WS424" s="4"/>
      <c r="WT424" s="4"/>
      <c r="WU424" s="4"/>
      <c r="WV424" s="4"/>
      <c r="WW424" s="4"/>
      <c r="WX424" s="4"/>
      <c r="WY424" s="4"/>
      <c r="WZ424" s="4"/>
      <c r="XA424" s="4"/>
      <c r="XB424" s="4"/>
      <c r="XC424" s="4"/>
      <c r="XD424" s="4"/>
      <c r="XE424" s="4"/>
      <c r="XF424" s="4"/>
      <c r="XG424" s="4"/>
      <c r="XH424" s="4"/>
      <c r="XI424" s="4"/>
      <c r="XJ424" s="4"/>
      <c r="XK424" s="4"/>
      <c r="XL424" s="4"/>
      <c r="XM424" s="4"/>
      <c r="XN424" s="4"/>
      <c r="XO424" s="4"/>
      <c r="XP424" s="4"/>
      <c r="XQ424" s="4"/>
      <c r="XR424" s="4"/>
      <c r="XS424" s="4"/>
      <c r="XT424" s="4"/>
      <c r="XU424" s="4"/>
      <c r="XV424" s="4"/>
      <c r="XW424" s="4"/>
      <c r="XX424" s="4"/>
      <c r="XY424" s="4"/>
      <c r="XZ424" s="4"/>
      <c r="YA424" s="4"/>
      <c r="YB424" s="4"/>
      <c r="YC424" s="4"/>
      <c r="YD424" s="4"/>
      <c r="YE424" s="4"/>
      <c r="YF424" s="4"/>
      <c r="YG424" s="4"/>
      <c r="YH424" s="4"/>
      <c r="YI424" s="4"/>
      <c r="YJ424" s="4"/>
      <c r="YK424" s="4"/>
      <c r="YL424" s="4"/>
      <c r="YM424" s="4"/>
      <c r="YN424" s="4"/>
      <c r="YO424" s="4"/>
      <c r="YP424" s="4"/>
      <c r="YQ424" s="4"/>
      <c r="YR424" s="4"/>
      <c r="YS424" s="4"/>
      <c r="YT424" s="4"/>
      <c r="YU424" s="4"/>
      <c r="YV424" s="4"/>
      <c r="YW424" s="4"/>
      <c r="YX424" s="4"/>
      <c r="YY424" s="4"/>
      <c r="YZ424" s="4"/>
      <c r="ZA424" s="4"/>
      <c r="ZB424" s="4"/>
      <c r="ZC424" s="4"/>
      <c r="ZD424" s="4"/>
      <c r="ZE424" s="4"/>
      <c r="ZF424" s="4"/>
      <c r="ZG424" s="4"/>
      <c r="ZH424" s="4"/>
      <c r="ZI424" s="4"/>
      <c r="ZJ424" s="4"/>
      <c r="ZK424" s="4"/>
      <c r="ZL424" s="4"/>
      <c r="ZM424" s="4"/>
      <c r="ZN424" s="4"/>
      <c r="ZO424" s="4"/>
      <c r="ZP424" s="4"/>
      <c r="ZQ424" s="4"/>
      <c r="ZR424" s="4"/>
      <c r="ZS424" s="4"/>
      <c r="ZT424" s="4"/>
      <c r="ZU424" s="4"/>
      <c r="ZV424" s="4"/>
      <c r="ZW424" s="4"/>
      <c r="ZX424" s="4"/>
      <c r="ZY424" s="4"/>
      <c r="ZZ424" s="4"/>
      <c r="AAA424" s="4"/>
      <c r="AAB424" s="4"/>
      <c r="AAC424" s="4"/>
      <c r="AAD424" s="4"/>
      <c r="AAE424" s="4"/>
      <c r="AAF424" s="4"/>
      <c r="AAG424" s="4"/>
      <c r="AAH424" s="4"/>
      <c r="AAI424" s="4"/>
      <c r="AAJ424" s="4"/>
      <c r="AAK424" s="4"/>
      <c r="AAL424" s="4"/>
      <c r="AAM424" s="4"/>
      <c r="AAN424" s="4"/>
      <c r="AAO424" s="4"/>
      <c r="AAP424" s="4"/>
      <c r="AAQ424" s="4"/>
      <c r="AAR424" s="4"/>
      <c r="AAS424" s="4"/>
      <c r="AAT424" s="4"/>
      <c r="AAU424" s="4"/>
      <c r="AAV424" s="4"/>
      <c r="AAW424" s="4"/>
      <c r="AAX424" s="4"/>
      <c r="AAY424" s="4"/>
      <c r="AAZ424" s="4"/>
      <c r="ABA424" s="4"/>
      <c r="ABB424" s="4"/>
      <c r="ABC424" s="4"/>
      <c r="ABD424" s="4"/>
      <c r="ABE424" s="4"/>
      <c r="ABF424" s="4"/>
      <c r="ABG424" s="4"/>
      <c r="ABH424" s="4"/>
      <c r="ABI424" s="4"/>
      <c r="ABJ424" s="4"/>
      <c r="ABK424" s="4"/>
      <c r="ABL424" s="4"/>
      <c r="ABM424" s="4"/>
      <c r="ABN424" s="4"/>
      <c r="ABO424" s="4"/>
      <c r="ABP424" s="4"/>
      <c r="ABQ424" s="4"/>
      <c r="ABR424" s="4"/>
      <c r="ABS424" s="4"/>
      <c r="ABT424" s="4"/>
      <c r="ABU424" s="4"/>
      <c r="ABV424" s="4"/>
      <c r="ABW424" s="4"/>
      <c r="ABX424" s="4"/>
      <c r="ABY424" s="4"/>
      <c r="ABZ424" s="4"/>
      <c r="ACA424" s="4"/>
      <c r="ACB424" s="4"/>
      <c r="ACC424" s="4"/>
      <c r="ACD424" s="4"/>
      <c r="ACE424" s="4"/>
      <c r="ACF424" s="4"/>
      <c r="ACG424" s="4"/>
      <c r="ACH424" s="4"/>
      <c r="ACI424" s="4"/>
      <c r="ACJ424" s="4"/>
      <c r="ACK424" s="4"/>
      <c r="ACL424" s="4"/>
      <c r="ACM424" s="4"/>
      <c r="ACN424" s="4"/>
      <c r="ACO424" s="4"/>
      <c r="ACP424" s="4"/>
      <c r="ACQ424" s="4"/>
      <c r="ACR424" s="4"/>
      <c r="ACS424" s="4"/>
      <c r="ACT424" s="4"/>
      <c r="ACU424" s="4"/>
      <c r="ACV424" s="4"/>
      <c r="ACW424" s="4"/>
      <c r="ACX424" s="4"/>
      <c r="ACY424" s="4"/>
      <c r="ACZ424" s="4"/>
      <c r="ADA424" s="4"/>
      <c r="ADB424" s="4"/>
      <c r="ADC424" s="4"/>
      <c r="ADD424" s="4"/>
      <c r="ADE424" s="4"/>
      <c r="ADF424" s="4"/>
      <c r="ADG424" s="4"/>
      <c r="ADH424" s="4"/>
      <c r="ADI424" s="4"/>
      <c r="ADJ424" s="4"/>
      <c r="ADK424" s="4"/>
      <c r="ADL424" s="4"/>
      <c r="ADM424" s="4"/>
      <c r="ADN424" s="4"/>
      <c r="ADO424" s="4"/>
      <c r="ADP424" s="4"/>
      <c r="ADQ424" s="4"/>
      <c r="ADR424" s="4"/>
      <c r="ADS424" s="4"/>
      <c r="ADT424" s="4"/>
      <c r="ADU424" s="4"/>
      <c r="ADV424" s="4"/>
      <c r="ADW424" s="4"/>
      <c r="ADX424" s="4"/>
      <c r="ADY424" s="4"/>
      <c r="ADZ424" s="4"/>
      <c r="AEA424" s="4"/>
      <c r="AEB424" s="4"/>
      <c r="AEC424" s="4"/>
      <c r="AED424" s="4"/>
      <c r="AEE424" s="4"/>
      <c r="AEF424" s="4"/>
      <c r="AEG424" s="4"/>
      <c r="AEH424" s="4"/>
      <c r="AEI424" s="4"/>
      <c r="AEJ424" s="4"/>
      <c r="AEK424" s="4"/>
      <c r="AEL424" s="4"/>
      <c r="AEM424" s="4"/>
      <c r="AEN424" s="4"/>
      <c r="AEO424" s="4"/>
      <c r="AEP424" s="4"/>
      <c r="AEQ424" s="4"/>
      <c r="AER424" s="4"/>
      <c r="AES424" s="4"/>
      <c r="AET424" s="4"/>
      <c r="AEU424" s="4"/>
      <c r="AEV424" s="4"/>
      <c r="AEW424" s="4"/>
      <c r="AEX424" s="4"/>
      <c r="AEY424" s="4"/>
      <c r="AEZ424" s="4"/>
      <c r="AFA424" s="4"/>
      <c r="AFB424" s="4"/>
      <c r="AFC424" s="4"/>
      <c r="AFD424" s="4"/>
      <c r="AFE424" s="4"/>
      <c r="AFF424" s="4"/>
      <c r="AFG424" s="4"/>
      <c r="AFH424" s="4"/>
      <c r="AFI424" s="4"/>
      <c r="AFJ424" s="4"/>
      <c r="AFK424" s="4"/>
      <c r="AFL424" s="4"/>
      <c r="AFM424" s="4"/>
      <c r="AFN424" s="4"/>
      <c r="AFO424" s="4"/>
      <c r="AFP424" s="4"/>
      <c r="AFQ424" s="4"/>
      <c r="AFR424" s="4"/>
      <c r="AFS424" s="4"/>
      <c r="AFT424" s="4"/>
      <c r="AFU424" s="4"/>
      <c r="AFV424" s="4"/>
      <c r="AFW424" s="4"/>
      <c r="AFX424" s="4"/>
      <c r="AFY424" s="4"/>
      <c r="AFZ424" s="4"/>
      <c r="AGA424" s="4"/>
      <c r="AGB424" s="4"/>
      <c r="AGC424" s="4"/>
      <c r="AGD424" s="4"/>
      <c r="AGE424" s="4"/>
      <c r="AGF424" s="4"/>
      <c r="AGG424" s="4"/>
      <c r="AGH424" s="4"/>
      <c r="AGI424" s="4"/>
      <c r="AGJ424" s="4"/>
      <c r="AGK424" s="4"/>
      <c r="AGL424" s="4"/>
      <c r="AGM424" s="4"/>
      <c r="AGN424" s="4"/>
      <c r="AGO424" s="4"/>
      <c r="AGP424" s="4"/>
      <c r="AGQ424" s="4"/>
      <c r="AGR424" s="4"/>
      <c r="AGS424" s="4"/>
      <c r="AGT424" s="4"/>
      <c r="AGU424" s="4"/>
      <c r="AGV424" s="4"/>
      <c r="AGW424" s="4"/>
      <c r="AGX424" s="4"/>
      <c r="AGY424" s="4"/>
      <c r="AGZ424" s="4"/>
      <c r="AHA424" s="4"/>
      <c r="AHB424" s="4"/>
      <c r="AHC424" s="4"/>
      <c r="AHD424" s="4"/>
      <c r="AHE424" s="4"/>
      <c r="AHF424" s="4"/>
      <c r="AHG424" s="4"/>
      <c r="AHH424" s="4"/>
      <c r="AHI424" s="4"/>
      <c r="AHJ424" s="4"/>
      <c r="AHK424" s="4"/>
      <c r="AHL424" s="4"/>
      <c r="AHM424" s="4"/>
      <c r="AHN424" s="4"/>
      <c r="AHO424" s="4"/>
      <c r="AHP424" s="4"/>
      <c r="AHQ424" s="4"/>
      <c r="AHR424" s="4"/>
      <c r="AHS424" s="4"/>
      <c r="AHT424" s="4"/>
      <c r="AHU424" s="4"/>
      <c r="AHV424" s="4"/>
      <c r="AHW424" s="4"/>
      <c r="AHX424" s="4"/>
      <c r="AHY424" s="4"/>
      <c r="AHZ424" s="4"/>
      <c r="AIA424" s="4"/>
      <c r="AIB424" s="4"/>
      <c r="AIC424" s="4"/>
      <c r="AID424" s="4"/>
      <c r="AIE424" s="4"/>
      <c r="AIF424" s="4"/>
      <c r="AIG424" s="4"/>
      <c r="AIH424" s="4"/>
      <c r="AII424" s="4"/>
      <c r="AIJ424" s="4"/>
      <c r="AIK424" s="4"/>
      <c r="AIL424" s="4"/>
      <c r="AIM424" s="4"/>
      <c r="AIN424" s="4"/>
      <c r="AIO424" s="4"/>
      <c r="AIP424" s="4"/>
      <c r="AIQ424" s="4"/>
      <c r="AIR424" s="4"/>
      <c r="AIS424" s="4"/>
      <c r="AIT424" s="4"/>
      <c r="AIU424" s="4"/>
      <c r="AIV424" s="4"/>
      <c r="AIW424" s="4"/>
      <c r="AIX424" s="4"/>
      <c r="AIY424" s="4"/>
      <c r="AIZ424" s="4"/>
      <c r="AJA424" s="4"/>
      <c r="AJB424" s="4"/>
      <c r="AJC424" s="4"/>
      <c r="AJD424" s="4"/>
      <c r="AJE424" s="4"/>
      <c r="AJF424" s="4"/>
      <c r="AJG424" s="4"/>
      <c r="AJH424" s="4"/>
      <c r="AJI424" s="4"/>
      <c r="AJJ424" s="4"/>
      <c r="AJK424" s="4"/>
      <c r="AJL424" s="4"/>
      <c r="AJM424" s="4"/>
      <c r="AJN424" s="4"/>
      <c r="AJO424" s="4"/>
      <c r="AJP424" s="4"/>
      <c r="AJQ424" s="4"/>
      <c r="AJR424" s="4"/>
      <c r="AJS424" s="4"/>
      <c r="AJT424" s="4"/>
      <c r="AJU424" s="4"/>
      <c r="AJV424" s="4"/>
      <c r="AJW424" s="4"/>
      <c r="AJX424" s="4"/>
      <c r="AJY424" s="4"/>
      <c r="AJZ424" s="4"/>
      <c r="AKA424" s="4"/>
      <c r="AKB424" s="4"/>
      <c r="AKC424" s="4"/>
      <c r="AKD424" s="4"/>
      <c r="AKE424" s="4"/>
      <c r="AKF424" s="4"/>
      <c r="AKG424" s="4"/>
      <c r="AKH424" s="4"/>
      <c r="AKI424" s="4"/>
      <c r="AKJ424" s="4"/>
      <c r="AKK424" s="4"/>
      <c r="AKL424" s="4"/>
      <c r="AKM424" s="4"/>
      <c r="AKN424" s="4"/>
      <c r="AKO424" s="4"/>
      <c r="AKP424" s="4"/>
      <c r="AKQ424" s="4"/>
      <c r="AKR424" s="4"/>
      <c r="AKS424" s="4"/>
      <c r="AKT424" s="4"/>
      <c r="AKU424" s="4"/>
      <c r="AKV424" s="4"/>
      <c r="AKW424" s="4"/>
      <c r="AKX424" s="4"/>
      <c r="AKY424" s="4"/>
      <c r="AKZ424" s="4"/>
      <c r="ALA424" s="4"/>
      <c r="ALB424" s="4"/>
      <c r="ALC424" s="4"/>
      <c r="ALD424" s="4"/>
      <c r="ALE424" s="4"/>
      <c r="ALF424" s="4"/>
      <c r="ALG424" s="4"/>
      <c r="ALH424" s="4"/>
      <c r="ALI424" s="4"/>
      <c r="ALJ424" s="4"/>
      <c r="ALK424" s="4"/>
      <c r="ALL424" s="4"/>
      <c r="ALM424" s="4"/>
      <c r="ALN424" s="4"/>
      <c r="ALO424" s="4"/>
      <c r="ALP424" s="4"/>
      <c r="ALQ424" s="4"/>
      <c r="ALR424" s="4"/>
      <c r="ALS424" s="4"/>
      <c r="ALT424" s="4"/>
      <c r="ALU424" s="4"/>
      <c r="ALV424" s="4"/>
      <c r="ALW424" s="4"/>
      <c r="ALX424" s="4"/>
      <c r="ALY424" s="4"/>
      <c r="ALZ424" s="4"/>
      <c r="AMA424" s="4"/>
      <c r="AMB424" s="4"/>
      <c r="AMC424" s="4"/>
      <c r="AMD424" s="4"/>
      <c r="AME424" s="4"/>
      <c r="AMF424" s="4"/>
      <c r="AMG424" s="4"/>
      <c r="AMH424" s="4"/>
      <c r="AMI424" s="4"/>
      <c r="AMJ424" s="4"/>
      <c r="AMK424" s="4"/>
      <c r="AML424" s="4"/>
      <c r="AMM424" s="4"/>
      <c r="AMN424" s="4"/>
      <c r="AMO424" s="4"/>
      <c r="AMP424" s="4"/>
      <c r="AMQ424" s="4"/>
      <c r="AMR424" s="4"/>
      <c r="AMS424" s="4"/>
      <c r="AMT424" s="4"/>
      <c r="AMU424" s="4"/>
      <c r="AMV424" s="4"/>
      <c r="AMW424" s="4"/>
      <c r="AMX424" s="4"/>
      <c r="AMY424" s="4"/>
      <c r="AMZ424" s="4"/>
      <c r="ANA424" s="4"/>
      <c r="ANB424" s="4"/>
      <c r="ANC424" s="4"/>
      <c r="AND424" s="4"/>
      <c r="ANE424" s="4"/>
      <c r="ANF424" s="4"/>
      <c r="ANG424" s="4"/>
      <c r="ANH424" s="4"/>
      <c r="ANI424" s="4"/>
      <c r="ANJ424" s="4"/>
      <c r="ANK424" s="4"/>
      <c r="ANL424" s="4"/>
      <c r="ANM424" s="4"/>
      <c r="ANN424" s="4"/>
      <c r="ANO424" s="4"/>
      <c r="ANP424" s="4"/>
      <c r="ANQ424" s="4"/>
      <c r="ANR424" s="4"/>
      <c r="ANS424" s="4"/>
      <c r="ANT424" s="4"/>
      <c r="ANU424" s="4"/>
      <c r="ANV424" s="4"/>
      <c r="ANW424" s="4"/>
      <c r="ANX424" s="4"/>
      <c r="ANY424" s="4"/>
      <c r="ANZ424" s="4"/>
      <c r="AOA424" s="4"/>
      <c r="AOB424" s="4"/>
      <c r="AOC424" s="4"/>
      <c r="AOD424" s="4"/>
      <c r="AOE424" s="4"/>
      <c r="AOF424" s="4"/>
      <c r="AOG424" s="4"/>
      <c r="AOH424" s="4"/>
      <c r="AOI424" s="4"/>
      <c r="AOJ424" s="4"/>
      <c r="AOK424" s="4"/>
      <c r="AOL424" s="4"/>
      <c r="AOM424" s="4"/>
      <c r="AON424" s="4"/>
      <c r="AOO424" s="4"/>
      <c r="AOP424" s="4"/>
      <c r="AOQ424" s="4"/>
      <c r="AOR424" s="4"/>
      <c r="AOS424" s="4"/>
      <c r="AOT424" s="4"/>
      <c r="AOU424" s="4"/>
      <c r="AOV424" s="4"/>
      <c r="AOW424" s="4"/>
      <c r="AOX424" s="4"/>
      <c r="AOY424" s="4"/>
      <c r="AOZ424" s="4"/>
      <c r="APA424" s="4"/>
      <c r="APB424" s="4"/>
      <c r="APC424" s="4"/>
      <c r="APD424" s="4"/>
      <c r="APE424" s="4"/>
      <c r="APF424" s="4"/>
      <c r="APG424" s="4"/>
      <c r="APH424" s="4"/>
      <c r="API424" s="4"/>
      <c r="APJ424" s="4"/>
      <c r="APK424" s="4"/>
      <c r="APL424" s="4"/>
      <c r="APM424" s="4"/>
      <c r="APN424" s="4"/>
      <c r="APO424" s="4"/>
      <c r="APP424" s="4"/>
      <c r="APQ424" s="4"/>
      <c r="APR424" s="4"/>
      <c r="APS424" s="4"/>
      <c r="APT424" s="4"/>
      <c r="APU424" s="4"/>
      <c r="APV424" s="4"/>
      <c r="APW424" s="4"/>
      <c r="APX424" s="4"/>
      <c r="APY424" s="4"/>
      <c r="APZ424" s="4"/>
      <c r="AQA424" s="4"/>
      <c r="AQB424" s="4"/>
      <c r="AQC424" s="4"/>
      <c r="AQD424" s="4"/>
      <c r="AQE424" s="4"/>
      <c r="AQF424" s="4"/>
      <c r="AQG424" s="4"/>
      <c r="AQH424" s="4"/>
      <c r="AQI424" s="4"/>
      <c r="AQJ424" s="4"/>
      <c r="AQK424" s="4"/>
      <c r="AQL424" s="4"/>
      <c r="AQM424" s="4"/>
      <c r="AQN424" s="4"/>
      <c r="AQO424" s="4"/>
      <c r="AQP424" s="4"/>
      <c r="AQQ424" s="4"/>
      <c r="AQR424" s="4"/>
      <c r="AQS424" s="4"/>
      <c r="AQT424" s="4"/>
      <c r="AQU424" s="4"/>
      <c r="AQV424" s="4"/>
      <c r="AQW424" s="4"/>
      <c r="AQX424" s="4"/>
      <c r="AQY424" s="4"/>
      <c r="AQZ424" s="4"/>
      <c r="ARA424" s="4"/>
      <c r="ARB424" s="4"/>
      <c r="ARC424" s="4"/>
      <c r="ARD424" s="4"/>
      <c r="ARE424" s="4"/>
      <c r="ARF424" s="4"/>
      <c r="ARG424" s="4"/>
      <c r="ARH424" s="4"/>
      <c r="ARI424" s="4"/>
      <c r="ARJ424" s="4"/>
      <c r="ARK424" s="4"/>
      <c r="ARL424" s="4"/>
      <c r="ARM424" s="4"/>
      <c r="ARN424" s="4"/>
      <c r="ARO424" s="4"/>
      <c r="ARP424" s="4"/>
      <c r="ARQ424" s="4"/>
      <c r="ARR424" s="4"/>
      <c r="ARS424" s="4"/>
      <c r="ART424" s="4"/>
      <c r="ARU424" s="4"/>
      <c r="ARV424" s="4"/>
      <c r="ARW424" s="4"/>
      <c r="ARX424" s="4"/>
      <c r="ARY424" s="4"/>
      <c r="ARZ424" s="4"/>
      <c r="ASA424" s="4"/>
      <c r="ASB424" s="4"/>
      <c r="ASC424" s="4"/>
      <c r="ASD424" s="4"/>
      <c r="ASE424" s="4"/>
      <c r="ASF424" s="4"/>
      <c r="ASG424" s="4"/>
      <c r="ASH424" s="4"/>
      <c r="ASI424" s="4"/>
      <c r="ASJ424" s="4"/>
      <c r="ASK424" s="4"/>
      <c r="ASL424" s="4"/>
      <c r="ASM424" s="4"/>
      <c r="ASN424" s="4"/>
      <c r="ASO424" s="4"/>
      <c r="ASP424" s="4"/>
      <c r="ASQ424" s="4"/>
      <c r="ASR424" s="4"/>
      <c r="ASS424" s="4"/>
      <c r="AST424" s="4"/>
      <c r="ASU424" s="4"/>
      <c r="ASV424" s="4"/>
      <c r="ASW424" s="4"/>
    </row>
    <row r="425" spans="1:1193" s="2" customFormat="1" ht="24.95" customHeight="1">
      <c r="A425" s="20" t="s">
        <v>2009</v>
      </c>
      <c r="B425" s="20"/>
      <c r="C425" s="20"/>
      <c r="D425" s="20"/>
      <c r="E425" s="20"/>
      <c r="F425" s="20"/>
      <c r="G425" s="20"/>
      <c r="H425" s="20"/>
      <c r="I425" s="20"/>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16"/>
      <c r="HM425" s="16"/>
      <c r="HN425" s="16"/>
      <c r="HO425" s="16"/>
      <c r="HP425" s="16"/>
      <c r="HQ425" s="16"/>
      <c r="HR425" s="16"/>
      <c r="HS425" s="16"/>
      <c r="HT425" s="16"/>
      <c r="HU425" s="16"/>
      <c r="HV425" s="16"/>
      <c r="HW425" s="16"/>
      <c r="HX425" s="16"/>
      <c r="HY425" s="16"/>
      <c r="HZ425" s="16"/>
      <c r="IA425" s="16"/>
      <c r="IB425" s="16"/>
      <c r="IC425" s="16"/>
      <c r="ID425" s="16"/>
      <c r="IE425" s="16"/>
      <c r="IF425" s="16"/>
      <c r="IG425" s="16"/>
      <c r="IH425" s="16"/>
      <c r="II425" s="16"/>
      <c r="IJ425" s="16"/>
      <c r="IK425" s="16"/>
      <c r="IL425" s="16"/>
      <c r="IM425" s="16"/>
      <c r="IN425" s="16"/>
      <c r="IO425" s="16"/>
      <c r="IP425" s="16"/>
      <c r="IQ425" s="16"/>
      <c r="IR425" s="16"/>
      <c r="IS425" s="16"/>
      <c r="IT425" s="16"/>
      <c r="IU425" s="16"/>
      <c r="IV425" s="16"/>
      <c r="IW425" s="16"/>
      <c r="IX425" s="16"/>
      <c r="IY425" s="16"/>
      <c r="IZ425" s="16"/>
      <c r="JA425" s="16"/>
      <c r="JB425" s="16"/>
      <c r="JC425" s="16"/>
      <c r="JD425" s="16"/>
      <c r="JE425" s="16"/>
      <c r="JF425" s="16"/>
      <c r="JG425" s="16"/>
      <c r="JH425" s="16"/>
      <c r="JI425" s="16"/>
      <c r="JJ425" s="16"/>
      <c r="JK425" s="16"/>
      <c r="JL425" s="16"/>
      <c r="JM425" s="16"/>
      <c r="JN425" s="16"/>
      <c r="JO425" s="16"/>
      <c r="JP425" s="16"/>
      <c r="JQ425" s="16"/>
      <c r="JR425" s="16"/>
      <c r="JS425" s="16"/>
      <c r="JT425" s="16"/>
      <c r="JU425" s="16"/>
      <c r="JV425" s="16"/>
      <c r="JW425" s="16"/>
      <c r="JX425" s="16"/>
      <c r="JY425" s="16"/>
      <c r="JZ425" s="16"/>
      <c r="KA425" s="16"/>
      <c r="KB425" s="16"/>
      <c r="KC425" s="16"/>
      <c r="KD425" s="16"/>
      <c r="KE425" s="16"/>
      <c r="KF425" s="16"/>
      <c r="KG425" s="16"/>
      <c r="KH425" s="16"/>
      <c r="KI425" s="16"/>
      <c r="KJ425" s="16"/>
      <c r="KK425" s="16"/>
      <c r="KL425" s="16"/>
      <c r="KM425" s="16"/>
      <c r="KN425" s="16"/>
      <c r="KO425" s="16"/>
      <c r="KP425" s="16"/>
      <c r="KQ425" s="16"/>
      <c r="KR425" s="16"/>
      <c r="KS425" s="16"/>
      <c r="KT425" s="16"/>
      <c r="KU425" s="16"/>
      <c r="KV425" s="16"/>
      <c r="KW425" s="16"/>
      <c r="KX425" s="16"/>
      <c r="KY425" s="16"/>
      <c r="KZ425" s="16"/>
      <c r="LA425" s="16"/>
      <c r="LB425" s="16"/>
      <c r="LC425" s="16"/>
      <c r="LD425" s="16"/>
      <c r="LE425" s="16"/>
      <c r="LF425" s="16"/>
      <c r="LG425" s="16"/>
      <c r="LH425" s="16"/>
      <c r="LI425" s="16"/>
      <c r="LJ425" s="16"/>
      <c r="LK425" s="16"/>
      <c r="LL425" s="16"/>
      <c r="LM425" s="16"/>
      <c r="LN425" s="16"/>
      <c r="LO425" s="16"/>
      <c r="LP425" s="16"/>
      <c r="LQ425" s="16"/>
      <c r="LR425" s="16"/>
      <c r="LS425" s="16"/>
      <c r="LT425" s="16"/>
      <c r="LU425" s="16"/>
      <c r="LV425" s="16"/>
      <c r="LW425" s="16"/>
      <c r="LX425" s="16"/>
      <c r="LY425" s="16"/>
      <c r="LZ425" s="16"/>
      <c r="MA425" s="16"/>
      <c r="MB425" s="16"/>
      <c r="MC425" s="16"/>
      <c r="MD425" s="16"/>
      <c r="ME425" s="16"/>
      <c r="MF425" s="16"/>
      <c r="MG425" s="16"/>
      <c r="MH425" s="16"/>
      <c r="MI425" s="16"/>
      <c r="MJ425" s="16"/>
      <c r="MK425" s="16"/>
      <c r="ML425" s="16"/>
      <c r="MM425" s="16"/>
      <c r="MN425" s="16"/>
      <c r="MO425" s="16"/>
      <c r="MP425" s="16"/>
      <c r="MQ425" s="16"/>
      <c r="MR425" s="16"/>
      <c r="MS425" s="16"/>
      <c r="MT425" s="16"/>
      <c r="MU425" s="16"/>
      <c r="MV425" s="16"/>
      <c r="MW425" s="16"/>
      <c r="MX425" s="16"/>
      <c r="MY425" s="16"/>
      <c r="MZ425" s="16"/>
      <c r="NA425" s="16"/>
      <c r="NB425" s="16"/>
      <c r="NC425" s="16"/>
      <c r="ND425" s="16"/>
      <c r="NE425" s="16"/>
      <c r="NF425" s="16"/>
      <c r="NG425" s="16"/>
      <c r="NH425" s="16"/>
      <c r="NI425" s="16"/>
      <c r="NJ425" s="16"/>
      <c r="NK425" s="16"/>
      <c r="NL425" s="16"/>
      <c r="NM425" s="16"/>
      <c r="NN425" s="16"/>
      <c r="NO425" s="16"/>
      <c r="NP425" s="16"/>
      <c r="NQ425" s="16"/>
      <c r="NR425" s="16"/>
      <c r="NS425" s="16"/>
      <c r="NT425" s="16"/>
      <c r="NU425" s="16"/>
      <c r="NV425" s="16"/>
      <c r="NW425" s="16"/>
      <c r="NX425" s="16"/>
      <c r="NY425" s="16"/>
      <c r="NZ425" s="16"/>
      <c r="OA425" s="16"/>
      <c r="OB425" s="16"/>
      <c r="OC425" s="16"/>
      <c r="OD425" s="16"/>
      <c r="OE425" s="16"/>
      <c r="OF425" s="16"/>
      <c r="OG425" s="16"/>
      <c r="OH425" s="16"/>
      <c r="OI425" s="16"/>
      <c r="OJ425" s="16"/>
      <c r="OK425" s="16"/>
      <c r="OL425" s="16"/>
      <c r="OM425" s="16"/>
      <c r="ON425" s="16"/>
      <c r="OO425" s="16"/>
      <c r="OP425" s="16"/>
      <c r="OQ425" s="16"/>
      <c r="OR425" s="16"/>
      <c r="OS425" s="16"/>
      <c r="OT425" s="16"/>
      <c r="OU425" s="16"/>
      <c r="OV425" s="16"/>
      <c r="OW425" s="16"/>
      <c r="OX425" s="16"/>
      <c r="OY425" s="16"/>
      <c r="OZ425" s="16"/>
      <c r="PA425" s="16"/>
      <c r="PB425" s="16"/>
      <c r="PC425" s="16"/>
      <c r="PD425" s="16"/>
      <c r="PE425" s="16"/>
      <c r="PF425" s="16"/>
      <c r="PG425" s="16"/>
      <c r="PH425" s="16"/>
      <c r="PI425" s="16"/>
      <c r="PJ425" s="16"/>
      <c r="PK425" s="16"/>
      <c r="PL425" s="16"/>
      <c r="PM425" s="16"/>
      <c r="PN425" s="16"/>
      <c r="PO425" s="16"/>
      <c r="PP425" s="16"/>
      <c r="PQ425" s="16"/>
      <c r="PR425" s="16"/>
      <c r="PS425" s="16"/>
      <c r="PT425" s="16"/>
      <c r="PU425" s="16"/>
      <c r="PV425" s="16"/>
      <c r="PW425" s="16"/>
      <c r="PX425" s="16"/>
      <c r="PY425" s="16"/>
      <c r="PZ425" s="16"/>
      <c r="QA425" s="16"/>
      <c r="QB425" s="16"/>
      <c r="QC425" s="16"/>
      <c r="QD425" s="16"/>
      <c r="QE425" s="16"/>
      <c r="QF425" s="16"/>
      <c r="QG425" s="16"/>
      <c r="QH425" s="16"/>
      <c r="QI425" s="16"/>
      <c r="QJ425" s="16"/>
      <c r="QK425" s="16"/>
      <c r="QL425" s="16"/>
      <c r="QM425" s="16"/>
      <c r="QN425" s="16"/>
      <c r="QO425" s="16"/>
      <c r="QP425" s="16"/>
      <c r="QQ425" s="16"/>
      <c r="QR425" s="16"/>
      <c r="QS425" s="16"/>
      <c r="QT425" s="16"/>
      <c r="QU425" s="16"/>
      <c r="QV425" s="16"/>
      <c r="QW425" s="16"/>
      <c r="QX425" s="16"/>
      <c r="QY425" s="16"/>
      <c r="QZ425" s="16"/>
      <c r="RA425" s="16"/>
      <c r="RB425" s="16"/>
      <c r="RC425" s="16"/>
      <c r="RD425" s="16"/>
      <c r="RE425" s="16"/>
      <c r="RF425" s="16"/>
      <c r="RG425" s="16"/>
      <c r="RH425" s="16"/>
      <c r="RI425" s="16"/>
      <c r="RJ425" s="16"/>
      <c r="RK425" s="16"/>
      <c r="RL425" s="16"/>
      <c r="RM425" s="16"/>
      <c r="RN425" s="16"/>
      <c r="RO425" s="16"/>
      <c r="RP425" s="16"/>
      <c r="RQ425" s="16"/>
      <c r="RR425" s="16"/>
      <c r="RS425" s="16"/>
      <c r="RT425" s="16"/>
      <c r="RU425" s="16"/>
      <c r="RV425" s="16"/>
      <c r="RW425" s="16"/>
      <c r="RX425" s="16"/>
      <c r="RY425" s="16"/>
      <c r="RZ425" s="16"/>
      <c r="SA425" s="16"/>
      <c r="SB425" s="16"/>
      <c r="SC425" s="16"/>
      <c r="SD425" s="16"/>
      <c r="SE425" s="16"/>
      <c r="SF425" s="16"/>
      <c r="SG425" s="16"/>
      <c r="SH425" s="16"/>
      <c r="SI425" s="16"/>
      <c r="SJ425" s="16"/>
      <c r="SK425" s="16"/>
      <c r="SL425" s="16"/>
      <c r="SM425" s="16"/>
      <c r="SN425" s="16"/>
      <c r="SO425" s="16"/>
      <c r="SP425" s="16"/>
      <c r="SQ425" s="16"/>
      <c r="SR425" s="16"/>
      <c r="SS425" s="16"/>
      <c r="ST425" s="16"/>
      <c r="SU425" s="16"/>
      <c r="SV425" s="16"/>
      <c r="SW425" s="16"/>
      <c r="SX425" s="16"/>
      <c r="SY425" s="16"/>
      <c r="SZ425" s="16"/>
      <c r="TA425" s="16"/>
      <c r="TB425" s="16"/>
      <c r="TC425" s="16"/>
      <c r="TD425" s="16"/>
      <c r="TE425" s="16"/>
      <c r="TF425" s="16"/>
      <c r="TG425" s="16"/>
      <c r="TH425" s="16"/>
      <c r="TI425" s="16"/>
      <c r="TJ425" s="16"/>
      <c r="TK425" s="16"/>
      <c r="TL425" s="16"/>
      <c r="TM425" s="16"/>
      <c r="TN425" s="16"/>
      <c r="TO425" s="16"/>
      <c r="TP425" s="16"/>
      <c r="TQ425" s="16"/>
      <c r="TR425" s="16"/>
      <c r="TS425" s="16"/>
      <c r="TT425" s="16"/>
      <c r="TU425" s="16"/>
      <c r="TV425" s="16"/>
      <c r="TW425" s="16"/>
      <c r="TX425" s="16"/>
      <c r="TY425" s="16"/>
      <c r="TZ425" s="16"/>
      <c r="UA425" s="16"/>
      <c r="UB425" s="16"/>
      <c r="UC425" s="16"/>
      <c r="UD425" s="16"/>
      <c r="UE425" s="16"/>
      <c r="UF425" s="16"/>
      <c r="UG425" s="16"/>
      <c r="UH425" s="16"/>
      <c r="UI425" s="16"/>
      <c r="UJ425" s="16"/>
      <c r="UK425" s="16"/>
      <c r="UL425" s="16"/>
      <c r="UM425" s="16"/>
      <c r="UN425" s="16"/>
      <c r="UO425" s="16"/>
      <c r="UP425" s="16"/>
      <c r="UQ425" s="16"/>
      <c r="UR425" s="16"/>
      <c r="US425" s="16"/>
      <c r="UT425" s="16"/>
      <c r="UU425" s="16"/>
      <c r="UV425" s="16"/>
      <c r="UW425" s="16"/>
      <c r="UX425" s="16"/>
      <c r="UY425" s="16"/>
      <c r="UZ425" s="16"/>
      <c r="VA425" s="16"/>
      <c r="VB425" s="16"/>
      <c r="VC425" s="16"/>
      <c r="VD425" s="16"/>
      <c r="VE425" s="16"/>
      <c r="VF425" s="16"/>
      <c r="VG425" s="16"/>
      <c r="VH425" s="16"/>
      <c r="VI425" s="16"/>
      <c r="VJ425" s="16"/>
      <c r="VK425" s="16"/>
      <c r="VL425" s="16"/>
      <c r="VM425" s="16"/>
      <c r="VN425" s="16"/>
      <c r="VO425" s="16"/>
      <c r="VP425" s="16"/>
      <c r="VQ425" s="16"/>
      <c r="VR425" s="16"/>
      <c r="VS425" s="16"/>
      <c r="VT425" s="16"/>
      <c r="VU425" s="16"/>
      <c r="VV425" s="16"/>
      <c r="VW425" s="16"/>
      <c r="VX425" s="16"/>
      <c r="VY425" s="16"/>
      <c r="VZ425" s="16"/>
      <c r="WA425" s="16"/>
      <c r="WB425" s="16"/>
      <c r="WC425" s="16"/>
      <c r="WD425" s="16"/>
      <c r="WE425" s="16"/>
      <c r="WF425" s="16"/>
      <c r="WG425" s="16"/>
      <c r="WH425" s="16"/>
      <c r="WI425" s="16"/>
      <c r="WJ425" s="16"/>
      <c r="WK425" s="16"/>
      <c r="WL425" s="16"/>
      <c r="WM425" s="16"/>
      <c r="WN425" s="16"/>
      <c r="WO425" s="16"/>
      <c r="WP425" s="16"/>
      <c r="WQ425" s="16"/>
      <c r="WR425" s="16"/>
      <c r="WS425" s="16"/>
      <c r="WT425" s="16"/>
      <c r="WU425" s="16"/>
      <c r="WV425" s="16"/>
      <c r="WW425" s="16"/>
      <c r="WX425" s="16"/>
      <c r="WY425" s="16"/>
      <c r="WZ425" s="16"/>
      <c r="XA425" s="16"/>
      <c r="XB425" s="16"/>
      <c r="XC425" s="16"/>
      <c r="XD425" s="16"/>
      <c r="XE425" s="16"/>
      <c r="XF425" s="16"/>
      <c r="XG425" s="16"/>
      <c r="XH425" s="16"/>
      <c r="XI425" s="16"/>
      <c r="XJ425" s="16"/>
      <c r="XK425" s="16"/>
      <c r="XL425" s="16"/>
      <c r="XM425" s="16"/>
      <c r="XN425" s="16"/>
      <c r="XO425" s="16"/>
      <c r="XP425" s="16"/>
      <c r="XQ425" s="16"/>
      <c r="XR425" s="16"/>
      <c r="XS425" s="16"/>
      <c r="XT425" s="16"/>
      <c r="XU425" s="16"/>
      <c r="XV425" s="16"/>
      <c r="XW425" s="16"/>
      <c r="XX425" s="16"/>
      <c r="XY425" s="16"/>
      <c r="XZ425" s="16"/>
      <c r="YA425" s="16"/>
      <c r="YB425" s="16"/>
      <c r="YC425" s="16"/>
      <c r="YD425" s="16"/>
      <c r="YE425" s="16"/>
      <c r="YF425" s="16"/>
      <c r="YG425" s="16"/>
      <c r="YH425" s="16"/>
      <c r="YI425" s="16"/>
      <c r="YJ425" s="16"/>
      <c r="YK425" s="16"/>
      <c r="YL425" s="16"/>
      <c r="YM425" s="16"/>
      <c r="YN425" s="16"/>
      <c r="YO425" s="16"/>
      <c r="YP425" s="16"/>
      <c r="YQ425" s="16"/>
      <c r="YR425" s="16"/>
      <c r="YS425" s="16"/>
      <c r="YT425" s="16"/>
      <c r="YU425" s="16"/>
      <c r="YV425" s="16"/>
      <c r="YW425" s="16"/>
      <c r="YX425" s="16"/>
      <c r="YY425" s="16"/>
      <c r="YZ425" s="16"/>
      <c r="ZA425" s="16"/>
      <c r="ZB425" s="16"/>
      <c r="ZC425" s="16"/>
      <c r="ZD425" s="16"/>
      <c r="ZE425" s="16"/>
      <c r="ZF425" s="16"/>
      <c r="ZG425" s="16"/>
      <c r="ZH425" s="16"/>
      <c r="ZI425" s="16"/>
      <c r="ZJ425" s="16"/>
      <c r="ZK425" s="16"/>
      <c r="ZL425" s="16"/>
      <c r="ZM425" s="16"/>
      <c r="ZN425" s="16"/>
      <c r="ZO425" s="16"/>
      <c r="ZP425" s="16"/>
      <c r="ZQ425" s="16"/>
      <c r="ZR425" s="16"/>
      <c r="ZS425" s="16"/>
      <c r="ZT425" s="16"/>
      <c r="ZU425" s="16"/>
      <c r="ZV425" s="16"/>
      <c r="ZW425" s="16"/>
      <c r="ZX425" s="16"/>
      <c r="ZY425" s="16"/>
      <c r="ZZ425" s="16"/>
      <c r="AAA425" s="16"/>
      <c r="AAB425" s="16"/>
      <c r="AAC425" s="16"/>
      <c r="AAD425" s="16"/>
      <c r="AAE425" s="16"/>
      <c r="AAF425" s="16"/>
      <c r="AAG425" s="16"/>
      <c r="AAH425" s="16"/>
      <c r="AAI425" s="16"/>
      <c r="AAJ425" s="16"/>
      <c r="AAK425" s="16"/>
      <c r="AAL425" s="16"/>
      <c r="AAM425" s="16"/>
      <c r="AAN425" s="16"/>
      <c r="AAO425" s="16"/>
      <c r="AAP425" s="16"/>
      <c r="AAQ425" s="16"/>
      <c r="AAR425" s="16"/>
      <c r="AAS425" s="16"/>
      <c r="AAT425" s="16"/>
      <c r="AAU425" s="16"/>
      <c r="AAV425" s="16"/>
      <c r="AAW425" s="16"/>
      <c r="AAX425" s="16"/>
      <c r="AAY425" s="16"/>
      <c r="AAZ425" s="16"/>
      <c r="ABA425" s="16"/>
      <c r="ABB425" s="16"/>
      <c r="ABC425" s="16"/>
      <c r="ABD425" s="16"/>
      <c r="ABE425" s="16"/>
      <c r="ABF425" s="16"/>
      <c r="ABG425" s="16"/>
      <c r="ABH425" s="16"/>
      <c r="ABI425" s="16"/>
      <c r="ABJ425" s="16"/>
      <c r="ABK425" s="16"/>
      <c r="ABL425" s="16"/>
      <c r="ABM425" s="16"/>
      <c r="ABN425" s="16"/>
      <c r="ABO425" s="16"/>
      <c r="ABP425" s="16"/>
      <c r="ABQ425" s="16"/>
      <c r="ABR425" s="16"/>
      <c r="ABS425" s="16"/>
      <c r="ABT425" s="16"/>
      <c r="ABU425" s="16"/>
      <c r="ABV425" s="16"/>
      <c r="ABW425" s="16"/>
      <c r="ABX425" s="16"/>
      <c r="ABY425" s="16"/>
      <c r="ABZ425" s="16"/>
      <c r="ACA425" s="16"/>
      <c r="ACB425" s="16"/>
      <c r="ACC425" s="16"/>
      <c r="ACD425" s="16"/>
      <c r="ACE425" s="16"/>
      <c r="ACF425" s="16"/>
      <c r="ACG425" s="16"/>
      <c r="ACH425" s="16"/>
      <c r="ACI425" s="16"/>
      <c r="ACJ425" s="16"/>
      <c r="ACK425" s="16"/>
      <c r="ACL425" s="16"/>
      <c r="ACM425" s="16"/>
      <c r="ACN425" s="16"/>
      <c r="ACO425" s="16"/>
      <c r="ACP425" s="16"/>
      <c r="ACQ425" s="16"/>
      <c r="ACR425" s="16"/>
      <c r="ACS425" s="16"/>
      <c r="ACT425" s="16"/>
      <c r="ACU425" s="16"/>
      <c r="ACV425" s="16"/>
      <c r="ACW425" s="16"/>
      <c r="ACX425" s="16"/>
      <c r="ACY425" s="16"/>
      <c r="ACZ425" s="16"/>
      <c r="ADA425" s="16"/>
      <c r="ADB425" s="16"/>
      <c r="ADC425" s="16"/>
      <c r="ADD425" s="16"/>
      <c r="ADE425" s="16"/>
      <c r="ADF425" s="16"/>
      <c r="ADG425" s="16"/>
      <c r="ADH425" s="16"/>
      <c r="ADI425" s="16"/>
      <c r="ADJ425" s="16"/>
      <c r="ADK425" s="16"/>
      <c r="ADL425" s="16"/>
      <c r="ADM425" s="16"/>
      <c r="ADN425" s="16"/>
      <c r="ADO425" s="16"/>
      <c r="ADP425" s="16"/>
      <c r="ADQ425" s="16"/>
      <c r="ADR425" s="16"/>
      <c r="ADS425" s="16"/>
      <c r="ADT425" s="16"/>
      <c r="ADU425" s="16"/>
      <c r="ADV425" s="16"/>
      <c r="ADW425" s="16"/>
      <c r="ADX425" s="16"/>
      <c r="ADY425" s="16"/>
      <c r="ADZ425" s="16"/>
      <c r="AEA425" s="16"/>
      <c r="AEB425" s="16"/>
      <c r="AEC425" s="16"/>
      <c r="AED425" s="16"/>
      <c r="AEE425" s="16"/>
      <c r="AEF425" s="16"/>
      <c r="AEG425" s="16"/>
      <c r="AEH425" s="16"/>
      <c r="AEI425" s="16"/>
      <c r="AEJ425" s="16"/>
      <c r="AEK425" s="16"/>
      <c r="AEL425" s="16"/>
      <c r="AEM425" s="16"/>
      <c r="AEN425" s="16"/>
      <c r="AEO425" s="16"/>
      <c r="AEP425" s="16"/>
      <c r="AEQ425" s="16"/>
      <c r="AER425" s="16"/>
      <c r="AES425" s="16"/>
      <c r="AET425" s="16"/>
      <c r="AEU425" s="16"/>
      <c r="AEV425" s="16"/>
      <c r="AEW425" s="16"/>
      <c r="AEX425" s="16"/>
      <c r="AEY425" s="16"/>
      <c r="AEZ425" s="16"/>
      <c r="AFA425" s="16"/>
      <c r="AFB425" s="16"/>
      <c r="AFC425" s="16"/>
      <c r="AFD425" s="16"/>
      <c r="AFE425" s="16"/>
      <c r="AFF425" s="16"/>
      <c r="AFG425" s="16"/>
      <c r="AFH425" s="16"/>
      <c r="AFI425" s="16"/>
      <c r="AFJ425" s="16"/>
      <c r="AFK425" s="16"/>
      <c r="AFL425" s="16"/>
      <c r="AFM425" s="16"/>
      <c r="AFN425" s="16"/>
      <c r="AFO425" s="16"/>
      <c r="AFP425" s="16"/>
      <c r="AFQ425" s="16"/>
      <c r="AFR425" s="16"/>
      <c r="AFS425" s="16"/>
      <c r="AFT425" s="16"/>
      <c r="AFU425" s="16"/>
      <c r="AFV425" s="16"/>
      <c r="AFW425" s="16"/>
      <c r="AFX425" s="16"/>
      <c r="AFY425" s="16"/>
      <c r="AFZ425" s="16"/>
      <c r="AGA425" s="16"/>
      <c r="AGB425" s="16"/>
      <c r="AGC425" s="16"/>
      <c r="AGD425" s="16"/>
      <c r="AGE425" s="16"/>
      <c r="AGF425" s="16"/>
      <c r="AGG425" s="16"/>
      <c r="AGH425" s="16"/>
      <c r="AGI425" s="16"/>
      <c r="AGJ425" s="16"/>
      <c r="AGK425" s="16"/>
      <c r="AGL425" s="16"/>
      <c r="AGM425" s="16"/>
      <c r="AGN425" s="16"/>
      <c r="AGO425" s="16"/>
      <c r="AGP425" s="16"/>
      <c r="AGQ425" s="16"/>
      <c r="AGR425" s="16"/>
      <c r="AGS425" s="16"/>
      <c r="AGT425" s="16"/>
      <c r="AGU425" s="16"/>
      <c r="AGV425" s="16"/>
      <c r="AGW425" s="16"/>
      <c r="AGX425" s="16"/>
      <c r="AGY425" s="16"/>
      <c r="AGZ425" s="16"/>
      <c r="AHA425" s="16"/>
      <c r="AHB425" s="16"/>
      <c r="AHC425" s="16"/>
      <c r="AHD425" s="16"/>
      <c r="AHE425" s="16"/>
      <c r="AHF425" s="16"/>
      <c r="AHG425" s="16"/>
      <c r="AHH425" s="16"/>
      <c r="AHI425" s="16"/>
      <c r="AHJ425" s="16"/>
      <c r="AHK425" s="16"/>
      <c r="AHL425" s="16"/>
      <c r="AHM425" s="16"/>
      <c r="AHN425" s="16"/>
      <c r="AHO425" s="16"/>
      <c r="AHP425" s="16"/>
      <c r="AHQ425" s="16"/>
      <c r="AHR425" s="16"/>
      <c r="AHS425" s="16"/>
      <c r="AHT425" s="16"/>
      <c r="AHU425" s="16"/>
      <c r="AHV425" s="16"/>
      <c r="AHW425" s="16"/>
      <c r="AHX425" s="16"/>
      <c r="AHY425" s="16"/>
      <c r="AHZ425" s="16"/>
      <c r="AIA425" s="16"/>
      <c r="AIB425" s="16"/>
      <c r="AIC425" s="16"/>
      <c r="AID425" s="16"/>
      <c r="AIE425" s="16"/>
      <c r="AIF425" s="16"/>
      <c r="AIG425" s="16"/>
      <c r="AIH425" s="16"/>
      <c r="AII425" s="16"/>
      <c r="AIJ425" s="16"/>
      <c r="AIK425" s="16"/>
      <c r="AIL425" s="16"/>
      <c r="AIM425" s="16"/>
      <c r="AIN425" s="16"/>
      <c r="AIO425" s="16"/>
      <c r="AIP425" s="16"/>
      <c r="AIQ425" s="16"/>
      <c r="AIR425" s="16"/>
      <c r="AIS425" s="16"/>
      <c r="AIT425" s="16"/>
      <c r="AIU425" s="16"/>
      <c r="AIV425" s="16"/>
      <c r="AIW425" s="16"/>
      <c r="AIX425" s="16"/>
      <c r="AIY425" s="16"/>
      <c r="AIZ425" s="16"/>
      <c r="AJA425" s="16"/>
      <c r="AJB425" s="16"/>
      <c r="AJC425" s="16"/>
      <c r="AJD425" s="16"/>
      <c r="AJE425" s="16"/>
      <c r="AJF425" s="16"/>
      <c r="AJG425" s="16"/>
      <c r="AJH425" s="16"/>
      <c r="AJI425" s="16"/>
      <c r="AJJ425" s="16"/>
      <c r="AJK425" s="16"/>
      <c r="AJL425" s="16"/>
      <c r="AJM425" s="16"/>
      <c r="AJN425" s="16"/>
      <c r="AJO425" s="16"/>
      <c r="AJP425" s="16"/>
      <c r="AJQ425" s="16"/>
      <c r="AJR425" s="16"/>
      <c r="AJS425" s="16"/>
      <c r="AJT425" s="16"/>
      <c r="AJU425" s="16"/>
      <c r="AJV425" s="16"/>
      <c r="AJW425" s="16"/>
      <c r="AJX425" s="16"/>
      <c r="AJY425" s="16"/>
      <c r="AJZ425" s="16"/>
      <c r="AKA425" s="16"/>
      <c r="AKB425" s="16"/>
      <c r="AKC425" s="16"/>
      <c r="AKD425" s="16"/>
      <c r="AKE425" s="16"/>
      <c r="AKF425" s="16"/>
      <c r="AKG425" s="16"/>
      <c r="AKH425" s="16"/>
      <c r="AKI425" s="16"/>
      <c r="AKJ425" s="16"/>
      <c r="AKK425" s="16"/>
      <c r="AKL425" s="16"/>
      <c r="AKM425" s="16"/>
      <c r="AKN425" s="16"/>
      <c r="AKO425" s="16"/>
      <c r="AKP425" s="16"/>
      <c r="AKQ425" s="16"/>
      <c r="AKR425" s="16"/>
      <c r="AKS425" s="16"/>
      <c r="AKT425" s="16"/>
      <c r="AKU425" s="16"/>
      <c r="AKV425" s="16"/>
      <c r="AKW425" s="16"/>
      <c r="AKX425" s="16"/>
      <c r="AKY425" s="16"/>
      <c r="AKZ425" s="16"/>
      <c r="ALA425" s="16"/>
      <c r="ALB425" s="16"/>
      <c r="ALC425" s="16"/>
      <c r="ALD425" s="16"/>
      <c r="ALE425" s="16"/>
      <c r="ALF425" s="16"/>
      <c r="ALG425" s="16"/>
      <c r="ALH425" s="16"/>
      <c r="ALI425" s="16"/>
      <c r="ALJ425" s="16"/>
      <c r="ALK425" s="16"/>
      <c r="ALL425" s="16"/>
      <c r="ALM425" s="16"/>
      <c r="ALN425" s="16"/>
      <c r="ALO425" s="16"/>
      <c r="ALP425" s="16"/>
      <c r="ALQ425" s="16"/>
      <c r="ALR425" s="16"/>
      <c r="ALS425" s="16"/>
      <c r="ALT425" s="16"/>
      <c r="ALU425" s="16"/>
      <c r="ALV425" s="16"/>
      <c r="ALW425" s="16"/>
      <c r="ALX425" s="16"/>
      <c r="ALY425" s="16"/>
      <c r="ALZ425" s="16"/>
      <c r="AMA425" s="16"/>
      <c r="AMB425" s="16"/>
      <c r="AMC425" s="16"/>
      <c r="AMD425" s="16"/>
      <c r="AME425" s="16"/>
      <c r="AMF425" s="16"/>
      <c r="AMG425" s="16"/>
      <c r="AMH425" s="16"/>
      <c r="AMI425" s="16"/>
      <c r="AMJ425" s="16"/>
      <c r="AMK425" s="16"/>
      <c r="AML425" s="16"/>
      <c r="AMM425" s="16"/>
      <c r="AMN425" s="16"/>
      <c r="AMO425" s="16"/>
      <c r="AMP425" s="16"/>
      <c r="AMQ425" s="16"/>
      <c r="AMR425" s="16"/>
      <c r="AMS425" s="16"/>
      <c r="AMT425" s="16"/>
      <c r="AMU425" s="16"/>
      <c r="AMV425" s="16"/>
      <c r="AMW425" s="16"/>
      <c r="AMX425" s="16"/>
      <c r="AMY425" s="16"/>
      <c r="AMZ425" s="16"/>
      <c r="ANA425" s="16"/>
      <c r="ANB425" s="16"/>
      <c r="ANC425" s="16"/>
      <c r="AND425" s="16"/>
      <c r="ANE425" s="16"/>
      <c r="ANF425" s="16"/>
      <c r="ANG425" s="16"/>
      <c r="ANH425" s="16"/>
      <c r="ANI425" s="16"/>
      <c r="ANJ425" s="16"/>
      <c r="ANK425" s="16"/>
      <c r="ANL425" s="16"/>
      <c r="ANM425" s="16"/>
      <c r="ANN425" s="16"/>
      <c r="ANO425" s="16"/>
      <c r="ANP425" s="16"/>
      <c r="ANQ425" s="16"/>
      <c r="ANR425" s="16"/>
      <c r="ANS425" s="16"/>
      <c r="ANT425" s="16"/>
      <c r="ANU425" s="16"/>
      <c r="ANV425" s="16"/>
      <c r="ANW425" s="16"/>
      <c r="ANX425" s="16"/>
      <c r="ANY425" s="16"/>
      <c r="ANZ425" s="16"/>
      <c r="AOA425" s="16"/>
      <c r="AOB425" s="16"/>
      <c r="AOC425" s="16"/>
      <c r="AOD425" s="16"/>
      <c r="AOE425" s="16"/>
      <c r="AOF425" s="16"/>
      <c r="AOG425" s="16"/>
      <c r="AOH425" s="16"/>
      <c r="AOI425" s="16"/>
      <c r="AOJ425" s="16"/>
      <c r="AOK425" s="16"/>
      <c r="AOL425" s="16"/>
      <c r="AOM425" s="16"/>
      <c r="AON425" s="16"/>
      <c r="AOO425" s="16"/>
      <c r="AOP425" s="16"/>
      <c r="AOQ425" s="16"/>
      <c r="AOR425" s="16"/>
      <c r="AOS425" s="16"/>
      <c r="AOT425" s="16"/>
      <c r="AOU425" s="16"/>
      <c r="AOV425" s="16"/>
      <c r="AOW425" s="16"/>
      <c r="AOX425" s="16"/>
      <c r="AOY425" s="16"/>
      <c r="AOZ425" s="16"/>
      <c r="APA425" s="16"/>
      <c r="APB425" s="16"/>
      <c r="APC425" s="16"/>
      <c r="APD425" s="16"/>
      <c r="APE425" s="16"/>
      <c r="APF425" s="16"/>
      <c r="APG425" s="16"/>
      <c r="APH425" s="16"/>
      <c r="API425" s="16"/>
      <c r="APJ425" s="16"/>
      <c r="APK425" s="16"/>
      <c r="APL425" s="16"/>
      <c r="APM425" s="16"/>
      <c r="APN425" s="16"/>
      <c r="APO425" s="16"/>
      <c r="APP425" s="16"/>
      <c r="APQ425" s="16"/>
      <c r="APR425" s="16"/>
      <c r="APS425" s="16"/>
      <c r="APT425" s="16"/>
      <c r="APU425" s="16"/>
      <c r="APV425" s="16"/>
      <c r="APW425" s="16"/>
      <c r="APX425" s="16"/>
      <c r="APY425" s="16"/>
      <c r="APZ425" s="16"/>
      <c r="AQA425" s="16"/>
      <c r="AQB425" s="16"/>
      <c r="AQC425" s="16"/>
      <c r="AQD425" s="16"/>
      <c r="AQE425" s="16"/>
      <c r="AQF425" s="16"/>
      <c r="AQG425" s="16"/>
      <c r="AQH425" s="16"/>
      <c r="AQI425" s="16"/>
      <c r="AQJ425" s="16"/>
      <c r="AQK425" s="16"/>
      <c r="AQL425" s="16"/>
      <c r="AQM425" s="16"/>
      <c r="AQN425" s="16"/>
      <c r="AQO425" s="16"/>
      <c r="AQP425" s="16"/>
      <c r="AQQ425" s="16"/>
      <c r="AQR425" s="16"/>
      <c r="AQS425" s="16"/>
      <c r="AQT425" s="16"/>
      <c r="AQU425" s="16"/>
      <c r="AQV425" s="16"/>
      <c r="AQW425" s="16"/>
      <c r="AQX425" s="16"/>
      <c r="AQY425" s="16"/>
      <c r="AQZ425" s="16"/>
      <c r="ARA425" s="16"/>
      <c r="ARB425" s="16"/>
      <c r="ARC425" s="16"/>
      <c r="ARD425" s="16"/>
      <c r="ARE425" s="16"/>
      <c r="ARF425" s="16"/>
      <c r="ARG425" s="16"/>
      <c r="ARH425" s="16"/>
      <c r="ARI425" s="16"/>
      <c r="ARJ425" s="16"/>
      <c r="ARK425" s="16"/>
      <c r="ARL425" s="16"/>
      <c r="ARM425" s="16"/>
      <c r="ARN425" s="16"/>
      <c r="ARO425" s="16"/>
      <c r="ARP425" s="16"/>
      <c r="ARQ425" s="16"/>
      <c r="ARR425" s="16"/>
      <c r="ARS425" s="16"/>
      <c r="ART425" s="16"/>
      <c r="ARU425" s="16"/>
      <c r="ARV425" s="16"/>
      <c r="ARW425" s="16"/>
      <c r="ARX425" s="16"/>
      <c r="ARY425" s="16"/>
      <c r="ARZ425" s="16"/>
      <c r="ASA425" s="16"/>
      <c r="ASB425" s="16"/>
      <c r="ASC425" s="16"/>
      <c r="ASD425" s="16"/>
      <c r="ASE425" s="16"/>
      <c r="ASF425" s="16"/>
      <c r="ASG425" s="16"/>
      <c r="ASH425" s="16"/>
      <c r="ASI425" s="16"/>
      <c r="ASJ425" s="16"/>
      <c r="ASK425" s="16"/>
      <c r="ASL425" s="16"/>
      <c r="ASM425" s="16"/>
      <c r="ASN425" s="16"/>
      <c r="ASO425" s="16"/>
      <c r="ASP425" s="16"/>
      <c r="ASQ425" s="16"/>
      <c r="ASR425" s="16"/>
      <c r="ASS425" s="16"/>
      <c r="AST425" s="16"/>
      <c r="ASU425" s="16"/>
      <c r="ASV425" s="16"/>
      <c r="ASW425" s="16"/>
    </row>
    <row r="426" spans="1:1193" s="2" customFormat="1" ht="24.95" customHeight="1">
      <c r="A426" s="20" t="s">
        <v>2010</v>
      </c>
      <c r="B426" s="20"/>
      <c r="C426" s="20"/>
      <c r="D426" s="20"/>
      <c r="E426" s="20"/>
      <c r="F426" s="20"/>
      <c r="G426" s="20"/>
      <c r="H426" s="20"/>
      <c r="I426" s="20"/>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16"/>
      <c r="JI426" s="16"/>
      <c r="JJ426" s="16"/>
      <c r="JK426" s="16"/>
      <c r="JL426" s="16"/>
      <c r="JM426" s="16"/>
      <c r="JN426" s="16"/>
      <c r="JO426" s="16"/>
      <c r="JP426" s="16"/>
      <c r="JQ426" s="16"/>
      <c r="JR426" s="16"/>
      <c r="JS426" s="16"/>
      <c r="JT426" s="16"/>
      <c r="JU426" s="16"/>
      <c r="JV426" s="16"/>
      <c r="JW426" s="16"/>
      <c r="JX426" s="16"/>
      <c r="JY426" s="16"/>
      <c r="JZ426" s="16"/>
      <c r="KA426" s="16"/>
      <c r="KB426" s="16"/>
      <c r="KC426" s="16"/>
      <c r="KD426" s="16"/>
      <c r="KE426" s="16"/>
      <c r="KF426" s="16"/>
      <c r="KG426" s="16"/>
      <c r="KH426" s="16"/>
      <c r="KI426" s="16"/>
      <c r="KJ426" s="16"/>
      <c r="KK426" s="16"/>
      <c r="KL426" s="16"/>
      <c r="KM426" s="16"/>
      <c r="KN426" s="16"/>
      <c r="KO426" s="16"/>
      <c r="KP426" s="16"/>
      <c r="KQ426" s="16"/>
      <c r="KR426" s="16"/>
      <c r="KS426" s="16"/>
      <c r="KT426" s="16"/>
      <c r="KU426" s="16"/>
      <c r="KV426" s="16"/>
      <c r="KW426" s="16"/>
      <c r="KX426" s="16"/>
      <c r="KY426" s="16"/>
      <c r="KZ426" s="16"/>
      <c r="LA426" s="16"/>
      <c r="LB426" s="16"/>
      <c r="LC426" s="16"/>
      <c r="LD426" s="16"/>
      <c r="LE426" s="16"/>
      <c r="LF426" s="16"/>
      <c r="LG426" s="16"/>
      <c r="LH426" s="16"/>
      <c r="LI426" s="16"/>
      <c r="LJ426" s="16"/>
      <c r="LK426" s="16"/>
      <c r="LL426" s="16"/>
      <c r="LM426" s="16"/>
      <c r="LN426" s="16"/>
      <c r="LO426" s="16"/>
      <c r="LP426" s="16"/>
      <c r="LQ426" s="16"/>
      <c r="LR426" s="16"/>
      <c r="LS426" s="16"/>
      <c r="LT426" s="16"/>
      <c r="LU426" s="16"/>
      <c r="LV426" s="16"/>
      <c r="LW426" s="16"/>
      <c r="LX426" s="16"/>
      <c r="LY426" s="16"/>
      <c r="LZ426" s="16"/>
      <c r="MA426" s="16"/>
      <c r="MB426" s="16"/>
      <c r="MC426" s="16"/>
      <c r="MD426" s="16"/>
      <c r="ME426" s="16"/>
      <c r="MF426" s="16"/>
      <c r="MG426" s="16"/>
      <c r="MH426" s="16"/>
      <c r="MI426" s="16"/>
      <c r="MJ426" s="16"/>
      <c r="MK426" s="16"/>
      <c r="ML426" s="16"/>
      <c r="MM426" s="16"/>
      <c r="MN426" s="16"/>
      <c r="MO426" s="16"/>
      <c r="MP426" s="16"/>
      <c r="MQ426" s="16"/>
      <c r="MR426" s="16"/>
      <c r="MS426" s="16"/>
      <c r="MT426" s="16"/>
      <c r="MU426" s="16"/>
      <c r="MV426" s="16"/>
      <c r="MW426" s="16"/>
      <c r="MX426" s="16"/>
      <c r="MY426" s="16"/>
      <c r="MZ426" s="16"/>
      <c r="NA426" s="16"/>
      <c r="NB426" s="16"/>
      <c r="NC426" s="16"/>
      <c r="ND426" s="16"/>
      <c r="NE426" s="16"/>
      <c r="NF426" s="16"/>
      <c r="NG426" s="16"/>
      <c r="NH426" s="16"/>
      <c r="NI426" s="16"/>
      <c r="NJ426" s="16"/>
      <c r="NK426" s="16"/>
      <c r="NL426" s="16"/>
      <c r="NM426" s="16"/>
      <c r="NN426" s="16"/>
      <c r="NO426" s="16"/>
      <c r="NP426" s="16"/>
      <c r="NQ426" s="16"/>
      <c r="NR426" s="16"/>
      <c r="NS426" s="16"/>
      <c r="NT426" s="16"/>
      <c r="NU426" s="16"/>
      <c r="NV426" s="16"/>
      <c r="NW426" s="16"/>
      <c r="NX426" s="16"/>
      <c r="NY426" s="16"/>
      <c r="NZ426" s="16"/>
      <c r="OA426" s="16"/>
      <c r="OB426" s="16"/>
      <c r="OC426" s="16"/>
      <c r="OD426" s="16"/>
      <c r="OE426" s="16"/>
      <c r="OF426" s="16"/>
      <c r="OG426" s="16"/>
      <c r="OH426" s="16"/>
      <c r="OI426" s="16"/>
      <c r="OJ426" s="16"/>
      <c r="OK426" s="16"/>
      <c r="OL426" s="16"/>
      <c r="OM426" s="16"/>
      <c r="ON426" s="16"/>
      <c r="OO426" s="16"/>
      <c r="OP426" s="16"/>
      <c r="OQ426" s="16"/>
      <c r="OR426" s="16"/>
      <c r="OS426" s="16"/>
      <c r="OT426" s="16"/>
      <c r="OU426" s="16"/>
      <c r="OV426" s="16"/>
      <c r="OW426" s="16"/>
      <c r="OX426" s="16"/>
      <c r="OY426" s="16"/>
      <c r="OZ426" s="16"/>
      <c r="PA426" s="16"/>
      <c r="PB426" s="16"/>
      <c r="PC426" s="16"/>
      <c r="PD426" s="16"/>
      <c r="PE426" s="16"/>
      <c r="PF426" s="16"/>
      <c r="PG426" s="16"/>
      <c r="PH426" s="16"/>
      <c r="PI426" s="16"/>
      <c r="PJ426" s="16"/>
      <c r="PK426" s="16"/>
      <c r="PL426" s="16"/>
      <c r="PM426" s="16"/>
      <c r="PN426" s="16"/>
      <c r="PO426" s="16"/>
      <c r="PP426" s="16"/>
      <c r="PQ426" s="16"/>
      <c r="PR426" s="16"/>
      <c r="PS426" s="16"/>
      <c r="PT426" s="16"/>
      <c r="PU426" s="16"/>
      <c r="PV426" s="16"/>
      <c r="PW426" s="16"/>
      <c r="PX426" s="16"/>
      <c r="PY426" s="16"/>
      <c r="PZ426" s="16"/>
      <c r="QA426" s="16"/>
      <c r="QB426" s="16"/>
      <c r="QC426" s="16"/>
      <c r="QD426" s="16"/>
      <c r="QE426" s="16"/>
      <c r="QF426" s="16"/>
      <c r="QG426" s="16"/>
      <c r="QH426" s="16"/>
      <c r="QI426" s="16"/>
      <c r="QJ426" s="16"/>
      <c r="QK426" s="16"/>
      <c r="QL426" s="16"/>
      <c r="QM426" s="16"/>
      <c r="QN426" s="16"/>
      <c r="QO426" s="16"/>
      <c r="QP426" s="16"/>
      <c r="QQ426" s="16"/>
      <c r="QR426" s="16"/>
      <c r="QS426" s="16"/>
      <c r="QT426" s="16"/>
      <c r="QU426" s="16"/>
      <c r="QV426" s="16"/>
      <c r="QW426" s="16"/>
      <c r="QX426" s="16"/>
      <c r="QY426" s="16"/>
      <c r="QZ426" s="16"/>
      <c r="RA426" s="16"/>
      <c r="RB426" s="16"/>
      <c r="RC426" s="16"/>
      <c r="RD426" s="16"/>
      <c r="RE426" s="16"/>
      <c r="RF426" s="16"/>
      <c r="RG426" s="16"/>
      <c r="RH426" s="16"/>
      <c r="RI426" s="16"/>
      <c r="RJ426" s="16"/>
      <c r="RK426" s="16"/>
      <c r="RL426" s="16"/>
      <c r="RM426" s="16"/>
      <c r="RN426" s="16"/>
      <c r="RO426" s="16"/>
      <c r="RP426" s="16"/>
      <c r="RQ426" s="16"/>
      <c r="RR426" s="16"/>
      <c r="RS426" s="16"/>
      <c r="RT426" s="16"/>
      <c r="RU426" s="16"/>
      <c r="RV426" s="16"/>
      <c r="RW426" s="16"/>
      <c r="RX426" s="16"/>
      <c r="RY426" s="16"/>
      <c r="RZ426" s="16"/>
      <c r="SA426" s="16"/>
      <c r="SB426" s="16"/>
      <c r="SC426" s="16"/>
      <c r="SD426" s="16"/>
      <c r="SE426" s="16"/>
      <c r="SF426" s="16"/>
      <c r="SG426" s="16"/>
      <c r="SH426" s="16"/>
      <c r="SI426" s="16"/>
      <c r="SJ426" s="16"/>
      <c r="SK426" s="16"/>
      <c r="SL426" s="16"/>
      <c r="SM426" s="16"/>
      <c r="SN426" s="16"/>
      <c r="SO426" s="16"/>
      <c r="SP426" s="16"/>
      <c r="SQ426" s="16"/>
      <c r="SR426" s="16"/>
      <c r="SS426" s="16"/>
      <c r="ST426" s="16"/>
      <c r="SU426" s="16"/>
      <c r="SV426" s="16"/>
      <c r="SW426" s="16"/>
      <c r="SX426" s="16"/>
      <c r="SY426" s="16"/>
      <c r="SZ426" s="16"/>
      <c r="TA426" s="16"/>
      <c r="TB426" s="16"/>
      <c r="TC426" s="16"/>
      <c r="TD426" s="16"/>
      <c r="TE426" s="16"/>
      <c r="TF426" s="16"/>
      <c r="TG426" s="16"/>
      <c r="TH426" s="16"/>
      <c r="TI426" s="16"/>
      <c r="TJ426" s="16"/>
      <c r="TK426" s="16"/>
      <c r="TL426" s="16"/>
      <c r="TM426" s="16"/>
      <c r="TN426" s="16"/>
      <c r="TO426" s="16"/>
      <c r="TP426" s="16"/>
      <c r="TQ426" s="16"/>
      <c r="TR426" s="16"/>
      <c r="TS426" s="16"/>
      <c r="TT426" s="16"/>
      <c r="TU426" s="16"/>
      <c r="TV426" s="16"/>
      <c r="TW426" s="16"/>
      <c r="TX426" s="16"/>
      <c r="TY426" s="16"/>
      <c r="TZ426" s="16"/>
      <c r="UA426" s="16"/>
      <c r="UB426" s="16"/>
      <c r="UC426" s="16"/>
      <c r="UD426" s="16"/>
      <c r="UE426" s="16"/>
      <c r="UF426" s="16"/>
      <c r="UG426" s="16"/>
      <c r="UH426" s="16"/>
      <c r="UI426" s="16"/>
      <c r="UJ426" s="16"/>
      <c r="UK426" s="16"/>
      <c r="UL426" s="16"/>
      <c r="UM426" s="16"/>
      <c r="UN426" s="16"/>
      <c r="UO426" s="16"/>
      <c r="UP426" s="16"/>
      <c r="UQ426" s="16"/>
      <c r="UR426" s="16"/>
      <c r="US426" s="16"/>
      <c r="UT426" s="16"/>
      <c r="UU426" s="16"/>
      <c r="UV426" s="16"/>
      <c r="UW426" s="16"/>
      <c r="UX426" s="16"/>
      <c r="UY426" s="16"/>
      <c r="UZ426" s="16"/>
      <c r="VA426" s="16"/>
      <c r="VB426" s="16"/>
      <c r="VC426" s="16"/>
      <c r="VD426" s="16"/>
      <c r="VE426" s="16"/>
      <c r="VF426" s="16"/>
      <c r="VG426" s="16"/>
      <c r="VH426" s="16"/>
      <c r="VI426" s="16"/>
      <c r="VJ426" s="16"/>
      <c r="VK426" s="16"/>
      <c r="VL426" s="16"/>
      <c r="VM426" s="16"/>
      <c r="VN426" s="16"/>
      <c r="VO426" s="16"/>
      <c r="VP426" s="16"/>
      <c r="VQ426" s="16"/>
      <c r="VR426" s="16"/>
      <c r="VS426" s="16"/>
      <c r="VT426" s="16"/>
      <c r="VU426" s="16"/>
      <c r="VV426" s="16"/>
      <c r="VW426" s="16"/>
      <c r="VX426" s="16"/>
      <c r="VY426" s="16"/>
      <c r="VZ426" s="16"/>
      <c r="WA426" s="16"/>
      <c r="WB426" s="16"/>
      <c r="WC426" s="16"/>
      <c r="WD426" s="16"/>
      <c r="WE426" s="16"/>
      <c r="WF426" s="16"/>
      <c r="WG426" s="16"/>
      <c r="WH426" s="16"/>
      <c r="WI426" s="16"/>
      <c r="WJ426" s="16"/>
      <c r="WK426" s="16"/>
      <c r="WL426" s="16"/>
      <c r="WM426" s="16"/>
      <c r="WN426" s="16"/>
      <c r="WO426" s="16"/>
      <c r="WP426" s="16"/>
      <c r="WQ426" s="16"/>
      <c r="WR426" s="16"/>
      <c r="WS426" s="16"/>
      <c r="WT426" s="16"/>
      <c r="WU426" s="16"/>
      <c r="WV426" s="16"/>
      <c r="WW426" s="16"/>
      <c r="WX426" s="16"/>
      <c r="WY426" s="16"/>
      <c r="WZ426" s="16"/>
      <c r="XA426" s="16"/>
      <c r="XB426" s="16"/>
      <c r="XC426" s="16"/>
      <c r="XD426" s="16"/>
      <c r="XE426" s="16"/>
      <c r="XF426" s="16"/>
      <c r="XG426" s="16"/>
      <c r="XH426" s="16"/>
      <c r="XI426" s="16"/>
      <c r="XJ426" s="16"/>
      <c r="XK426" s="16"/>
      <c r="XL426" s="16"/>
      <c r="XM426" s="16"/>
      <c r="XN426" s="16"/>
      <c r="XO426" s="16"/>
      <c r="XP426" s="16"/>
      <c r="XQ426" s="16"/>
      <c r="XR426" s="16"/>
      <c r="XS426" s="16"/>
      <c r="XT426" s="16"/>
      <c r="XU426" s="16"/>
      <c r="XV426" s="16"/>
      <c r="XW426" s="16"/>
      <c r="XX426" s="16"/>
      <c r="XY426" s="16"/>
      <c r="XZ426" s="16"/>
      <c r="YA426" s="16"/>
      <c r="YB426" s="16"/>
      <c r="YC426" s="16"/>
      <c r="YD426" s="16"/>
      <c r="YE426" s="16"/>
      <c r="YF426" s="16"/>
      <c r="YG426" s="16"/>
      <c r="YH426" s="16"/>
      <c r="YI426" s="16"/>
      <c r="YJ426" s="16"/>
      <c r="YK426" s="16"/>
      <c r="YL426" s="16"/>
      <c r="YM426" s="16"/>
      <c r="YN426" s="16"/>
      <c r="YO426" s="16"/>
      <c r="YP426" s="16"/>
      <c r="YQ426" s="16"/>
      <c r="YR426" s="16"/>
      <c r="YS426" s="16"/>
      <c r="YT426" s="16"/>
      <c r="YU426" s="16"/>
      <c r="YV426" s="16"/>
      <c r="YW426" s="16"/>
      <c r="YX426" s="16"/>
      <c r="YY426" s="16"/>
      <c r="YZ426" s="16"/>
      <c r="ZA426" s="16"/>
      <c r="ZB426" s="16"/>
      <c r="ZC426" s="16"/>
      <c r="ZD426" s="16"/>
      <c r="ZE426" s="16"/>
      <c r="ZF426" s="16"/>
      <c r="ZG426" s="16"/>
      <c r="ZH426" s="16"/>
      <c r="ZI426" s="16"/>
      <c r="ZJ426" s="16"/>
      <c r="ZK426" s="16"/>
      <c r="ZL426" s="16"/>
      <c r="ZM426" s="16"/>
      <c r="ZN426" s="16"/>
      <c r="ZO426" s="16"/>
      <c r="ZP426" s="16"/>
      <c r="ZQ426" s="16"/>
      <c r="ZR426" s="16"/>
      <c r="ZS426" s="16"/>
      <c r="ZT426" s="16"/>
      <c r="ZU426" s="16"/>
      <c r="ZV426" s="16"/>
      <c r="ZW426" s="16"/>
      <c r="ZX426" s="16"/>
      <c r="ZY426" s="16"/>
      <c r="ZZ426" s="16"/>
      <c r="AAA426" s="16"/>
      <c r="AAB426" s="16"/>
      <c r="AAC426" s="16"/>
      <c r="AAD426" s="16"/>
      <c r="AAE426" s="16"/>
      <c r="AAF426" s="16"/>
      <c r="AAG426" s="16"/>
      <c r="AAH426" s="16"/>
      <c r="AAI426" s="16"/>
      <c r="AAJ426" s="16"/>
      <c r="AAK426" s="16"/>
      <c r="AAL426" s="16"/>
      <c r="AAM426" s="16"/>
      <c r="AAN426" s="16"/>
      <c r="AAO426" s="16"/>
      <c r="AAP426" s="16"/>
      <c r="AAQ426" s="16"/>
      <c r="AAR426" s="16"/>
      <c r="AAS426" s="16"/>
      <c r="AAT426" s="16"/>
      <c r="AAU426" s="16"/>
      <c r="AAV426" s="16"/>
      <c r="AAW426" s="16"/>
      <c r="AAX426" s="16"/>
      <c r="AAY426" s="16"/>
      <c r="AAZ426" s="16"/>
      <c r="ABA426" s="16"/>
      <c r="ABB426" s="16"/>
      <c r="ABC426" s="16"/>
      <c r="ABD426" s="16"/>
      <c r="ABE426" s="16"/>
      <c r="ABF426" s="16"/>
      <c r="ABG426" s="16"/>
      <c r="ABH426" s="16"/>
      <c r="ABI426" s="16"/>
      <c r="ABJ426" s="16"/>
      <c r="ABK426" s="16"/>
      <c r="ABL426" s="16"/>
      <c r="ABM426" s="16"/>
      <c r="ABN426" s="16"/>
      <c r="ABO426" s="16"/>
      <c r="ABP426" s="16"/>
      <c r="ABQ426" s="16"/>
      <c r="ABR426" s="16"/>
      <c r="ABS426" s="16"/>
      <c r="ABT426" s="16"/>
      <c r="ABU426" s="16"/>
      <c r="ABV426" s="16"/>
      <c r="ABW426" s="16"/>
      <c r="ABX426" s="16"/>
      <c r="ABY426" s="16"/>
      <c r="ABZ426" s="16"/>
      <c r="ACA426" s="16"/>
      <c r="ACB426" s="16"/>
      <c r="ACC426" s="16"/>
      <c r="ACD426" s="16"/>
      <c r="ACE426" s="16"/>
      <c r="ACF426" s="16"/>
      <c r="ACG426" s="16"/>
      <c r="ACH426" s="16"/>
      <c r="ACI426" s="16"/>
      <c r="ACJ426" s="16"/>
      <c r="ACK426" s="16"/>
      <c r="ACL426" s="16"/>
      <c r="ACM426" s="16"/>
      <c r="ACN426" s="16"/>
      <c r="ACO426" s="16"/>
      <c r="ACP426" s="16"/>
      <c r="ACQ426" s="16"/>
      <c r="ACR426" s="16"/>
      <c r="ACS426" s="16"/>
      <c r="ACT426" s="16"/>
      <c r="ACU426" s="16"/>
      <c r="ACV426" s="16"/>
      <c r="ACW426" s="16"/>
      <c r="ACX426" s="16"/>
      <c r="ACY426" s="16"/>
      <c r="ACZ426" s="16"/>
      <c r="ADA426" s="16"/>
      <c r="ADB426" s="16"/>
      <c r="ADC426" s="16"/>
      <c r="ADD426" s="16"/>
      <c r="ADE426" s="16"/>
      <c r="ADF426" s="16"/>
      <c r="ADG426" s="16"/>
      <c r="ADH426" s="16"/>
      <c r="ADI426" s="16"/>
      <c r="ADJ426" s="16"/>
      <c r="ADK426" s="16"/>
      <c r="ADL426" s="16"/>
      <c r="ADM426" s="16"/>
      <c r="ADN426" s="16"/>
      <c r="ADO426" s="16"/>
      <c r="ADP426" s="16"/>
      <c r="ADQ426" s="16"/>
      <c r="ADR426" s="16"/>
      <c r="ADS426" s="16"/>
      <c r="ADT426" s="16"/>
      <c r="ADU426" s="16"/>
      <c r="ADV426" s="16"/>
      <c r="ADW426" s="16"/>
      <c r="ADX426" s="16"/>
      <c r="ADY426" s="16"/>
      <c r="ADZ426" s="16"/>
      <c r="AEA426" s="16"/>
      <c r="AEB426" s="16"/>
      <c r="AEC426" s="16"/>
      <c r="AED426" s="16"/>
      <c r="AEE426" s="16"/>
      <c r="AEF426" s="16"/>
      <c r="AEG426" s="16"/>
      <c r="AEH426" s="16"/>
      <c r="AEI426" s="16"/>
      <c r="AEJ426" s="16"/>
      <c r="AEK426" s="16"/>
      <c r="AEL426" s="16"/>
      <c r="AEM426" s="16"/>
      <c r="AEN426" s="16"/>
      <c r="AEO426" s="16"/>
      <c r="AEP426" s="16"/>
      <c r="AEQ426" s="16"/>
      <c r="AER426" s="16"/>
      <c r="AES426" s="16"/>
      <c r="AET426" s="16"/>
      <c r="AEU426" s="16"/>
      <c r="AEV426" s="16"/>
      <c r="AEW426" s="16"/>
      <c r="AEX426" s="16"/>
      <c r="AEY426" s="16"/>
      <c r="AEZ426" s="16"/>
      <c r="AFA426" s="16"/>
      <c r="AFB426" s="16"/>
      <c r="AFC426" s="16"/>
      <c r="AFD426" s="16"/>
      <c r="AFE426" s="16"/>
      <c r="AFF426" s="16"/>
      <c r="AFG426" s="16"/>
      <c r="AFH426" s="16"/>
      <c r="AFI426" s="16"/>
      <c r="AFJ426" s="16"/>
      <c r="AFK426" s="16"/>
      <c r="AFL426" s="16"/>
      <c r="AFM426" s="16"/>
      <c r="AFN426" s="16"/>
      <c r="AFO426" s="16"/>
      <c r="AFP426" s="16"/>
      <c r="AFQ426" s="16"/>
      <c r="AFR426" s="16"/>
      <c r="AFS426" s="16"/>
      <c r="AFT426" s="16"/>
      <c r="AFU426" s="16"/>
      <c r="AFV426" s="16"/>
      <c r="AFW426" s="16"/>
      <c r="AFX426" s="16"/>
      <c r="AFY426" s="16"/>
      <c r="AFZ426" s="16"/>
      <c r="AGA426" s="16"/>
      <c r="AGB426" s="16"/>
      <c r="AGC426" s="16"/>
      <c r="AGD426" s="16"/>
      <c r="AGE426" s="16"/>
      <c r="AGF426" s="16"/>
      <c r="AGG426" s="16"/>
      <c r="AGH426" s="16"/>
      <c r="AGI426" s="16"/>
      <c r="AGJ426" s="16"/>
      <c r="AGK426" s="16"/>
      <c r="AGL426" s="16"/>
      <c r="AGM426" s="16"/>
      <c r="AGN426" s="16"/>
      <c r="AGO426" s="16"/>
      <c r="AGP426" s="16"/>
      <c r="AGQ426" s="16"/>
      <c r="AGR426" s="16"/>
      <c r="AGS426" s="16"/>
      <c r="AGT426" s="16"/>
      <c r="AGU426" s="16"/>
      <c r="AGV426" s="16"/>
      <c r="AGW426" s="16"/>
      <c r="AGX426" s="16"/>
      <c r="AGY426" s="16"/>
      <c r="AGZ426" s="16"/>
      <c r="AHA426" s="16"/>
      <c r="AHB426" s="16"/>
      <c r="AHC426" s="16"/>
      <c r="AHD426" s="16"/>
      <c r="AHE426" s="16"/>
      <c r="AHF426" s="16"/>
      <c r="AHG426" s="16"/>
      <c r="AHH426" s="16"/>
      <c r="AHI426" s="16"/>
      <c r="AHJ426" s="16"/>
      <c r="AHK426" s="16"/>
      <c r="AHL426" s="16"/>
      <c r="AHM426" s="16"/>
      <c r="AHN426" s="16"/>
      <c r="AHO426" s="16"/>
      <c r="AHP426" s="16"/>
      <c r="AHQ426" s="16"/>
      <c r="AHR426" s="16"/>
      <c r="AHS426" s="16"/>
      <c r="AHT426" s="16"/>
      <c r="AHU426" s="16"/>
      <c r="AHV426" s="16"/>
      <c r="AHW426" s="16"/>
      <c r="AHX426" s="16"/>
      <c r="AHY426" s="16"/>
      <c r="AHZ426" s="16"/>
      <c r="AIA426" s="16"/>
      <c r="AIB426" s="16"/>
      <c r="AIC426" s="16"/>
      <c r="AID426" s="16"/>
      <c r="AIE426" s="16"/>
      <c r="AIF426" s="16"/>
      <c r="AIG426" s="16"/>
      <c r="AIH426" s="16"/>
      <c r="AII426" s="16"/>
      <c r="AIJ426" s="16"/>
      <c r="AIK426" s="16"/>
      <c r="AIL426" s="16"/>
      <c r="AIM426" s="16"/>
      <c r="AIN426" s="16"/>
      <c r="AIO426" s="16"/>
      <c r="AIP426" s="16"/>
      <c r="AIQ426" s="16"/>
      <c r="AIR426" s="16"/>
      <c r="AIS426" s="16"/>
      <c r="AIT426" s="16"/>
      <c r="AIU426" s="16"/>
      <c r="AIV426" s="16"/>
      <c r="AIW426" s="16"/>
      <c r="AIX426" s="16"/>
      <c r="AIY426" s="16"/>
      <c r="AIZ426" s="16"/>
      <c r="AJA426" s="16"/>
      <c r="AJB426" s="16"/>
      <c r="AJC426" s="16"/>
      <c r="AJD426" s="16"/>
      <c r="AJE426" s="16"/>
      <c r="AJF426" s="16"/>
      <c r="AJG426" s="16"/>
      <c r="AJH426" s="16"/>
      <c r="AJI426" s="16"/>
      <c r="AJJ426" s="16"/>
      <c r="AJK426" s="16"/>
      <c r="AJL426" s="16"/>
      <c r="AJM426" s="16"/>
      <c r="AJN426" s="16"/>
      <c r="AJO426" s="16"/>
      <c r="AJP426" s="16"/>
      <c r="AJQ426" s="16"/>
      <c r="AJR426" s="16"/>
      <c r="AJS426" s="16"/>
      <c r="AJT426" s="16"/>
      <c r="AJU426" s="16"/>
      <c r="AJV426" s="16"/>
      <c r="AJW426" s="16"/>
      <c r="AJX426" s="16"/>
      <c r="AJY426" s="16"/>
      <c r="AJZ426" s="16"/>
      <c r="AKA426" s="16"/>
      <c r="AKB426" s="16"/>
      <c r="AKC426" s="16"/>
      <c r="AKD426" s="16"/>
      <c r="AKE426" s="16"/>
      <c r="AKF426" s="16"/>
      <c r="AKG426" s="16"/>
      <c r="AKH426" s="16"/>
      <c r="AKI426" s="16"/>
      <c r="AKJ426" s="16"/>
      <c r="AKK426" s="16"/>
      <c r="AKL426" s="16"/>
      <c r="AKM426" s="16"/>
      <c r="AKN426" s="16"/>
      <c r="AKO426" s="16"/>
      <c r="AKP426" s="16"/>
      <c r="AKQ426" s="16"/>
      <c r="AKR426" s="16"/>
      <c r="AKS426" s="16"/>
      <c r="AKT426" s="16"/>
      <c r="AKU426" s="16"/>
      <c r="AKV426" s="16"/>
      <c r="AKW426" s="16"/>
      <c r="AKX426" s="16"/>
      <c r="AKY426" s="16"/>
      <c r="AKZ426" s="16"/>
      <c r="ALA426" s="16"/>
      <c r="ALB426" s="16"/>
      <c r="ALC426" s="16"/>
      <c r="ALD426" s="16"/>
      <c r="ALE426" s="16"/>
      <c r="ALF426" s="16"/>
      <c r="ALG426" s="16"/>
      <c r="ALH426" s="16"/>
      <c r="ALI426" s="16"/>
      <c r="ALJ426" s="16"/>
      <c r="ALK426" s="16"/>
      <c r="ALL426" s="16"/>
      <c r="ALM426" s="16"/>
      <c r="ALN426" s="16"/>
      <c r="ALO426" s="16"/>
      <c r="ALP426" s="16"/>
      <c r="ALQ426" s="16"/>
      <c r="ALR426" s="16"/>
      <c r="ALS426" s="16"/>
      <c r="ALT426" s="16"/>
      <c r="ALU426" s="16"/>
      <c r="ALV426" s="16"/>
      <c r="ALW426" s="16"/>
      <c r="ALX426" s="16"/>
      <c r="ALY426" s="16"/>
      <c r="ALZ426" s="16"/>
      <c r="AMA426" s="16"/>
      <c r="AMB426" s="16"/>
      <c r="AMC426" s="16"/>
      <c r="AMD426" s="16"/>
      <c r="AME426" s="16"/>
      <c r="AMF426" s="16"/>
      <c r="AMG426" s="16"/>
      <c r="AMH426" s="16"/>
      <c r="AMI426" s="16"/>
      <c r="AMJ426" s="16"/>
      <c r="AMK426" s="16"/>
      <c r="AML426" s="16"/>
      <c r="AMM426" s="16"/>
      <c r="AMN426" s="16"/>
      <c r="AMO426" s="16"/>
      <c r="AMP426" s="16"/>
      <c r="AMQ426" s="16"/>
      <c r="AMR426" s="16"/>
      <c r="AMS426" s="16"/>
      <c r="AMT426" s="16"/>
      <c r="AMU426" s="16"/>
      <c r="AMV426" s="16"/>
      <c r="AMW426" s="16"/>
      <c r="AMX426" s="16"/>
      <c r="AMY426" s="16"/>
      <c r="AMZ426" s="16"/>
      <c r="ANA426" s="16"/>
      <c r="ANB426" s="16"/>
      <c r="ANC426" s="16"/>
      <c r="AND426" s="16"/>
      <c r="ANE426" s="16"/>
      <c r="ANF426" s="16"/>
      <c r="ANG426" s="16"/>
      <c r="ANH426" s="16"/>
      <c r="ANI426" s="16"/>
      <c r="ANJ426" s="16"/>
      <c r="ANK426" s="16"/>
      <c r="ANL426" s="16"/>
      <c r="ANM426" s="16"/>
      <c r="ANN426" s="16"/>
      <c r="ANO426" s="16"/>
      <c r="ANP426" s="16"/>
      <c r="ANQ426" s="16"/>
      <c r="ANR426" s="16"/>
      <c r="ANS426" s="16"/>
      <c r="ANT426" s="16"/>
      <c r="ANU426" s="16"/>
      <c r="ANV426" s="16"/>
      <c r="ANW426" s="16"/>
      <c r="ANX426" s="16"/>
      <c r="ANY426" s="16"/>
      <c r="ANZ426" s="16"/>
      <c r="AOA426" s="16"/>
      <c r="AOB426" s="16"/>
      <c r="AOC426" s="16"/>
      <c r="AOD426" s="16"/>
      <c r="AOE426" s="16"/>
      <c r="AOF426" s="16"/>
      <c r="AOG426" s="16"/>
      <c r="AOH426" s="16"/>
      <c r="AOI426" s="16"/>
      <c r="AOJ426" s="16"/>
      <c r="AOK426" s="16"/>
      <c r="AOL426" s="16"/>
      <c r="AOM426" s="16"/>
      <c r="AON426" s="16"/>
      <c r="AOO426" s="16"/>
      <c r="AOP426" s="16"/>
      <c r="AOQ426" s="16"/>
      <c r="AOR426" s="16"/>
      <c r="AOS426" s="16"/>
      <c r="AOT426" s="16"/>
      <c r="AOU426" s="16"/>
      <c r="AOV426" s="16"/>
      <c r="AOW426" s="16"/>
      <c r="AOX426" s="16"/>
      <c r="AOY426" s="16"/>
      <c r="AOZ426" s="16"/>
      <c r="APA426" s="16"/>
      <c r="APB426" s="16"/>
      <c r="APC426" s="16"/>
      <c r="APD426" s="16"/>
      <c r="APE426" s="16"/>
      <c r="APF426" s="16"/>
      <c r="APG426" s="16"/>
      <c r="APH426" s="16"/>
      <c r="API426" s="16"/>
      <c r="APJ426" s="16"/>
      <c r="APK426" s="16"/>
      <c r="APL426" s="16"/>
      <c r="APM426" s="16"/>
      <c r="APN426" s="16"/>
      <c r="APO426" s="16"/>
      <c r="APP426" s="16"/>
      <c r="APQ426" s="16"/>
      <c r="APR426" s="16"/>
      <c r="APS426" s="16"/>
      <c r="APT426" s="16"/>
      <c r="APU426" s="16"/>
      <c r="APV426" s="16"/>
      <c r="APW426" s="16"/>
      <c r="APX426" s="16"/>
      <c r="APY426" s="16"/>
      <c r="APZ426" s="16"/>
      <c r="AQA426" s="16"/>
      <c r="AQB426" s="16"/>
      <c r="AQC426" s="16"/>
      <c r="AQD426" s="16"/>
      <c r="AQE426" s="16"/>
      <c r="AQF426" s="16"/>
      <c r="AQG426" s="16"/>
      <c r="AQH426" s="16"/>
      <c r="AQI426" s="16"/>
      <c r="AQJ426" s="16"/>
      <c r="AQK426" s="16"/>
      <c r="AQL426" s="16"/>
      <c r="AQM426" s="16"/>
      <c r="AQN426" s="16"/>
      <c r="AQO426" s="16"/>
      <c r="AQP426" s="16"/>
      <c r="AQQ426" s="16"/>
      <c r="AQR426" s="16"/>
      <c r="AQS426" s="16"/>
      <c r="AQT426" s="16"/>
      <c r="AQU426" s="16"/>
      <c r="AQV426" s="16"/>
      <c r="AQW426" s="16"/>
      <c r="AQX426" s="16"/>
      <c r="AQY426" s="16"/>
      <c r="AQZ426" s="16"/>
      <c r="ARA426" s="16"/>
      <c r="ARB426" s="16"/>
      <c r="ARC426" s="16"/>
      <c r="ARD426" s="16"/>
      <c r="ARE426" s="16"/>
      <c r="ARF426" s="16"/>
      <c r="ARG426" s="16"/>
      <c r="ARH426" s="16"/>
      <c r="ARI426" s="16"/>
      <c r="ARJ426" s="16"/>
      <c r="ARK426" s="16"/>
      <c r="ARL426" s="16"/>
      <c r="ARM426" s="16"/>
      <c r="ARN426" s="16"/>
      <c r="ARO426" s="16"/>
      <c r="ARP426" s="16"/>
      <c r="ARQ426" s="16"/>
      <c r="ARR426" s="16"/>
      <c r="ARS426" s="16"/>
      <c r="ART426" s="16"/>
      <c r="ARU426" s="16"/>
      <c r="ARV426" s="16"/>
      <c r="ARW426" s="16"/>
      <c r="ARX426" s="16"/>
      <c r="ARY426" s="16"/>
      <c r="ARZ426" s="16"/>
      <c r="ASA426" s="16"/>
      <c r="ASB426" s="16"/>
      <c r="ASC426" s="16"/>
      <c r="ASD426" s="16"/>
      <c r="ASE426" s="16"/>
      <c r="ASF426" s="16"/>
      <c r="ASG426" s="16"/>
      <c r="ASH426" s="16"/>
      <c r="ASI426" s="16"/>
      <c r="ASJ426" s="16"/>
      <c r="ASK426" s="16"/>
      <c r="ASL426" s="16"/>
      <c r="ASM426" s="16"/>
      <c r="ASN426" s="16"/>
      <c r="ASO426" s="16"/>
      <c r="ASP426" s="16"/>
      <c r="ASQ426" s="16"/>
      <c r="ASR426" s="16"/>
      <c r="ASS426" s="16"/>
      <c r="AST426" s="16"/>
      <c r="ASU426" s="16"/>
      <c r="ASV426" s="16"/>
      <c r="ASW426" s="16"/>
    </row>
    <row r="427" spans="1:1193" s="5" customFormat="1" ht="54.95" customHeight="1">
      <c r="A427" s="13">
        <v>380</v>
      </c>
      <c r="B427" s="14" t="s">
        <v>2011</v>
      </c>
      <c r="C427" s="17" t="s">
        <v>2012</v>
      </c>
      <c r="D427" s="13" t="s">
        <v>2013</v>
      </c>
      <c r="E427" s="13" t="s">
        <v>2014</v>
      </c>
      <c r="F427" s="13" t="s">
        <v>2015</v>
      </c>
      <c r="G427" s="13" t="s">
        <v>2016</v>
      </c>
      <c r="H427" s="13" t="s">
        <v>2017</v>
      </c>
      <c r="I427" s="13" t="s">
        <v>107</v>
      </c>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c r="RW427" s="4"/>
      <c r="RX427" s="4"/>
      <c r="RY427" s="4"/>
      <c r="RZ427" s="4"/>
      <c r="SA427" s="4"/>
      <c r="SB427" s="4"/>
      <c r="SC427" s="4"/>
      <c r="SD427" s="4"/>
      <c r="SE427" s="4"/>
      <c r="SF427" s="4"/>
      <c r="SG427" s="4"/>
      <c r="SH427" s="4"/>
      <c r="SI427" s="4"/>
      <c r="SJ427" s="4"/>
      <c r="SK427" s="4"/>
      <c r="SL427" s="4"/>
      <c r="SM427" s="4"/>
      <c r="SN427" s="4"/>
      <c r="SO427" s="4"/>
      <c r="SP427" s="4"/>
      <c r="SQ427" s="4"/>
      <c r="SR427" s="4"/>
      <c r="SS427" s="4"/>
      <c r="ST427" s="4"/>
      <c r="SU427" s="4"/>
      <c r="SV427" s="4"/>
      <c r="SW427" s="4"/>
      <c r="SX427" s="4"/>
      <c r="SY427" s="4"/>
      <c r="SZ427" s="4"/>
      <c r="TA427" s="4"/>
      <c r="TB427" s="4"/>
      <c r="TC427" s="4"/>
      <c r="TD427" s="4"/>
      <c r="TE427" s="4"/>
      <c r="TF427" s="4"/>
      <c r="TG427" s="4"/>
      <c r="TH427" s="4"/>
      <c r="TI427" s="4"/>
      <c r="TJ427" s="4"/>
      <c r="TK427" s="4"/>
      <c r="TL427" s="4"/>
      <c r="TM427" s="4"/>
      <c r="TN427" s="4"/>
      <c r="TO427" s="4"/>
      <c r="TP427" s="4"/>
      <c r="TQ427" s="4"/>
      <c r="TR427" s="4"/>
      <c r="TS427" s="4"/>
      <c r="TT427" s="4"/>
      <c r="TU427" s="4"/>
      <c r="TV427" s="4"/>
      <c r="TW427" s="4"/>
      <c r="TX427" s="4"/>
      <c r="TY427" s="4"/>
      <c r="TZ427" s="4"/>
      <c r="UA427" s="4"/>
      <c r="UB427" s="4"/>
      <c r="UC427" s="4"/>
      <c r="UD427" s="4"/>
      <c r="UE427" s="4"/>
      <c r="UF427" s="4"/>
      <c r="UG427" s="4"/>
      <c r="UH427" s="4"/>
      <c r="UI427" s="4"/>
      <c r="UJ427" s="4"/>
      <c r="UK427" s="4"/>
      <c r="UL427" s="4"/>
      <c r="UM427" s="4"/>
      <c r="UN427" s="4"/>
      <c r="UO427" s="4"/>
      <c r="UP427" s="4"/>
      <c r="UQ427" s="4"/>
      <c r="UR427" s="4"/>
      <c r="US427" s="4"/>
      <c r="UT427" s="4"/>
      <c r="UU427" s="4"/>
      <c r="UV427" s="4"/>
      <c r="UW427" s="4"/>
      <c r="UX427" s="4"/>
      <c r="UY427" s="4"/>
      <c r="UZ427" s="4"/>
      <c r="VA427" s="4"/>
      <c r="VB427" s="4"/>
      <c r="VC427" s="4"/>
      <c r="VD427" s="4"/>
      <c r="VE427" s="4"/>
      <c r="VF427" s="4"/>
      <c r="VG427" s="4"/>
      <c r="VH427" s="4"/>
      <c r="VI427" s="4"/>
      <c r="VJ427" s="4"/>
      <c r="VK427" s="4"/>
      <c r="VL427" s="4"/>
      <c r="VM427" s="4"/>
      <c r="VN427" s="4"/>
      <c r="VO427" s="4"/>
      <c r="VP427" s="4"/>
      <c r="VQ427" s="4"/>
      <c r="VR427" s="4"/>
      <c r="VS427" s="4"/>
      <c r="VT427" s="4"/>
      <c r="VU427" s="4"/>
      <c r="VV427" s="4"/>
      <c r="VW427" s="4"/>
      <c r="VX427" s="4"/>
      <c r="VY427" s="4"/>
      <c r="VZ427" s="4"/>
      <c r="WA427" s="4"/>
      <c r="WB427" s="4"/>
      <c r="WC427" s="4"/>
      <c r="WD427" s="4"/>
      <c r="WE427" s="4"/>
      <c r="WF427" s="4"/>
      <c r="WG427" s="4"/>
      <c r="WH427" s="4"/>
      <c r="WI427" s="4"/>
      <c r="WJ427" s="4"/>
      <c r="WK427" s="4"/>
      <c r="WL427" s="4"/>
      <c r="WM427" s="4"/>
      <c r="WN427" s="4"/>
      <c r="WO427" s="4"/>
      <c r="WP427" s="4"/>
      <c r="WQ427" s="4"/>
      <c r="WR427" s="4"/>
      <c r="WS427" s="4"/>
      <c r="WT427" s="4"/>
      <c r="WU427" s="4"/>
      <c r="WV427" s="4"/>
      <c r="WW427" s="4"/>
      <c r="WX427" s="4"/>
      <c r="WY427" s="4"/>
      <c r="WZ427" s="4"/>
      <c r="XA427" s="4"/>
      <c r="XB427" s="4"/>
      <c r="XC427" s="4"/>
      <c r="XD427" s="4"/>
      <c r="XE427" s="4"/>
      <c r="XF427" s="4"/>
      <c r="XG427" s="4"/>
      <c r="XH427" s="4"/>
      <c r="XI427" s="4"/>
      <c r="XJ427" s="4"/>
      <c r="XK427" s="4"/>
      <c r="XL427" s="4"/>
      <c r="XM427" s="4"/>
      <c r="XN427" s="4"/>
      <c r="XO427" s="4"/>
      <c r="XP427" s="4"/>
      <c r="XQ427" s="4"/>
      <c r="XR427" s="4"/>
      <c r="XS427" s="4"/>
      <c r="XT427" s="4"/>
      <c r="XU427" s="4"/>
      <c r="XV427" s="4"/>
      <c r="XW427" s="4"/>
      <c r="XX427" s="4"/>
      <c r="XY427" s="4"/>
      <c r="XZ427" s="4"/>
      <c r="YA427" s="4"/>
      <c r="YB427" s="4"/>
      <c r="YC427" s="4"/>
      <c r="YD427" s="4"/>
      <c r="YE427" s="4"/>
      <c r="YF427" s="4"/>
      <c r="YG427" s="4"/>
      <c r="YH427" s="4"/>
      <c r="YI427" s="4"/>
      <c r="YJ427" s="4"/>
      <c r="YK427" s="4"/>
      <c r="YL427" s="4"/>
      <c r="YM427" s="4"/>
      <c r="YN427" s="4"/>
      <c r="YO427" s="4"/>
      <c r="YP427" s="4"/>
      <c r="YQ427" s="4"/>
      <c r="YR427" s="4"/>
      <c r="YS427" s="4"/>
      <c r="YT427" s="4"/>
      <c r="YU427" s="4"/>
      <c r="YV427" s="4"/>
      <c r="YW427" s="4"/>
      <c r="YX427" s="4"/>
      <c r="YY427" s="4"/>
      <c r="YZ427" s="4"/>
      <c r="ZA427" s="4"/>
      <c r="ZB427" s="4"/>
      <c r="ZC427" s="4"/>
      <c r="ZD427" s="4"/>
      <c r="ZE427" s="4"/>
      <c r="ZF427" s="4"/>
      <c r="ZG427" s="4"/>
      <c r="ZH427" s="4"/>
      <c r="ZI427" s="4"/>
      <c r="ZJ427" s="4"/>
      <c r="ZK427" s="4"/>
      <c r="ZL427" s="4"/>
      <c r="ZM427" s="4"/>
      <c r="ZN427" s="4"/>
      <c r="ZO427" s="4"/>
      <c r="ZP427" s="4"/>
      <c r="ZQ427" s="4"/>
      <c r="ZR427" s="4"/>
      <c r="ZS427" s="4"/>
      <c r="ZT427" s="4"/>
      <c r="ZU427" s="4"/>
      <c r="ZV427" s="4"/>
      <c r="ZW427" s="4"/>
      <c r="ZX427" s="4"/>
      <c r="ZY427" s="4"/>
      <c r="ZZ427" s="4"/>
      <c r="AAA427" s="4"/>
      <c r="AAB427" s="4"/>
      <c r="AAC427" s="4"/>
      <c r="AAD427" s="4"/>
      <c r="AAE427" s="4"/>
      <c r="AAF427" s="4"/>
      <c r="AAG427" s="4"/>
      <c r="AAH427" s="4"/>
      <c r="AAI427" s="4"/>
      <c r="AAJ427" s="4"/>
      <c r="AAK427" s="4"/>
      <c r="AAL427" s="4"/>
      <c r="AAM427" s="4"/>
      <c r="AAN427" s="4"/>
      <c r="AAO427" s="4"/>
      <c r="AAP427" s="4"/>
      <c r="AAQ427" s="4"/>
      <c r="AAR427" s="4"/>
      <c r="AAS427" s="4"/>
      <c r="AAT427" s="4"/>
      <c r="AAU427" s="4"/>
      <c r="AAV427" s="4"/>
      <c r="AAW427" s="4"/>
      <c r="AAX427" s="4"/>
      <c r="AAY427" s="4"/>
      <c r="AAZ427" s="4"/>
      <c r="ABA427" s="4"/>
      <c r="ABB427" s="4"/>
      <c r="ABC427" s="4"/>
      <c r="ABD427" s="4"/>
      <c r="ABE427" s="4"/>
      <c r="ABF427" s="4"/>
      <c r="ABG427" s="4"/>
      <c r="ABH427" s="4"/>
      <c r="ABI427" s="4"/>
      <c r="ABJ427" s="4"/>
      <c r="ABK427" s="4"/>
      <c r="ABL427" s="4"/>
      <c r="ABM427" s="4"/>
      <c r="ABN427" s="4"/>
      <c r="ABO427" s="4"/>
      <c r="ABP427" s="4"/>
      <c r="ABQ427" s="4"/>
      <c r="ABR427" s="4"/>
      <c r="ABS427" s="4"/>
      <c r="ABT427" s="4"/>
      <c r="ABU427" s="4"/>
      <c r="ABV427" s="4"/>
      <c r="ABW427" s="4"/>
      <c r="ABX427" s="4"/>
      <c r="ABY427" s="4"/>
      <c r="ABZ427" s="4"/>
      <c r="ACA427" s="4"/>
      <c r="ACB427" s="4"/>
      <c r="ACC427" s="4"/>
      <c r="ACD427" s="4"/>
      <c r="ACE427" s="4"/>
      <c r="ACF427" s="4"/>
      <c r="ACG427" s="4"/>
      <c r="ACH427" s="4"/>
      <c r="ACI427" s="4"/>
      <c r="ACJ427" s="4"/>
      <c r="ACK427" s="4"/>
      <c r="ACL427" s="4"/>
      <c r="ACM427" s="4"/>
      <c r="ACN427" s="4"/>
      <c r="ACO427" s="4"/>
      <c r="ACP427" s="4"/>
      <c r="ACQ427" s="4"/>
      <c r="ACR427" s="4"/>
      <c r="ACS427" s="4"/>
      <c r="ACT427" s="4"/>
      <c r="ACU427" s="4"/>
      <c r="ACV427" s="4"/>
      <c r="ACW427" s="4"/>
      <c r="ACX427" s="4"/>
      <c r="ACY427" s="4"/>
      <c r="ACZ427" s="4"/>
      <c r="ADA427" s="4"/>
      <c r="ADB427" s="4"/>
      <c r="ADC427" s="4"/>
      <c r="ADD427" s="4"/>
      <c r="ADE427" s="4"/>
      <c r="ADF427" s="4"/>
      <c r="ADG427" s="4"/>
      <c r="ADH427" s="4"/>
      <c r="ADI427" s="4"/>
      <c r="ADJ427" s="4"/>
      <c r="ADK427" s="4"/>
      <c r="ADL427" s="4"/>
      <c r="ADM427" s="4"/>
      <c r="ADN427" s="4"/>
      <c r="ADO427" s="4"/>
      <c r="ADP427" s="4"/>
      <c r="ADQ427" s="4"/>
      <c r="ADR427" s="4"/>
      <c r="ADS427" s="4"/>
      <c r="ADT427" s="4"/>
      <c r="ADU427" s="4"/>
      <c r="ADV427" s="4"/>
      <c r="ADW427" s="4"/>
      <c r="ADX427" s="4"/>
      <c r="ADY427" s="4"/>
      <c r="ADZ427" s="4"/>
      <c r="AEA427" s="4"/>
      <c r="AEB427" s="4"/>
      <c r="AEC427" s="4"/>
      <c r="AED427" s="4"/>
      <c r="AEE427" s="4"/>
      <c r="AEF427" s="4"/>
      <c r="AEG427" s="4"/>
      <c r="AEH427" s="4"/>
      <c r="AEI427" s="4"/>
      <c r="AEJ427" s="4"/>
      <c r="AEK427" s="4"/>
      <c r="AEL427" s="4"/>
      <c r="AEM427" s="4"/>
      <c r="AEN427" s="4"/>
      <c r="AEO427" s="4"/>
      <c r="AEP427" s="4"/>
      <c r="AEQ427" s="4"/>
      <c r="AER427" s="4"/>
      <c r="AES427" s="4"/>
      <c r="AET427" s="4"/>
      <c r="AEU427" s="4"/>
      <c r="AEV427" s="4"/>
      <c r="AEW427" s="4"/>
      <c r="AEX427" s="4"/>
      <c r="AEY427" s="4"/>
      <c r="AEZ427" s="4"/>
      <c r="AFA427" s="4"/>
      <c r="AFB427" s="4"/>
      <c r="AFC427" s="4"/>
      <c r="AFD427" s="4"/>
      <c r="AFE427" s="4"/>
      <c r="AFF427" s="4"/>
      <c r="AFG427" s="4"/>
      <c r="AFH427" s="4"/>
      <c r="AFI427" s="4"/>
      <c r="AFJ427" s="4"/>
      <c r="AFK427" s="4"/>
      <c r="AFL427" s="4"/>
      <c r="AFM427" s="4"/>
      <c r="AFN427" s="4"/>
      <c r="AFO427" s="4"/>
      <c r="AFP427" s="4"/>
      <c r="AFQ427" s="4"/>
      <c r="AFR427" s="4"/>
      <c r="AFS427" s="4"/>
      <c r="AFT427" s="4"/>
      <c r="AFU427" s="4"/>
      <c r="AFV427" s="4"/>
      <c r="AFW427" s="4"/>
      <c r="AFX427" s="4"/>
      <c r="AFY427" s="4"/>
      <c r="AFZ427" s="4"/>
      <c r="AGA427" s="4"/>
      <c r="AGB427" s="4"/>
      <c r="AGC427" s="4"/>
      <c r="AGD427" s="4"/>
      <c r="AGE427" s="4"/>
      <c r="AGF427" s="4"/>
      <c r="AGG427" s="4"/>
      <c r="AGH427" s="4"/>
      <c r="AGI427" s="4"/>
      <c r="AGJ427" s="4"/>
      <c r="AGK427" s="4"/>
      <c r="AGL427" s="4"/>
      <c r="AGM427" s="4"/>
      <c r="AGN427" s="4"/>
      <c r="AGO427" s="4"/>
      <c r="AGP427" s="4"/>
      <c r="AGQ427" s="4"/>
      <c r="AGR427" s="4"/>
      <c r="AGS427" s="4"/>
      <c r="AGT427" s="4"/>
      <c r="AGU427" s="4"/>
      <c r="AGV427" s="4"/>
      <c r="AGW427" s="4"/>
      <c r="AGX427" s="4"/>
      <c r="AGY427" s="4"/>
      <c r="AGZ427" s="4"/>
      <c r="AHA427" s="4"/>
      <c r="AHB427" s="4"/>
      <c r="AHC427" s="4"/>
      <c r="AHD427" s="4"/>
      <c r="AHE427" s="4"/>
      <c r="AHF427" s="4"/>
      <c r="AHG427" s="4"/>
      <c r="AHH427" s="4"/>
      <c r="AHI427" s="4"/>
      <c r="AHJ427" s="4"/>
      <c r="AHK427" s="4"/>
      <c r="AHL427" s="4"/>
      <c r="AHM427" s="4"/>
      <c r="AHN427" s="4"/>
      <c r="AHO427" s="4"/>
      <c r="AHP427" s="4"/>
      <c r="AHQ427" s="4"/>
      <c r="AHR427" s="4"/>
      <c r="AHS427" s="4"/>
      <c r="AHT427" s="4"/>
      <c r="AHU427" s="4"/>
      <c r="AHV427" s="4"/>
      <c r="AHW427" s="4"/>
      <c r="AHX427" s="4"/>
      <c r="AHY427" s="4"/>
      <c r="AHZ427" s="4"/>
      <c r="AIA427" s="4"/>
      <c r="AIB427" s="4"/>
      <c r="AIC427" s="4"/>
      <c r="AID427" s="4"/>
      <c r="AIE427" s="4"/>
      <c r="AIF427" s="4"/>
      <c r="AIG427" s="4"/>
      <c r="AIH427" s="4"/>
      <c r="AII427" s="4"/>
      <c r="AIJ427" s="4"/>
      <c r="AIK427" s="4"/>
      <c r="AIL427" s="4"/>
      <c r="AIM427" s="4"/>
      <c r="AIN427" s="4"/>
      <c r="AIO427" s="4"/>
      <c r="AIP427" s="4"/>
      <c r="AIQ427" s="4"/>
      <c r="AIR427" s="4"/>
      <c r="AIS427" s="4"/>
      <c r="AIT427" s="4"/>
      <c r="AIU427" s="4"/>
      <c r="AIV427" s="4"/>
      <c r="AIW427" s="4"/>
      <c r="AIX427" s="4"/>
      <c r="AIY427" s="4"/>
      <c r="AIZ427" s="4"/>
      <c r="AJA427" s="4"/>
      <c r="AJB427" s="4"/>
      <c r="AJC427" s="4"/>
      <c r="AJD427" s="4"/>
      <c r="AJE427" s="4"/>
      <c r="AJF427" s="4"/>
      <c r="AJG427" s="4"/>
      <c r="AJH427" s="4"/>
      <c r="AJI427" s="4"/>
      <c r="AJJ427" s="4"/>
      <c r="AJK427" s="4"/>
      <c r="AJL427" s="4"/>
      <c r="AJM427" s="4"/>
      <c r="AJN427" s="4"/>
      <c r="AJO427" s="4"/>
      <c r="AJP427" s="4"/>
      <c r="AJQ427" s="4"/>
      <c r="AJR427" s="4"/>
      <c r="AJS427" s="4"/>
      <c r="AJT427" s="4"/>
      <c r="AJU427" s="4"/>
      <c r="AJV427" s="4"/>
      <c r="AJW427" s="4"/>
      <c r="AJX427" s="4"/>
      <c r="AJY427" s="4"/>
      <c r="AJZ427" s="4"/>
      <c r="AKA427" s="4"/>
      <c r="AKB427" s="4"/>
      <c r="AKC427" s="4"/>
      <c r="AKD427" s="4"/>
      <c r="AKE427" s="4"/>
      <c r="AKF427" s="4"/>
      <c r="AKG427" s="4"/>
      <c r="AKH427" s="4"/>
      <c r="AKI427" s="4"/>
      <c r="AKJ427" s="4"/>
      <c r="AKK427" s="4"/>
      <c r="AKL427" s="4"/>
      <c r="AKM427" s="4"/>
      <c r="AKN427" s="4"/>
      <c r="AKO427" s="4"/>
      <c r="AKP427" s="4"/>
      <c r="AKQ427" s="4"/>
      <c r="AKR427" s="4"/>
      <c r="AKS427" s="4"/>
      <c r="AKT427" s="4"/>
      <c r="AKU427" s="4"/>
      <c r="AKV427" s="4"/>
      <c r="AKW427" s="4"/>
      <c r="AKX427" s="4"/>
      <c r="AKY427" s="4"/>
      <c r="AKZ427" s="4"/>
      <c r="ALA427" s="4"/>
      <c r="ALB427" s="4"/>
      <c r="ALC427" s="4"/>
      <c r="ALD427" s="4"/>
      <c r="ALE427" s="4"/>
      <c r="ALF427" s="4"/>
      <c r="ALG427" s="4"/>
      <c r="ALH427" s="4"/>
      <c r="ALI427" s="4"/>
      <c r="ALJ427" s="4"/>
      <c r="ALK427" s="4"/>
      <c r="ALL427" s="4"/>
      <c r="ALM427" s="4"/>
      <c r="ALN427" s="4"/>
      <c r="ALO427" s="4"/>
      <c r="ALP427" s="4"/>
      <c r="ALQ427" s="4"/>
      <c r="ALR427" s="4"/>
      <c r="ALS427" s="4"/>
      <c r="ALT427" s="4"/>
      <c r="ALU427" s="4"/>
      <c r="ALV427" s="4"/>
      <c r="ALW427" s="4"/>
      <c r="ALX427" s="4"/>
      <c r="ALY427" s="4"/>
      <c r="ALZ427" s="4"/>
      <c r="AMA427" s="4"/>
      <c r="AMB427" s="4"/>
      <c r="AMC427" s="4"/>
      <c r="AMD427" s="4"/>
      <c r="AME427" s="4"/>
      <c r="AMF427" s="4"/>
      <c r="AMG427" s="4"/>
      <c r="AMH427" s="4"/>
      <c r="AMI427" s="4"/>
      <c r="AMJ427" s="4"/>
      <c r="AMK427" s="4"/>
      <c r="AML427" s="4"/>
      <c r="AMM427" s="4"/>
      <c r="AMN427" s="4"/>
      <c r="AMO427" s="4"/>
      <c r="AMP427" s="4"/>
      <c r="AMQ427" s="4"/>
      <c r="AMR427" s="4"/>
      <c r="AMS427" s="4"/>
      <c r="AMT427" s="4"/>
      <c r="AMU427" s="4"/>
      <c r="AMV427" s="4"/>
      <c r="AMW427" s="4"/>
      <c r="AMX427" s="4"/>
      <c r="AMY427" s="4"/>
      <c r="AMZ427" s="4"/>
      <c r="ANA427" s="4"/>
      <c r="ANB427" s="4"/>
      <c r="ANC427" s="4"/>
      <c r="AND427" s="4"/>
      <c r="ANE427" s="4"/>
      <c r="ANF427" s="4"/>
      <c r="ANG427" s="4"/>
      <c r="ANH427" s="4"/>
      <c r="ANI427" s="4"/>
      <c r="ANJ427" s="4"/>
      <c r="ANK427" s="4"/>
      <c r="ANL427" s="4"/>
      <c r="ANM427" s="4"/>
      <c r="ANN427" s="4"/>
      <c r="ANO427" s="4"/>
      <c r="ANP427" s="4"/>
      <c r="ANQ427" s="4"/>
      <c r="ANR427" s="4"/>
      <c r="ANS427" s="4"/>
      <c r="ANT427" s="4"/>
      <c r="ANU427" s="4"/>
      <c r="ANV427" s="4"/>
      <c r="ANW427" s="4"/>
      <c r="ANX427" s="4"/>
      <c r="ANY427" s="4"/>
      <c r="ANZ427" s="4"/>
      <c r="AOA427" s="4"/>
      <c r="AOB427" s="4"/>
      <c r="AOC427" s="4"/>
      <c r="AOD427" s="4"/>
      <c r="AOE427" s="4"/>
      <c r="AOF427" s="4"/>
      <c r="AOG427" s="4"/>
      <c r="AOH427" s="4"/>
      <c r="AOI427" s="4"/>
      <c r="AOJ427" s="4"/>
      <c r="AOK427" s="4"/>
      <c r="AOL427" s="4"/>
      <c r="AOM427" s="4"/>
      <c r="AON427" s="4"/>
      <c r="AOO427" s="4"/>
      <c r="AOP427" s="4"/>
      <c r="AOQ427" s="4"/>
      <c r="AOR427" s="4"/>
      <c r="AOS427" s="4"/>
      <c r="AOT427" s="4"/>
      <c r="AOU427" s="4"/>
      <c r="AOV427" s="4"/>
      <c r="AOW427" s="4"/>
      <c r="AOX427" s="4"/>
      <c r="AOY427" s="4"/>
      <c r="AOZ427" s="4"/>
      <c r="APA427" s="4"/>
      <c r="APB427" s="4"/>
      <c r="APC427" s="4"/>
      <c r="APD427" s="4"/>
      <c r="APE427" s="4"/>
      <c r="APF427" s="4"/>
      <c r="APG427" s="4"/>
      <c r="APH427" s="4"/>
      <c r="API427" s="4"/>
      <c r="APJ427" s="4"/>
      <c r="APK427" s="4"/>
      <c r="APL427" s="4"/>
      <c r="APM427" s="4"/>
      <c r="APN427" s="4"/>
      <c r="APO427" s="4"/>
      <c r="APP427" s="4"/>
      <c r="APQ427" s="4"/>
      <c r="APR427" s="4"/>
      <c r="APS427" s="4"/>
      <c r="APT427" s="4"/>
      <c r="APU427" s="4"/>
      <c r="APV427" s="4"/>
      <c r="APW427" s="4"/>
      <c r="APX427" s="4"/>
      <c r="APY427" s="4"/>
      <c r="APZ427" s="4"/>
      <c r="AQA427" s="4"/>
      <c r="AQB427" s="4"/>
      <c r="AQC427" s="4"/>
      <c r="AQD427" s="4"/>
      <c r="AQE427" s="4"/>
      <c r="AQF427" s="4"/>
      <c r="AQG427" s="4"/>
      <c r="AQH427" s="4"/>
      <c r="AQI427" s="4"/>
      <c r="AQJ427" s="4"/>
      <c r="AQK427" s="4"/>
      <c r="AQL427" s="4"/>
      <c r="AQM427" s="4"/>
      <c r="AQN427" s="4"/>
      <c r="AQO427" s="4"/>
      <c r="AQP427" s="4"/>
      <c r="AQQ427" s="4"/>
      <c r="AQR427" s="4"/>
      <c r="AQS427" s="4"/>
      <c r="AQT427" s="4"/>
      <c r="AQU427" s="4"/>
      <c r="AQV427" s="4"/>
      <c r="AQW427" s="4"/>
      <c r="AQX427" s="4"/>
      <c r="AQY427" s="4"/>
      <c r="AQZ427" s="4"/>
      <c r="ARA427" s="4"/>
      <c r="ARB427" s="4"/>
      <c r="ARC427" s="4"/>
      <c r="ARD427" s="4"/>
      <c r="ARE427" s="4"/>
      <c r="ARF427" s="4"/>
      <c r="ARG427" s="4"/>
      <c r="ARH427" s="4"/>
      <c r="ARI427" s="4"/>
      <c r="ARJ427" s="4"/>
      <c r="ARK427" s="4"/>
      <c r="ARL427" s="4"/>
      <c r="ARM427" s="4"/>
      <c r="ARN427" s="4"/>
      <c r="ARO427" s="4"/>
      <c r="ARP427" s="4"/>
      <c r="ARQ427" s="4"/>
      <c r="ARR427" s="4"/>
      <c r="ARS427" s="4"/>
      <c r="ART427" s="4"/>
      <c r="ARU427" s="4"/>
      <c r="ARV427" s="4"/>
      <c r="ARW427" s="4"/>
      <c r="ARX427" s="4"/>
      <c r="ARY427" s="4"/>
      <c r="ARZ427" s="4"/>
      <c r="ASA427" s="4"/>
      <c r="ASB427" s="4"/>
      <c r="ASC427" s="4"/>
      <c r="ASD427" s="4"/>
      <c r="ASE427" s="4"/>
      <c r="ASF427" s="4"/>
      <c r="ASG427" s="4"/>
      <c r="ASH427" s="4"/>
      <c r="ASI427" s="4"/>
      <c r="ASJ427" s="4"/>
      <c r="ASK427" s="4"/>
      <c r="ASL427" s="4"/>
      <c r="ASM427" s="4"/>
      <c r="ASN427" s="4"/>
      <c r="ASO427" s="4"/>
      <c r="ASP427" s="4"/>
      <c r="ASQ427" s="4"/>
      <c r="ASR427" s="4"/>
      <c r="ASS427" s="4"/>
      <c r="AST427" s="4"/>
      <c r="ASU427" s="4"/>
      <c r="ASV427" s="4"/>
      <c r="ASW427" s="4"/>
    </row>
    <row r="428" spans="1:1193" s="2" customFormat="1" ht="24.95" customHeight="1">
      <c r="A428" s="20" t="s">
        <v>2018</v>
      </c>
      <c r="B428" s="20"/>
      <c r="C428" s="20"/>
      <c r="D428" s="20"/>
      <c r="E428" s="20"/>
      <c r="F428" s="20"/>
      <c r="G428" s="20"/>
      <c r="H428" s="20"/>
      <c r="I428" s="20"/>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c r="IB428" s="16"/>
      <c r="IC428" s="16"/>
      <c r="ID428" s="16"/>
      <c r="IE428" s="16"/>
      <c r="IF428" s="16"/>
      <c r="IG428" s="16"/>
      <c r="IH428" s="16"/>
      <c r="II428" s="16"/>
      <c r="IJ428" s="16"/>
      <c r="IK428" s="16"/>
      <c r="IL428" s="16"/>
      <c r="IM428" s="16"/>
      <c r="IN428" s="16"/>
      <c r="IO428" s="16"/>
      <c r="IP428" s="16"/>
      <c r="IQ428" s="16"/>
      <c r="IR428" s="16"/>
      <c r="IS428" s="16"/>
      <c r="IT428" s="16"/>
      <c r="IU428" s="16"/>
      <c r="IV428" s="16"/>
      <c r="IW428" s="16"/>
      <c r="IX428" s="16"/>
      <c r="IY428" s="16"/>
      <c r="IZ428" s="16"/>
      <c r="JA428" s="16"/>
      <c r="JB428" s="16"/>
      <c r="JC428" s="16"/>
      <c r="JD428" s="16"/>
      <c r="JE428" s="16"/>
      <c r="JF428" s="16"/>
      <c r="JG428" s="16"/>
      <c r="JH428" s="16"/>
      <c r="JI428" s="16"/>
      <c r="JJ428" s="16"/>
      <c r="JK428" s="16"/>
      <c r="JL428" s="16"/>
      <c r="JM428" s="16"/>
      <c r="JN428" s="16"/>
      <c r="JO428" s="16"/>
      <c r="JP428" s="16"/>
      <c r="JQ428" s="16"/>
      <c r="JR428" s="16"/>
      <c r="JS428" s="16"/>
      <c r="JT428" s="16"/>
      <c r="JU428" s="16"/>
      <c r="JV428" s="16"/>
      <c r="JW428" s="16"/>
      <c r="JX428" s="16"/>
      <c r="JY428" s="16"/>
      <c r="JZ428" s="16"/>
      <c r="KA428" s="16"/>
      <c r="KB428" s="16"/>
      <c r="KC428" s="16"/>
      <c r="KD428" s="16"/>
      <c r="KE428" s="16"/>
      <c r="KF428" s="16"/>
      <c r="KG428" s="16"/>
      <c r="KH428" s="16"/>
      <c r="KI428" s="16"/>
      <c r="KJ428" s="16"/>
      <c r="KK428" s="16"/>
      <c r="KL428" s="16"/>
      <c r="KM428" s="16"/>
      <c r="KN428" s="16"/>
      <c r="KO428" s="16"/>
      <c r="KP428" s="16"/>
      <c r="KQ428" s="16"/>
      <c r="KR428" s="16"/>
      <c r="KS428" s="16"/>
      <c r="KT428" s="16"/>
      <c r="KU428" s="16"/>
      <c r="KV428" s="16"/>
      <c r="KW428" s="16"/>
      <c r="KX428" s="16"/>
      <c r="KY428" s="16"/>
      <c r="KZ428" s="16"/>
      <c r="LA428" s="16"/>
      <c r="LB428" s="16"/>
      <c r="LC428" s="16"/>
      <c r="LD428" s="16"/>
      <c r="LE428" s="16"/>
      <c r="LF428" s="16"/>
      <c r="LG428" s="16"/>
      <c r="LH428" s="16"/>
      <c r="LI428" s="16"/>
      <c r="LJ428" s="16"/>
      <c r="LK428" s="16"/>
      <c r="LL428" s="16"/>
      <c r="LM428" s="16"/>
      <c r="LN428" s="16"/>
      <c r="LO428" s="16"/>
      <c r="LP428" s="16"/>
      <c r="LQ428" s="16"/>
      <c r="LR428" s="16"/>
      <c r="LS428" s="16"/>
      <c r="LT428" s="16"/>
      <c r="LU428" s="16"/>
      <c r="LV428" s="16"/>
      <c r="LW428" s="16"/>
      <c r="LX428" s="16"/>
      <c r="LY428" s="16"/>
      <c r="LZ428" s="16"/>
      <c r="MA428" s="16"/>
      <c r="MB428" s="16"/>
      <c r="MC428" s="16"/>
      <c r="MD428" s="16"/>
      <c r="ME428" s="16"/>
      <c r="MF428" s="16"/>
      <c r="MG428" s="16"/>
      <c r="MH428" s="16"/>
      <c r="MI428" s="16"/>
      <c r="MJ428" s="16"/>
      <c r="MK428" s="16"/>
      <c r="ML428" s="16"/>
      <c r="MM428" s="16"/>
      <c r="MN428" s="16"/>
      <c r="MO428" s="16"/>
      <c r="MP428" s="16"/>
      <c r="MQ428" s="16"/>
      <c r="MR428" s="16"/>
      <c r="MS428" s="16"/>
      <c r="MT428" s="16"/>
      <c r="MU428" s="16"/>
      <c r="MV428" s="16"/>
      <c r="MW428" s="16"/>
      <c r="MX428" s="16"/>
      <c r="MY428" s="16"/>
      <c r="MZ428" s="16"/>
      <c r="NA428" s="16"/>
      <c r="NB428" s="16"/>
      <c r="NC428" s="16"/>
      <c r="ND428" s="16"/>
      <c r="NE428" s="16"/>
      <c r="NF428" s="16"/>
      <c r="NG428" s="16"/>
      <c r="NH428" s="16"/>
      <c r="NI428" s="16"/>
      <c r="NJ428" s="16"/>
      <c r="NK428" s="16"/>
      <c r="NL428" s="16"/>
      <c r="NM428" s="16"/>
      <c r="NN428" s="16"/>
      <c r="NO428" s="16"/>
      <c r="NP428" s="16"/>
      <c r="NQ428" s="16"/>
      <c r="NR428" s="16"/>
      <c r="NS428" s="16"/>
      <c r="NT428" s="16"/>
      <c r="NU428" s="16"/>
      <c r="NV428" s="16"/>
      <c r="NW428" s="16"/>
      <c r="NX428" s="16"/>
      <c r="NY428" s="16"/>
      <c r="NZ428" s="16"/>
      <c r="OA428" s="16"/>
      <c r="OB428" s="16"/>
      <c r="OC428" s="16"/>
      <c r="OD428" s="16"/>
      <c r="OE428" s="16"/>
      <c r="OF428" s="16"/>
      <c r="OG428" s="16"/>
      <c r="OH428" s="16"/>
      <c r="OI428" s="16"/>
      <c r="OJ428" s="16"/>
      <c r="OK428" s="16"/>
      <c r="OL428" s="16"/>
      <c r="OM428" s="16"/>
      <c r="ON428" s="16"/>
      <c r="OO428" s="16"/>
      <c r="OP428" s="16"/>
      <c r="OQ428" s="16"/>
      <c r="OR428" s="16"/>
      <c r="OS428" s="16"/>
      <c r="OT428" s="16"/>
      <c r="OU428" s="16"/>
      <c r="OV428" s="16"/>
      <c r="OW428" s="16"/>
      <c r="OX428" s="16"/>
      <c r="OY428" s="16"/>
      <c r="OZ428" s="16"/>
      <c r="PA428" s="16"/>
      <c r="PB428" s="16"/>
      <c r="PC428" s="16"/>
      <c r="PD428" s="16"/>
      <c r="PE428" s="16"/>
      <c r="PF428" s="16"/>
      <c r="PG428" s="16"/>
      <c r="PH428" s="16"/>
      <c r="PI428" s="16"/>
      <c r="PJ428" s="16"/>
      <c r="PK428" s="16"/>
      <c r="PL428" s="16"/>
      <c r="PM428" s="16"/>
      <c r="PN428" s="16"/>
      <c r="PO428" s="16"/>
      <c r="PP428" s="16"/>
      <c r="PQ428" s="16"/>
      <c r="PR428" s="16"/>
      <c r="PS428" s="16"/>
      <c r="PT428" s="16"/>
      <c r="PU428" s="16"/>
      <c r="PV428" s="16"/>
      <c r="PW428" s="16"/>
      <c r="PX428" s="16"/>
      <c r="PY428" s="16"/>
      <c r="PZ428" s="16"/>
      <c r="QA428" s="16"/>
      <c r="QB428" s="16"/>
      <c r="QC428" s="16"/>
      <c r="QD428" s="16"/>
      <c r="QE428" s="16"/>
      <c r="QF428" s="16"/>
      <c r="QG428" s="16"/>
      <c r="QH428" s="16"/>
      <c r="QI428" s="16"/>
      <c r="QJ428" s="16"/>
      <c r="QK428" s="16"/>
      <c r="QL428" s="16"/>
      <c r="QM428" s="16"/>
      <c r="QN428" s="16"/>
      <c r="QO428" s="16"/>
      <c r="QP428" s="16"/>
      <c r="QQ428" s="16"/>
      <c r="QR428" s="16"/>
      <c r="QS428" s="16"/>
      <c r="QT428" s="16"/>
      <c r="QU428" s="16"/>
      <c r="QV428" s="16"/>
      <c r="QW428" s="16"/>
      <c r="QX428" s="16"/>
      <c r="QY428" s="16"/>
      <c r="QZ428" s="16"/>
      <c r="RA428" s="16"/>
      <c r="RB428" s="16"/>
      <c r="RC428" s="16"/>
      <c r="RD428" s="16"/>
      <c r="RE428" s="16"/>
      <c r="RF428" s="16"/>
      <c r="RG428" s="16"/>
      <c r="RH428" s="16"/>
      <c r="RI428" s="16"/>
      <c r="RJ428" s="16"/>
      <c r="RK428" s="16"/>
      <c r="RL428" s="16"/>
      <c r="RM428" s="16"/>
      <c r="RN428" s="16"/>
      <c r="RO428" s="16"/>
      <c r="RP428" s="16"/>
      <c r="RQ428" s="16"/>
      <c r="RR428" s="16"/>
      <c r="RS428" s="16"/>
      <c r="RT428" s="16"/>
      <c r="RU428" s="16"/>
      <c r="RV428" s="16"/>
      <c r="RW428" s="16"/>
      <c r="RX428" s="16"/>
      <c r="RY428" s="16"/>
      <c r="RZ428" s="16"/>
      <c r="SA428" s="16"/>
      <c r="SB428" s="16"/>
      <c r="SC428" s="16"/>
      <c r="SD428" s="16"/>
      <c r="SE428" s="16"/>
      <c r="SF428" s="16"/>
      <c r="SG428" s="16"/>
      <c r="SH428" s="16"/>
      <c r="SI428" s="16"/>
      <c r="SJ428" s="16"/>
      <c r="SK428" s="16"/>
      <c r="SL428" s="16"/>
      <c r="SM428" s="16"/>
      <c r="SN428" s="16"/>
      <c r="SO428" s="16"/>
      <c r="SP428" s="16"/>
      <c r="SQ428" s="16"/>
      <c r="SR428" s="16"/>
      <c r="SS428" s="16"/>
      <c r="ST428" s="16"/>
      <c r="SU428" s="16"/>
      <c r="SV428" s="16"/>
      <c r="SW428" s="16"/>
      <c r="SX428" s="16"/>
      <c r="SY428" s="16"/>
      <c r="SZ428" s="16"/>
      <c r="TA428" s="16"/>
      <c r="TB428" s="16"/>
      <c r="TC428" s="16"/>
      <c r="TD428" s="16"/>
      <c r="TE428" s="16"/>
      <c r="TF428" s="16"/>
      <c r="TG428" s="16"/>
      <c r="TH428" s="16"/>
      <c r="TI428" s="16"/>
      <c r="TJ428" s="16"/>
      <c r="TK428" s="16"/>
      <c r="TL428" s="16"/>
      <c r="TM428" s="16"/>
      <c r="TN428" s="16"/>
      <c r="TO428" s="16"/>
      <c r="TP428" s="16"/>
      <c r="TQ428" s="16"/>
      <c r="TR428" s="16"/>
      <c r="TS428" s="16"/>
      <c r="TT428" s="16"/>
      <c r="TU428" s="16"/>
      <c r="TV428" s="16"/>
      <c r="TW428" s="16"/>
      <c r="TX428" s="16"/>
      <c r="TY428" s="16"/>
      <c r="TZ428" s="16"/>
      <c r="UA428" s="16"/>
      <c r="UB428" s="16"/>
      <c r="UC428" s="16"/>
      <c r="UD428" s="16"/>
      <c r="UE428" s="16"/>
      <c r="UF428" s="16"/>
      <c r="UG428" s="16"/>
      <c r="UH428" s="16"/>
      <c r="UI428" s="16"/>
      <c r="UJ428" s="16"/>
      <c r="UK428" s="16"/>
      <c r="UL428" s="16"/>
      <c r="UM428" s="16"/>
      <c r="UN428" s="16"/>
      <c r="UO428" s="16"/>
      <c r="UP428" s="16"/>
      <c r="UQ428" s="16"/>
      <c r="UR428" s="16"/>
      <c r="US428" s="16"/>
      <c r="UT428" s="16"/>
      <c r="UU428" s="16"/>
      <c r="UV428" s="16"/>
      <c r="UW428" s="16"/>
      <c r="UX428" s="16"/>
      <c r="UY428" s="16"/>
      <c r="UZ428" s="16"/>
      <c r="VA428" s="16"/>
      <c r="VB428" s="16"/>
      <c r="VC428" s="16"/>
      <c r="VD428" s="16"/>
      <c r="VE428" s="16"/>
      <c r="VF428" s="16"/>
      <c r="VG428" s="16"/>
      <c r="VH428" s="16"/>
      <c r="VI428" s="16"/>
      <c r="VJ428" s="16"/>
      <c r="VK428" s="16"/>
      <c r="VL428" s="16"/>
      <c r="VM428" s="16"/>
      <c r="VN428" s="16"/>
      <c r="VO428" s="16"/>
      <c r="VP428" s="16"/>
      <c r="VQ428" s="16"/>
      <c r="VR428" s="16"/>
      <c r="VS428" s="16"/>
      <c r="VT428" s="16"/>
      <c r="VU428" s="16"/>
      <c r="VV428" s="16"/>
      <c r="VW428" s="16"/>
      <c r="VX428" s="16"/>
      <c r="VY428" s="16"/>
      <c r="VZ428" s="16"/>
      <c r="WA428" s="16"/>
      <c r="WB428" s="16"/>
      <c r="WC428" s="16"/>
      <c r="WD428" s="16"/>
      <c r="WE428" s="16"/>
      <c r="WF428" s="16"/>
      <c r="WG428" s="16"/>
      <c r="WH428" s="16"/>
      <c r="WI428" s="16"/>
      <c r="WJ428" s="16"/>
      <c r="WK428" s="16"/>
      <c r="WL428" s="16"/>
      <c r="WM428" s="16"/>
      <c r="WN428" s="16"/>
      <c r="WO428" s="16"/>
      <c r="WP428" s="16"/>
      <c r="WQ428" s="16"/>
      <c r="WR428" s="16"/>
      <c r="WS428" s="16"/>
      <c r="WT428" s="16"/>
      <c r="WU428" s="16"/>
      <c r="WV428" s="16"/>
      <c r="WW428" s="16"/>
      <c r="WX428" s="16"/>
      <c r="WY428" s="16"/>
      <c r="WZ428" s="16"/>
      <c r="XA428" s="16"/>
      <c r="XB428" s="16"/>
      <c r="XC428" s="16"/>
      <c r="XD428" s="16"/>
      <c r="XE428" s="16"/>
      <c r="XF428" s="16"/>
      <c r="XG428" s="16"/>
      <c r="XH428" s="16"/>
      <c r="XI428" s="16"/>
      <c r="XJ428" s="16"/>
      <c r="XK428" s="16"/>
      <c r="XL428" s="16"/>
      <c r="XM428" s="16"/>
      <c r="XN428" s="16"/>
      <c r="XO428" s="16"/>
      <c r="XP428" s="16"/>
      <c r="XQ428" s="16"/>
      <c r="XR428" s="16"/>
      <c r="XS428" s="16"/>
      <c r="XT428" s="16"/>
      <c r="XU428" s="16"/>
      <c r="XV428" s="16"/>
      <c r="XW428" s="16"/>
      <c r="XX428" s="16"/>
      <c r="XY428" s="16"/>
      <c r="XZ428" s="16"/>
      <c r="YA428" s="16"/>
      <c r="YB428" s="16"/>
      <c r="YC428" s="16"/>
      <c r="YD428" s="16"/>
      <c r="YE428" s="16"/>
      <c r="YF428" s="16"/>
      <c r="YG428" s="16"/>
      <c r="YH428" s="16"/>
      <c r="YI428" s="16"/>
      <c r="YJ428" s="16"/>
      <c r="YK428" s="16"/>
      <c r="YL428" s="16"/>
      <c r="YM428" s="16"/>
      <c r="YN428" s="16"/>
      <c r="YO428" s="16"/>
      <c r="YP428" s="16"/>
      <c r="YQ428" s="16"/>
      <c r="YR428" s="16"/>
      <c r="YS428" s="16"/>
      <c r="YT428" s="16"/>
      <c r="YU428" s="16"/>
      <c r="YV428" s="16"/>
      <c r="YW428" s="16"/>
      <c r="YX428" s="16"/>
      <c r="YY428" s="16"/>
      <c r="YZ428" s="16"/>
      <c r="ZA428" s="16"/>
      <c r="ZB428" s="16"/>
      <c r="ZC428" s="16"/>
      <c r="ZD428" s="16"/>
      <c r="ZE428" s="16"/>
      <c r="ZF428" s="16"/>
      <c r="ZG428" s="16"/>
      <c r="ZH428" s="16"/>
      <c r="ZI428" s="16"/>
      <c r="ZJ428" s="16"/>
      <c r="ZK428" s="16"/>
      <c r="ZL428" s="16"/>
      <c r="ZM428" s="16"/>
      <c r="ZN428" s="16"/>
      <c r="ZO428" s="16"/>
      <c r="ZP428" s="16"/>
      <c r="ZQ428" s="16"/>
      <c r="ZR428" s="16"/>
      <c r="ZS428" s="16"/>
      <c r="ZT428" s="16"/>
      <c r="ZU428" s="16"/>
      <c r="ZV428" s="16"/>
      <c r="ZW428" s="16"/>
      <c r="ZX428" s="16"/>
      <c r="ZY428" s="16"/>
      <c r="ZZ428" s="16"/>
      <c r="AAA428" s="16"/>
      <c r="AAB428" s="16"/>
      <c r="AAC428" s="16"/>
      <c r="AAD428" s="16"/>
      <c r="AAE428" s="16"/>
      <c r="AAF428" s="16"/>
      <c r="AAG428" s="16"/>
      <c r="AAH428" s="16"/>
      <c r="AAI428" s="16"/>
      <c r="AAJ428" s="16"/>
      <c r="AAK428" s="16"/>
      <c r="AAL428" s="16"/>
      <c r="AAM428" s="16"/>
      <c r="AAN428" s="16"/>
      <c r="AAO428" s="16"/>
      <c r="AAP428" s="16"/>
      <c r="AAQ428" s="16"/>
      <c r="AAR428" s="16"/>
      <c r="AAS428" s="16"/>
      <c r="AAT428" s="16"/>
      <c r="AAU428" s="16"/>
      <c r="AAV428" s="16"/>
      <c r="AAW428" s="16"/>
      <c r="AAX428" s="16"/>
      <c r="AAY428" s="16"/>
      <c r="AAZ428" s="16"/>
      <c r="ABA428" s="16"/>
      <c r="ABB428" s="16"/>
      <c r="ABC428" s="16"/>
      <c r="ABD428" s="16"/>
      <c r="ABE428" s="16"/>
      <c r="ABF428" s="16"/>
      <c r="ABG428" s="16"/>
      <c r="ABH428" s="16"/>
      <c r="ABI428" s="16"/>
      <c r="ABJ428" s="16"/>
      <c r="ABK428" s="16"/>
      <c r="ABL428" s="16"/>
      <c r="ABM428" s="16"/>
      <c r="ABN428" s="16"/>
      <c r="ABO428" s="16"/>
      <c r="ABP428" s="16"/>
      <c r="ABQ428" s="16"/>
      <c r="ABR428" s="16"/>
      <c r="ABS428" s="16"/>
      <c r="ABT428" s="16"/>
      <c r="ABU428" s="16"/>
      <c r="ABV428" s="16"/>
      <c r="ABW428" s="16"/>
      <c r="ABX428" s="16"/>
      <c r="ABY428" s="16"/>
      <c r="ABZ428" s="16"/>
      <c r="ACA428" s="16"/>
      <c r="ACB428" s="16"/>
      <c r="ACC428" s="16"/>
      <c r="ACD428" s="16"/>
      <c r="ACE428" s="16"/>
      <c r="ACF428" s="16"/>
      <c r="ACG428" s="16"/>
      <c r="ACH428" s="16"/>
      <c r="ACI428" s="16"/>
      <c r="ACJ428" s="16"/>
      <c r="ACK428" s="16"/>
      <c r="ACL428" s="16"/>
      <c r="ACM428" s="16"/>
      <c r="ACN428" s="16"/>
      <c r="ACO428" s="16"/>
      <c r="ACP428" s="16"/>
      <c r="ACQ428" s="16"/>
      <c r="ACR428" s="16"/>
      <c r="ACS428" s="16"/>
      <c r="ACT428" s="16"/>
      <c r="ACU428" s="16"/>
      <c r="ACV428" s="16"/>
      <c r="ACW428" s="16"/>
      <c r="ACX428" s="16"/>
      <c r="ACY428" s="16"/>
      <c r="ACZ428" s="16"/>
      <c r="ADA428" s="16"/>
      <c r="ADB428" s="16"/>
      <c r="ADC428" s="16"/>
      <c r="ADD428" s="16"/>
      <c r="ADE428" s="16"/>
      <c r="ADF428" s="16"/>
      <c r="ADG428" s="16"/>
      <c r="ADH428" s="16"/>
      <c r="ADI428" s="16"/>
      <c r="ADJ428" s="16"/>
      <c r="ADK428" s="16"/>
      <c r="ADL428" s="16"/>
      <c r="ADM428" s="16"/>
      <c r="ADN428" s="16"/>
      <c r="ADO428" s="16"/>
      <c r="ADP428" s="16"/>
      <c r="ADQ428" s="16"/>
      <c r="ADR428" s="16"/>
      <c r="ADS428" s="16"/>
      <c r="ADT428" s="16"/>
      <c r="ADU428" s="16"/>
      <c r="ADV428" s="16"/>
      <c r="ADW428" s="16"/>
      <c r="ADX428" s="16"/>
      <c r="ADY428" s="16"/>
      <c r="ADZ428" s="16"/>
      <c r="AEA428" s="16"/>
      <c r="AEB428" s="16"/>
      <c r="AEC428" s="16"/>
      <c r="AED428" s="16"/>
      <c r="AEE428" s="16"/>
      <c r="AEF428" s="16"/>
      <c r="AEG428" s="16"/>
      <c r="AEH428" s="16"/>
      <c r="AEI428" s="16"/>
      <c r="AEJ428" s="16"/>
      <c r="AEK428" s="16"/>
      <c r="AEL428" s="16"/>
      <c r="AEM428" s="16"/>
      <c r="AEN428" s="16"/>
      <c r="AEO428" s="16"/>
      <c r="AEP428" s="16"/>
      <c r="AEQ428" s="16"/>
      <c r="AER428" s="16"/>
      <c r="AES428" s="16"/>
      <c r="AET428" s="16"/>
      <c r="AEU428" s="16"/>
      <c r="AEV428" s="16"/>
      <c r="AEW428" s="16"/>
      <c r="AEX428" s="16"/>
      <c r="AEY428" s="16"/>
      <c r="AEZ428" s="16"/>
      <c r="AFA428" s="16"/>
      <c r="AFB428" s="16"/>
      <c r="AFC428" s="16"/>
      <c r="AFD428" s="16"/>
      <c r="AFE428" s="16"/>
      <c r="AFF428" s="16"/>
      <c r="AFG428" s="16"/>
      <c r="AFH428" s="16"/>
      <c r="AFI428" s="16"/>
      <c r="AFJ428" s="16"/>
      <c r="AFK428" s="16"/>
      <c r="AFL428" s="16"/>
      <c r="AFM428" s="16"/>
      <c r="AFN428" s="16"/>
      <c r="AFO428" s="16"/>
      <c r="AFP428" s="16"/>
      <c r="AFQ428" s="16"/>
      <c r="AFR428" s="16"/>
      <c r="AFS428" s="16"/>
      <c r="AFT428" s="16"/>
      <c r="AFU428" s="16"/>
      <c r="AFV428" s="16"/>
      <c r="AFW428" s="16"/>
      <c r="AFX428" s="16"/>
      <c r="AFY428" s="16"/>
      <c r="AFZ428" s="16"/>
      <c r="AGA428" s="16"/>
      <c r="AGB428" s="16"/>
      <c r="AGC428" s="16"/>
      <c r="AGD428" s="16"/>
      <c r="AGE428" s="16"/>
      <c r="AGF428" s="16"/>
      <c r="AGG428" s="16"/>
      <c r="AGH428" s="16"/>
      <c r="AGI428" s="16"/>
      <c r="AGJ428" s="16"/>
      <c r="AGK428" s="16"/>
      <c r="AGL428" s="16"/>
      <c r="AGM428" s="16"/>
      <c r="AGN428" s="16"/>
      <c r="AGO428" s="16"/>
      <c r="AGP428" s="16"/>
      <c r="AGQ428" s="16"/>
      <c r="AGR428" s="16"/>
      <c r="AGS428" s="16"/>
      <c r="AGT428" s="16"/>
      <c r="AGU428" s="16"/>
      <c r="AGV428" s="16"/>
      <c r="AGW428" s="16"/>
      <c r="AGX428" s="16"/>
      <c r="AGY428" s="16"/>
      <c r="AGZ428" s="16"/>
      <c r="AHA428" s="16"/>
      <c r="AHB428" s="16"/>
      <c r="AHC428" s="16"/>
      <c r="AHD428" s="16"/>
      <c r="AHE428" s="16"/>
      <c r="AHF428" s="16"/>
      <c r="AHG428" s="16"/>
      <c r="AHH428" s="16"/>
      <c r="AHI428" s="16"/>
      <c r="AHJ428" s="16"/>
      <c r="AHK428" s="16"/>
      <c r="AHL428" s="16"/>
      <c r="AHM428" s="16"/>
      <c r="AHN428" s="16"/>
      <c r="AHO428" s="16"/>
      <c r="AHP428" s="16"/>
      <c r="AHQ428" s="16"/>
      <c r="AHR428" s="16"/>
      <c r="AHS428" s="16"/>
      <c r="AHT428" s="16"/>
      <c r="AHU428" s="16"/>
      <c r="AHV428" s="16"/>
      <c r="AHW428" s="16"/>
      <c r="AHX428" s="16"/>
      <c r="AHY428" s="16"/>
      <c r="AHZ428" s="16"/>
      <c r="AIA428" s="16"/>
      <c r="AIB428" s="16"/>
      <c r="AIC428" s="16"/>
      <c r="AID428" s="16"/>
      <c r="AIE428" s="16"/>
      <c r="AIF428" s="16"/>
      <c r="AIG428" s="16"/>
      <c r="AIH428" s="16"/>
      <c r="AII428" s="16"/>
      <c r="AIJ428" s="16"/>
      <c r="AIK428" s="16"/>
      <c r="AIL428" s="16"/>
      <c r="AIM428" s="16"/>
      <c r="AIN428" s="16"/>
      <c r="AIO428" s="16"/>
      <c r="AIP428" s="16"/>
      <c r="AIQ428" s="16"/>
      <c r="AIR428" s="16"/>
      <c r="AIS428" s="16"/>
      <c r="AIT428" s="16"/>
      <c r="AIU428" s="16"/>
      <c r="AIV428" s="16"/>
      <c r="AIW428" s="16"/>
      <c r="AIX428" s="16"/>
      <c r="AIY428" s="16"/>
      <c r="AIZ428" s="16"/>
      <c r="AJA428" s="16"/>
      <c r="AJB428" s="16"/>
      <c r="AJC428" s="16"/>
      <c r="AJD428" s="16"/>
      <c r="AJE428" s="16"/>
      <c r="AJF428" s="16"/>
      <c r="AJG428" s="16"/>
      <c r="AJH428" s="16"/>
      <c r="AJI428" s="16"/>
      <c r="AJJ428" s="16"/>
      <c r="AJK428" s="16"/>
      <c r="AJL428" s="16"/>
      <c r="AJM428" s="16"/>
      <c r="AJN428" s="16"/>
      <c r="AJO428" s="16"/>
      <c r="AJP428" s="16"/>
      <c r="AJQ428" s="16"/>
      <c r="AJR428" s="16"/>
      <c r="AJS428" s="16"/>
      <c r="AJT428" s="16"/>
      <c r="AJU428" s="16"/>
      <c r="AJV428" s="16"/>
      <c r="AJW428" s="16"/>
      <c r="AJX428" s="16"/>
      <c r="AJY428" s="16"/>
      <c r="AJZ428" s="16"/>
      <c r="AKA428" s="16"/>
      <c r="AKB428" s="16"/>
      <c r="AKC428" s="16"/>
      <c r="AKD428" s="16"/>
      <c r="AKE428" s="16"/>
      <c r="AKF428" s="16"/>
      <c r="AKG428" s="16"/>
      <c r="AKH428" s="16"/>
      <c r="AKI428" s="16"/>
      <c r="AKJ428" s="16"/>
      <c r="AKK428" s="16"/>
      <c r="AKL428" s="16"/>
      <c r="AKM428" s="16"/>
      <c r="AKN428" s="16"/>
      <c r="AKO428" s="16"/>
      <c r="AKP428" s="16"/>
      <c r="AKQ428" s="16"/>
      <c r="AKR428" s="16"/>
      <c r="AKS428" s="16"/>
      <c r="AKT428" s="16"/>
      <c r="AKU428" s="16"/>
      <c r="AKV428" s="16"/>
      <c r="AKW428" s="16"/>
      <c r="AKX428" s="16"/>
      <c r="AKY428" s="16"/>
      <c r="AKZ428" s="16"/>
      <c r="ALA428" s="16"/>
      <c r="ALB428" s="16"/>
      <c r="ALC428" s="16"/>
      <c r="ALD428" s="16"/>
      <c r="ALE428" s="16"/>
      <c r="ALF428" s="16"/>
      <c r="ALG428" s="16"/>
      <c r="ALH428" s="16"/>
      <c r="ALI428" s="16"/>
      <c r="ALJ428" s="16"/>
      <c r="ALK428" s="16"/>
      <c r="ALL428" s="16"/>
      <c r="ALM428" s="16"/>
      <c r="ALN428" s="16"/>
      <c r="ALO428" s="16"/>
      <c r="ALP428" s="16"/>
      <c r="ALQ428" s="16"/>
      <c r="ALR428" s="16"/>
      <c r="ALS428" s="16"/>
      <c r="ALT428" s="16"/>
      <c r="ALU428" s="16"/>
      <c r="ALV428" s="16"/>
      <c r="ALW428" s="16"/>
      <c r="ALX428" s="16"/>
      <c r="ALY428" s="16"/>
      <c r="ALZ428" s="16"/>
      <c r="AMA428" s="16"/>
      <c r="AMB428" s="16"/>
      <c r="AMC428" s="16"/>
      <c r="AMD428" s="16"/>
      <c r="AME428" s="16"/>
      <c r="AMF428" s="16"/>
      <c r="AMG428" s="16"/>
      <c r="AMH428" s="16"/>
      <c r="AMI428" s="16"/>
      <c r="AMJ428" s="16"/>
      <c r="AMK428" s="16"/>
      <c r="AML428" s="16"/>
      <c r="AMM428" s="16"/>
      <c r="AMN428" s="16"/>
      <c r="AMO428" s="16"/>
      <c r="AMP428" s="16"/>
      <c r="AMQ428" s="16"/>
      <c r="AMR428" s="16"/>
      <c r="AMS428" s="16"/>
      <c r="AMT428" s="16"/>
      <c r="AMU428" s="16"/>
      <c r="AMV428" s="16"/>
      <c r="AMW428" s="16"/>
      <c r="AMX428" s="16"/>
      <c r="AMY428" s="16"/>
      <c r="AMZ428" s="16"/>
      <c r="ANA428" s="16"/>
      <c r="ANB428" s="16"/>
      <c r="ANC428" s="16"/>
      <c r="AND428" s="16"/>
      <c r="ANE428" s="16"/>
      <c r="ANF428" s="16"/>
      <c r="ANG428" s="16"/>
      <c r="ANH428" s="16"/>
      <c r="ANI428" s="16"/>
      <c r="ANJ428" s="16"/>
      <c r="ANK428" s="16"/>
      <c r="ANL428" s="16"/>
      <c r="ANM428" s="16"/>
      <c r="ANN428" s="16"/>
      <c r="ANO428" s="16"/>
      <c r="ANP428" s="16"/>
      <c r="ANQ428" s="16"/>
      <c r="ANR428" s="16"/>
      <c r="ANS428" s="16"/>
      <c r="ANT428" s="16"/>
      <c r="ANU428" s="16"/>
      <c r="ANV428" s="16"/>
      <c r="ANW428" s="16"/>
      <c r="ANX428" s="16"/>
      <c r="ANY428" s="16"/>
      <c r="ANZ428" s="16"/>
      <c r="AOA428" s="16"/>
      <c r="AOB428" s="16"/>
      <c r="AOC428" s="16"/>
      <c r="AOD428" s="16"/>
      <c r="AOE428" s="16"/>
      <c r="AOF428" s="16"/>
      <c r="AOG428" s="16"/>
      <c r="AOH428" s="16"/>
      <c r="AOI428" s="16"/>
      <c r="AOJ428" s="16"/>
      <c r="AOK428" s="16"/>
      <c r="AOL428" s="16"/>
      <c r="AOM428" s="16"/>
      <c r="AON428" s="16"/>
      <c r="AOO428" s="16"/>
      <c r="AOP428" s="16"/>
      <c r="AOQ428" s="16"/>
      <c r="AOR428" s="16"/>
      <c r="AOS428" s="16"/>
      <c r="AOT428" s="16"/>
      <c r="AOU428" s="16"/>
      <c r="AOV428" s="16"/>
      <c r="AOW428" s="16"/>
      <c r="AOX428" s="16"/>
      <c r="AOY428" s="16"/>
      <c r="AOZ428" s="16"/>
      <c r="APA428" s="16"/>
      <c r="APB428" s="16"/>
      <c r="APC428" s="16"/>
      <c r="APD428" s="16"/>
      <c r="APE428" s="16"/>
      <c r="APF428" s="16"/>
      <c r="APG428" s="16"/>
      <c r="APH428" s="16"/>
      <c r="API428" s="16"/>
      <c r="APJ428" s="16"/>
      <c r="APK428" s="16"/>
      <c r="APL428" s="16"/>
      <c r="APM428" s="16"/>
      <c r="APN428" s="16"/>
      <c r="APO428" s="16"/>
      <c r="APP428" s="16"/>
      <c r="APQ428" s="16"/>
      <c r="APR428" s="16"/>
      <c r="APS428" s="16"/>
      <c r="APT428" s="16"/>
      <c r="APU428" s="16"/>
      <c r="APV428" s="16"/>
      <c r="APW428" s="16"/>
      <c r="APX428" s="16"/>
      <c r="APY428" s="16"/>
      <c r="APZ428" s="16"/>
      <c r="AQA428" s="16"/>
      <c r="AQB428" s="16"/>
      <c r="AQC428" s="16"/>
      <c r="AQD428" s="16"/>
      <c r="AQE428" s="16"/>
      <c r="AQF428" s="16"/>
      <c r="AQG428" s="16"/>
      <c r="AQH428" s="16"/>
      <c r="AQI428" s="16"/>
      <c r="AQJ428" s="16"/>
      <c r="AQK428" s="16"/>
      <c r="AQL428" s="16"/>
      <c r="AQM428" s="16"/>
      <c r="AQN428" s="16"/>
      <c r="AQO428" s="16"/>
      <c r="AQP428" s="16"/>
      <c r="AQQ428" s="16"/>
      <c r="AQR428" s="16"/>
      <c r="AQS428" s="16"/>
      <c r="AQT428" s="16"/>
      <c r="AQU428" s="16"/>
      <c r="AQV428" s="16"/>
      <c r="AQW428" s="16"/>
      <c r="AQX428" s="16"/>
      <c r="AQY428" s="16"/>
      <c r="AQZ428" s="16"/>
      <c r="ARA428" s="16"/>
      <c r="ARB428" s="16"/>
      <c r="ARC428" s="16"/>
      <c r="ARD428" s="16"/>
      <c r="ARE428" s="16"/>
      <c r="ARF428" s="16"/>
      <c r="ARG428" s="16"/>
      <c r="ARH428" s="16"/>
      <c r="ARI428" s="16"/>
      <c r="ARJ428" s="16"/>
      <c r="ARK428" s="16"/>
      <c r="ARL428" s="16"/>
      <c r="ARM428" s="16"/>
      <c r="ARN428" s="16"/>
      <c r="ARO428" s="16"/>
      <c r="ARP428" s="16"/>
      <c r="ARQ428" s="16"/>
      <c r="ARR428" s="16"/>
      <c r="ARS428" s="16"/>
      <c r="ART428" s="16"/>
      <c r="ARU428" s="16"/>
      <c r="ARV428" s="16"/>
      <c r="ARW428" s="16"/>
      <c r="ARX428" s="16"/>
      <c r="ARY428" s="16"/>
      <c r="ARZ428" s="16"/>
      <c r="ASA428" s="16"/>
      <c r="ASB428" s="16"/>
      <c r="ASC428" s="16"/>
      <c r="ASD428" s="16"/>
      <c r="ASE428" s="16"/>
      <c r="ASF428" s="16"/>
      <c r="ASG428" s="16"/>
      <c r="ASH428" s="16"/>
      <c r="ASI428" s="16"/>
      <c r="ASJ428" s="16"/>
      <c r="ASK428" s="16"/>
      <c r="ASL428" s="16"/>
      <c r="ASM428" s="16"/>
      <c r="ASN428" s="16"/>
      <c r="ASO428" s="16"/>
      <c r="ASP428" s="16"/>
      <c r="ASQ428" s="16"/>
      <c r="ASR428" s="16"/>
      <c r="ASS428" s="16"/>
      <c r="AST428" s="16"/>
      <c r="ASU428" s="16"/>
      <c r="ASV428" s="16"/>
      <c r="ASW428" s="16"/>
    </row>
    <row r="429" spans="1:1193" s="2" customFormat="1" ht="24.95" customHeight="1">
      <c r="A429" s="20" t="s">
        <v>2019</v>
      </c>
      <c r="B429" s="20"/>
      <c r="C429" s="20"/>
      <c r="D429" s="20"/>
      <c r="E429" s="20"/>
      <c r="F429" s="20"/>
      <c r="G429" s="20"/>
      <c r="H429" s="20"/>
      <c r="I429" s="20"/>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c r="GU429" s="16"/>
      <c r="GV429" s="16"/>
      <c r="GW429" s="16"/>
      <c r="GX429" s="16"/>
      <c r="GY429" s="16"/>
      <c r="GZ429" s="16"/>
      <c r="HA429" s="16"/>
      <c r="HB429" s="16"/>
      <c r="HC429" s="16"/>
      <c r="HD429" s="16"/>
      <c r="HE429" s="16"/>
      <c r="HF429" s="16"/>
      <c r="HG429" s="16"/>
      <c r="HH429" s="16"/>
      <c r="HI429" s="16"/>
      <c r="HJ429" s="16"/>
      <c r="HK429" s="16"/>
      <c r="HL429" s="16"/>
      <c r="HM429" s="16"/>
      <c r="HN429" s="16"/>
      <c r="HO429" s="16"/>
      <c r="HP429" s="16"/>
      <c r="HQ429" s="16"/>
      <c r="HR429" s="16"/>
      <c r="HS429" s="16"/>
      <c r="HT429" s="16"/>
      <c r="HU429" s="16"/>
      <c r="HV429" s="16"/>
      <c r="HW429" s="16"/>
      <c r="HX429" s="16"/>
      <c r="HY429" s="16"/>
      <c r="HZ429" s="16"/>
      <c r="IA429" s="16"/>
      <c r="IB429" s="16"/>
      <c r="IC429" s="16"/>
      <c r="ID429" s="16"/>
      <c r="IE429" s="16"/>
      <c r="IF429" s="16"/>
      <c r="IG429" s="16"/>
      <c r="IH429" s="16"/>
      <c r="II429" s="16"/>
      <c r="IJ429" s="16"/>
      <c r="IK429" s="16"/>
      <c r="IL429" s="16"/>
      <c r="IM429" s="16"/>
      <c r="IN429" s="16"/>
      <c r="IO429" s="16"/>
      <c r="IP429" s="16"/>
      <c r="IQ429" s="16"/>
      <c r="IR429" s="16"/>
      <c r="IS429" s="16"/>
      <c r="IT429" s="16"/>
      <c r="IU429" s="16"/>
      <c r="IV429" s="16"/>
      <c r="IW429" s="16"/>
      <c r="IX429" s="16"/>
      <c r="IY429" s="16"/>
      <c r="IZ429" s="16"/>
      <c r="JA429" s="16"/>
      <c r="JB429" s="16"/>
      <c r="JC429" s="16"/>
      <c r="JD429" s="16"/>
      <c r="JE429" s="16"/>
      <c r="JF429" s="16"/>
      <c r="JG429" s="16"/>
      <c r="JH429" s="16"/>
      <c r="JI429" s="16"/>
      <c r="JJ429" s="16"/>
      <c r="JK429" s="16"/>
      <c r="JL429" s="16"/>
      <c r="JM429" s="16"/>
      <c r="JN429" s="16"/>
      <c r="JO429" s="16"/>
      <c r="JP429" s="16"/>
      <c r="JQ429" s="16"/>
      <c r="JR429" s="16"/>
      <c r="JS429" s="16"/>
      <c r="JT429" s="16"/>
      <c r="JU429" s="16"/>
      <c r="JV429" s="16"/>
      <c r="JW429" s="16"/>
      <c r="JX429" s="16"/>
      <c r="JY429" s="16"/>
      <c r="JZ429" s="16"/>
      <c r="KA429" s="16"/>
      <c r="KB429" s="16"/>
      <c r="KC429" s="16"/>
      <c r="KD429" s="16"/>
      <c r="KE429" s="16"/>
      <c r="KF429" s="16"/>
      <c r="KG429" s="16"/>
      <c r="KH429" s="16"/>
      <c r="KI429" s="16"/>
      <c r="KJ429" s="16"/>
      <c r="KK429" s="16"/>
      <c r="KL429" s="16"/>
      <c r="KM429" s="16"/>
      <c r="KN429" s="16"/>
      <c r="KO429" s="16"/>
      <c r="KP429" s="16"/>
      <c r="KQ429" s="16"/>
      <c r="KR429" s="16"/>
      <c r="KS429" s="16"/>
      <c r="KT429" s="16"/>
      <c r="KU429" s="16"/>
      <c r="KV429" s="16"/>
      <c r="KW429" s="16"/>
      <c r="KX429" s="16"/>
      <c r="KY429" s="16"/>
      <c r="KZ429" s="16"/>
      <c r="LA429" s="16"/>
      <c r="LB429" s="16"/>
      <c r="LC429" s="16"/>
      <c r="LD429" s="16"/>
      <c r="LE429" s="16"/>
      <c r="LF429" s="16"/>
      <c r="LG429" s="16"/>
      <c r="LH429" s="16"/>
      <c r="LI429" s="16"/>
      <c r="LJ429" s="16"/>
      <c r="LK429" s="16"/>
      <c r="LL429" s="16"/>
      <c r="LM429" s="16"/>
      <c r="LN429" s="16"/>
      <c r="LO429" s="16"/>
      <c r="LP429" s="16"/>
      <c r="LQ429" s="16"/>
      <c r="LR429" s="16"/>
      <c r="LS429" s="16"/>
      <c r="LT429" s="16"/>
      <c r="LU429" s="16"/>
      <c r="LV429" s="16"/>
      <c r="LW429" s="16"/>
      <c r="LX429" s="16"/>
      <c r="LY429" s="16"/>
      <c r="LZ429" s="16"/>
      <c r="MA429" s="16"/>
      <c r="MB429" s="16"/>
      <c r="MC429" s="16"/>
      <c r="MD429" s="16"/>
      <c r="ME429" s="16"/>
      <c r="MF429" s="16"/>
      <c r="MG429" s="16"/>
      <c r="MH429" s="16"/>
      <c r="MI429" s="16"/>
      <c r="MJ429" s="16"/>
      <c r="MK429" s="16"/>
      <c r="ML429" s="16"/>
      <c r="MM429" s="16"/>
      <c r="MN429" s="16"/>
      <c r="MO429" s="16"/>
      <c r="MP429" s="16"/>
      <c r="MQ429" s="16"/>
      <c r="MR429" s="16"/>
      <c r="MS429" s="16"/>
      <c r="MT429" s="16"/>
      <c r="MU429" s="16"/>
      <c r="MV429" s="16"/>
      <c r="MW429" s="16"/>
      <c r="MX429" s="16"/>
      <c r="MY429" s="16"/>
      <c r="MZ429" s="16"/>
      <c r="NA429" s="16"/>
      <c r="NB429" s="16"/>
      <c r="NC429" s="16"/>
      <c r="ND429" s="16"/>
      <c r="NE429" s="16"/>
      <c r="NF429" s="16"/>
      <c r="NG429" s="16"/>
      <c r="NH429" s="16"/>
      <c r="NI429" s="16"/>
      <c r="NJ429" s="16"/>
      <c r="NK429" s="16"/>
      <c r="NL429" s="16"/>
      <c r="NM429" s="16"/>
      <c r="NN429" s="16"/>
      <c r="NO429" s="16"/>
      <c r="NP429" s="16"/>
      <c r="NQ429" s="16"/>
      <c r="NR429" s="16"/>
      <c r="NS429" s="16"/>
      <c r="NT429" s="16"/>
      <c r="NU429" s="16"/>
      <c r="NV429" s="16"/>
      <c r="NW429" s="16"/>
      <c r="NX429" s="16"/>
      <c r="NY429" s="16"/>
      <c r="NZ429" s="16"/>
      <c r="OA429" s="16"/>
      <c r="OB429" s="16"/>
      <c r="OC429" s="16"/>
      <c r="OD429" s="16"/>
      <c r="OE429" s="16"/>
      <c r="OF429" s="16"/>
      <c r="OG429" s="16"/>
      <c r="OH429" s="16"/>
      <c r="OI429" s="16"/>
      <c r="OJ429" s="16"/>
      <c r="OK429" s="16"/>
      <c r="OL429" s="16"/>
      <c r="OM429" s="16"/>
      <c r="ON429" s="16"/>
      <c r="OO429" s="16"/>
      <c r="OP429" s="16"/>
      <c r="OQ429" s="16"/>
      <c r="OR429" s="16"/>
      <c r="OS429" s="16"/>
      <c r="OT429" s="16"/>
      <c r="OU429" s="16"/>
      <c r="OV429" s="16"/>
      <c r="OW429" s="16"/>
      <c r="OX429" s="16"/>
      <c r="OY429" s="16"/>
      <c r="OZ429" s="16"/>
      <c r="PA429" s="16"/>
      <c r="PB429" s="16"/>
      <c r="PC429" s="16"/>
      <c r="PD429" s="16"/>
      <c r="PE429" s="16"/>
      <c r="PF429" s="16"/>
      <c r="PG429" s="16"/>
      <c r="PH429" s="16"/>
      <c r="PI429" s="16"/>
      <c r="PJ429" s="16"/>
      <c r="PK429" s="16"/>
      <c r="PL429" s="16"/>
      <c r="PM429" s="16"/>
      <c r="PN429" s="16"/>
      <c r="PO429" s="16"/>
      <c r="PP429" s="16"/>
      <c r="PQ429" s="16"/>
      <c r="PR429" s="16"/>
      <c r="PS429" s="16"/>
      <c r="PT429" s="16"/>
      <c r="PU429" s="16"/>
      <c r="PV429" s="16"/>
      <c r="PW429" s="16"/>
      <c r="PX429" s="16"/>
      <c r="PY429" s="16"/>
      <c r="PZ429" s="16"/>
      <c r="QA429" s="16"/>
      <c r="QB429" s="16"/>
      <c r="QC429" s="16"/>
      <c r="QD429" s="16"/>
      <c r="QE429" s="16"/>
      <c r="QF429" s="16"/>
      <c r="QG429" s="16"/>
      <c r="QH429" s="16"/>
      <c r="QI429" s="16"/>
      <c r="QJ429" s="16"/>
      <c r="QK429" s="16"/>
      <c r="QL429" s="16"/>
      <c r="QM429" s="16"/>
      <c r="QN429" s="16"/>
      <c r="QO429" s="16"/>
      <c r="QP429" s="16"/>
      <c r="QQ429" s="16"/>
      <c r="QR429" s="16"/>
      <c r="QS429" s="16"/>
      <c r="QT429" s="16"/>
      <c r="QU429" s="16"/>
      <c r="QV429" s="16"/>
      <c r="QW429" s="16"/>
      <c r="QX429" s="16"/>
      <c r="QY429" s="16"/>
      <c r="QZ429" s="16"/>
      <c r="RA429" s="16"/>
      <c r="RB429" s="16"/>
      <c r="RC429" s="16"/>
      <c r="RD429" s="16"/>
      <c r="RE429" s="16"/>
      <c r="RF429" s="16"/>
      <c r="RG429" s="16"/>
      <c r="RH429" s="16"/>
      <c r="RI429" s="16"/>
      <c r="RJ429" s="16"/>
      <c r="RK429" s="16"/>
      <c r="RL429" s="16"/>
      <c r="RM429" s="16"/>
      <c r="RN429" s="16"/>
      <c r="RO429" s="16"/>
      <c r="RP429" s="16"/>
      <c r="RQ429" s="16"/>
      <c r="RR429" s="16"/>
      <c r="RS429" s="16"/>
      <c r="RT429" s="16"/>
      <c r="RU429" s="16"/>
      <c r="RV429" s="16"/>
      <c r="RW429" s="16"/>
      <c r="RX429" s="16"/>
      <c r="RY429" s="16"/>
      <c r="RZ429" s="16"/>
      <c r="SA429" s="16"/>
      <c r="SB429" s="16"/>
      <c r="SC429" s="16"/>
      <c r="SD429" s="16"/>
      <c r="SE429" s="16"/>
      <c r="SF429" s="16"/>
      <c r="SG429" s="16"/>
      <c r="SH429" s="16"/>
      <c r="SI429" s="16"/>
      <c r="SJ429" s="16"/>
      <c r="SK429" s="16"/>
      <c r="SL429" s="16"/>
      <c r="SM429" s="16"/>
      <c r="SN429" s="16"/>
      <c r="SO429" s="16"/>
      <c r="SP429" s="16"/>
      <c r="SQ429" s="16"/>
      <c r="SR429" s="16"/>
      <c r="SS429" s="16"/>
      <c r="ST429" s="16"/>
      <c r="SU429" s="16"/>
      <c r="SV429" s="16"/>
      <c r="SW429" s="16"/>
      <c r="SX429" s="16"/>
      <c r="SY429" s="16"/>
      <c r="SZ429" s="16"/>
      <c r="TA429" s="16"/>
      <c r="TB429" s="16"/>
      <c r="TC429" s="16"/>
      <c r="TD429" s="16"/>
      <c r="TE429" s="16"/>
      <c r="TF429" s="16"/>
      <c r="TG429" s="16"/>
      <c r="TH429" s="16"/>
      <c r="TI429" s="16"/>
      <c r="TJ429" s="16"/>
      <c r="TK429" s="16"/>
      <c r="TL429" s="16"/>
      <c r="TM429" s="16"/>
      <c r="TN429" s="16"/>
      <c r="TO429" s="16"/>
      <c r="TP429" s="16"/>
      <c r="TQ429" s="16"/>
      <c r="TR429" s="16"/>
      <c r="TS429" s="16"/>
      <c r="TT429" s="16"/>
      <c r="TU429" s="16"/>
      <c r="TV429" s="16"/>
      <c r="TW429" s="16"/>
      <c r="TX429" s="16"/>
      <c r="TY429" s="16"/>
      <c r="TZ429" s="16"/>
      <c r="UA429" s="16"/>
      <c r="UB429" s="16"/>
      <c r="UC429" s="16"/>
      <c r="UD429" s="16"/>
      <c r="UE429" s="16"/>
      <c r="UF429" s="16"/>
      <c r="UG429" s="16"/>
      <c r="UH429" s="16"/>
      <c r="UI429" s="16"/>
      <c r="UJ429" s="16"/>
      <c r="UK429" s="16"/>
      <c r="UL429" s="16"/>
      <c r="UM429" s="16"/>
      <c r="UN429" s="16"/>
      <c r="UO429" s="16"/>
      <c r="UP429" s="16"/>
      <c r="UQ429" s="16"/>
      <c r="UR429" s="16"/>
      <c r="US429" s="16"/>
      <c r="UT429" s="16"/>
      <c r="UU429" s="16"/>
      <c r="UV429" s="16"/>
      <c r="UW429" s="16"/>
      <c r="UX429" s="16"/>
      <c r="UY429" s="16"/>
      <c r="UZ429" s="16"/>
      <c r="VA429" s="16"/>
      <c r="VB429" s="16"/>
      <c r="VC429" s="16"/>
      <c r="VD429" s="16"/>
      <c r="VE429" s="16"/>
      <c r="VF429" s="16"/>
      <c r="VG429" s="16"/>
      <c r="VH429" s="16"/>
      <c r="VI429" s="16"/>
      <c r="VJ429" s="16"/>
      <c r="VK429" s="16"/>
      <c r="VL429" s="16"/>
      <c r="VM429" s="16"/>
      <c r="VN429" s="16"/>
      <c r="VO429" s="16"/>
      <c r="VP429" s="16"/>
      <c r="VQ429" s="16"/>
      <c r="VR429" s="16"/>
      <c r="VS429" s="16"/>
      <c r="VT429" s="16"/>
      <c r="VU429" s="16"/>
      <c r="VV429" s="16"/>
      <c r="VW429" s="16"/>
      <c r="VX429" s="16"/>
      <c r="VY429" s="16"/>
      <c r="VZ429" s="16"/>
      <c r="WA429" s="16"/>
      <c r="WB429" s="16"/>
      <c r="WC429" s="16"/>
      <c r="WD429" s="16"/>
      <c r="WE429" s="16"/>
      <c r="WF429" s="16"/>
      <c r="WG429" s="16"/>
      <c r="WH429" s="16"/>
      <c r="WI429" s="16"/>
      <c r="WJ429" s="16"/>
      <c r="WK429" s="16"/>
      <c r="WL429" s="16"/>
      <c r="WM429" s="16"/>
      <c r="WN429" s="16"/>
      <c r="WO429" s="16"/>
      <c r="WP429" s="16"/>
      <c r="WQ429" s="16"/>
      <c r="WR429" s="16"/>
      <c r="WS429" s="16"/>
      <c r="WT429" s="16"/>
      <c r="WU429" s="16"/>
      <c r="WV429" s="16"/>
      <c r="WW429" s="16"/>
      <c r="WX429" s="16"/>
      <c r="WY429" s="16"/>
      <c r="WZ429" s="16"/>
      <c r="XA429" s="16"/>
      <c r="XB429" s="16"/>
      <c r="XC429" s="16"/>
      <c r="XD429" s="16"/>
      <c r="XE429" s="16"/>
      <c r="XF429" s="16"/>
      <c r="XG429" s="16"/>
      <c r="XH429" s="16"/>
      <c r="XI429" s="16"/>
      <c r="XJ429" s="16"/>
      <c r="XK429" s="16"/>
      <c r="XL429" s="16"/>
      <c r="XM429" s="16"/>
      <c r="XN429" s="16"/>
      <c r="XO429" s="16"/>
      <c r="XP429" s="16"/>
      <c r="XQ429" s="16"/>
      <c r="XR429" s="16"/>
      <c r="XS429" s="16"/>
      <c r="XT429" s="16"/>
      <c r="XU429" s="16"/>
      <c r="XV429" s="16"/>
      <c r="XW429" s="16"/>
      <c r="XX429" s="16"/>
      <c r="XY429" s="16"/>
      <c r="XZ429" s="16"/>
      <c r="YA429" s="16"/>
      <c r="YB429" s="16"/>
      <c r="YC429" s="16"/>
      <c r="YD429" s="16"/>
      <c r="YE429" s="16"/>
      <c r="YF429" s="16"/>
      <c r="YG429" s="16"/>
      <c r="YH429" s="16"/>
      <c r="YI429" s="16"/>
      <c r="YJ429" s="16"/>
      <c r="YK429" s="16"/>
      <c r="YL429" s="16"/>
      <c r="YM429" s="16"/>
      <c r="YN429" s="16"/>
      <c r="YO429" s="16"/>
      <c r="YP429" s="16"/>
      <c r="YQ429" s="16"/>
      <c r="YR429" s="16"/>
      <c r="YS429" s="16"/>
      <c r="YT429" s="16"/>
      <c r="YU429" s="16"/>
      <c r="YV429" s="16"/>
      <c r="YW429" s="16"/>
      <c r="YX429" s="16"/>
      <c r="YY429" s="16"/>
      <c r="YZ429" s="16"/>
      <c r="ZA429" s="16"/>
      <c r="ZB429" s="16"/>
      <c r="ZC429" s="16"/>
      <c r="ZD429" s="16"/>
      <c r="ZE429" s="16"/>
      <c r="ZF429" s="16"/>
      <c r="ZG429" s="16"/>
      <c r="ZH429" s="16"/>
      <c r="ZI429" s="16"/>
      <c r="ZJ429" s="16"/>
      <c r="ZK429" s="16"/>
      <c r="ZL429" s="16"/>
      <c r="ZM429" s="16"/>
      <c r="ZN429" s="16"/>
      <c r="ZO429" s="16"/>
      <c r="ZP429" s="16"/>
      <c r="ZQ429" s="16"/>
      <c r="ZR429" s="16"/>
      <c r="ZS429" s="16"/>
      <c r="ZT429" s="16"/>
      <c r="ZU429" s="16"/>
      <c r="ZV429" s="16"/>
      <c r="ZW429" s="16"/>
      <c r="ZX429" s="16"/>
      <c r="ZY429" s="16"/>
      <c r="ZZ429" s="16"/>
      <c r="AAA429" s="16"/>
      <c r="AAB429" s="16"/>
      <c r="AAC429" s="16"/>
      <c r="AAD429" s="16"/>
      <c r="AAE429" s="16"/>
      <c r="AAF429" s="16"/>
      <c r="AAG429" s="16"/>
      <c r="AAH429" s="16"/>
      <c r="AAI429" s="16"/>
      <c r="AAJ429" s="16"/>
      <c r="AAK429" s="16"/>
      <c r="AAL429" s="16"/>
      <c r="AAM429" s="16"/>
      <c r="AAN429" s="16"/>
      <c r="AAO429" s="16"/>
      <c r="AAP429" s="16"/>
      <c r="AAQ429" s="16"/>
      <c r="AAR429" s="16"/>
      <c r="AAS429" s="16"/>
      <c r="AAT429" s="16"/>
      <c r="AAU429" s="16"/>
      <c r="AAV429" s="16"/>
      <c r="AAW429" s="16"/>
      <c r="AAX429" s="16"/>
      <c r="AAY429" s="16"/>
      <c r="AAZ429" s="16"/>
      <c r="ABA429" s="16"/>
      <c r="ABB429" s="16"/>
      <c r="ABC429" s="16"/>
      <c r="ABD429" s="16"/>
      <c r="ABE429" s="16"/>
      <c r="ABF429" s="16"/>
      <c r="ABG429" s="16"/>
      <c r="ABH429" s="16"/>
      <c r="ABI429" s="16"/>
      <c r="ABJ429" s="16"/>
      <c r="ABK429" s="16"/>
      <c r="ABL429" s="16"/>
      <c r="ABM429" s="16"/>
      <c r="ABN429" s="16"/>
      <c r="ABO429" s="16"/>
      <c r="ABP429" s="16"/>
      <c r="ABQ429" s="16"/>
      <c r="ABR429" s="16"/>
      <c r="ABS429" s="16"/>
      <c r="ABT429" s="16"/>
      <c r="ABU429" s="16"/>
      <c r="ABV429" s="16"/>
      <c r="ABW429" s="16"/>
      <c r="ABX429" s="16"/>
      <c r="ABY429" s="16"/>
      <c r="ABZ429" s="16"/>
      <c r="ACA429" s="16"/>
      <c r="ACB429" s="16"/>
      <c r="ACC429" s="16"/>
      <c r="ACD429" s="16"/>
      <c r="ACE429" s="16"/>
      <c r="ACF429" s="16"/>
      <c r="ACG429" s="16"/>
      <c r="ACH429" s="16"/>
      <c r="ACI429" s="16"/>
      <c r="ACJ429" s="16"/>
      <c r="ACK429" s="16"/>
      <c r="ACL429" s="16"/>
      <c r="ACM429" s="16"/>
      <c r="ACN429" s="16"/>
      <c r="ACO429" s="16"/>
      <c r="ACP429" s="16"/>
      <c r="ACQ429" s="16"/>
      <c r="ACR429" s="16"/>
      <c r="ACS429" s="16"/>
      <c r="ACT429" s="16"/>
      <c r="ACU429" s="16"/>
      <c r="ACV429" s="16"/>
      <c r="ACW429" s="16"/>
      <c r="ACX429" s="16"/>
      <c r="ACY429" s="16"/>
      <c r="ACZ429" s="16"/>
      <c r="ADA429" s="16"/>
      <c r="ADB429" s="16"/>
      <c r="ADC429" s="16"/>
      <c r="ADD429" s="16"/>
      <c r="ADE429" s="16"/>
      <c r="ADF429" s="16"/>
      <c r="ADG429" s="16"/>
      <c r="ADH429" s="16"/>
      <c r="ADI429" s="16"/>
      <c r="ADJ429" s="16"/>
      <c r="ADK429" s="16"/>
      <c r="ADL429" s="16"/>
      <c r="ADM429" s="16"/>
      <c r="ADN429" s="16"/>
      <c r="ADO429" s="16"/>
      <c r="ADP429" s="16"/>
      <c r="ADQ429" s="16"/>
      <c r="ADR429" s="16"/>
      <c r="ADS429" s="16"/>
      <c r="ADT429" s="16"/>
      <c r="ADU429" s="16"/>
      <c r="ADV429" s="16"/>
      <c r="ADW429" s="16"/>
      <c r="ADX429" s="16"/>
      <c r="ADY429" s="16"/>
      <c r="ADZ429" s="16"/>
      <c r="AEA429" s="16"/>
      <c r="AEB429" s="16"/>
      <c r="AEC429" s="16"/>
      <c r="AED429" s="16"/>
      <c r="AEE429" s="16"/>
      <c r="AEF429" s="16"/>
      <c r="AEG429" s="16"/>
      <c r="AEH429" s="16"/>
      <c r="AEI429" s="16"/>
      <c r="AEJ429" s="16"/>
      <c r="AEK429" s="16"/>
      <c r="AEL429" s="16"/>
      <c r="AEM429" s="16"/>
      <c r="AEN429" s="16"/>
      <c r="AEO429" s="16"/>
      <c r="AEP429" s="16"/>
      <c r="AEQ429" s="16"/>
      <c r="AER429" s="16"/>
      <c r="AES429" s="16"/>
      <c r="AET429" s="16"/>
      <c r="AEU429" s="16"/>
      <c r="AEV429" s="16"/>
      <c r="AEW429" s="16"/>
      <c r="AEX429" s="16"/>
      <c r="AEY429" s="16"/>
      <c r="AEZ429" s="16"/>
      <c r="AFA429" s="16"/>
      <c r="AFB429" s="16"/>
      <c r="AFC429" s="16"/>
      <c r="AFD429" s="16"/>
      <c r="AFE429" s="16"/>
      <c r="AFF429" s="16"/>
      <c r="AFG429" s="16"/>
      <c r="AFH429" s="16"/>
      <c r="AFI429" s="16"/>
      <c r="AFJ429" s="16"/>
      <c r="AFK429" s="16"/>
      <c r="AFL429" s="16"/>
      <c r="AFM429" s="16"/>
      <c r="AFN429" s="16"/>
      <c r="AFO429" s="16"/>
      <c r="AFP429" s="16"/>
      <c r="AFQ429" s="16"/>
      <c r="AFR429" s="16"/>
      <c r="AFS429" s="16"/>
      <c r="AFT429" s="16"/>
      <c r="AFU429" s="16"/>
      <c r="AFV429" s="16"/>
      <c r="AFW429" s="16"/>
      <c r="AFX429" s="16"/>
      <c r="AFY429" s="16"/>
      <c r="AFZ429" s="16"/>
      <c r="AGA429" s="16"/>
      <c r="AGB429" s="16"/>
      <c r="AGC429" s="16"/>
      <c r="AGD429" s="16"/>
      <c r="AGE429" s="16"/>
      <c r="AGF429" s="16"/>
      <c r="AGG429" s="16"/>
      <c r="AGH429" s="16"/>
      <c r="AGI429" s="16"/>
      <c r="AGJ429" s="16"/>
      <c r="AGK429" s="16"/>
      <c r="AGL429" s="16"/>
      <c r="AGM429" s="16"/>
      <c r="AGN429" s="16"/>
      <c r="AGO429" s="16"/>
      <c r="AGP429" s="16"/>
      <c r="AGQ429" s="16"/>
      <c r="AGR429" s="16"/>
      <c r="AGS429" s="16"/>
      <c r="AGT429" s="16"/>
      <c r="AGU429" s="16"/>
      <c r="AGV429" s="16"/>
      <c r="AGW429" s="16"/>
      <c r="AGX429" s="16"/>
      <c r="AGY429" s="16"/>
      <c r="AGZ429" s="16"/>
      <c r="AHA429" s="16"/>
      <c r="AHB429" s="16"/>
      <c r="AHC429" s="16"/>
      <c r="AHD429" s="16"/>
      <c r="AHE429" s="16"/>
      <c r="AHF429" s="16"/>
      <c r="AHG429" s="16"/>
      <c r="AHH429" s="16"/>
      <c r="AHI429" s="16"/>
      <c r="AHJ429" s="16"/>
      <c r="AHK429" s="16"/>
      <c r="AHL429" s="16"/>
      <c r="AHM429" s="16"/>
      <c r="AHN429" s="16"/>
      <c r="AHO429" s="16"/>
      <c r="AHP429" s="16"/>
      <c r="AHQ429" s="16"/>
      <c r="AHR429" s="16"/>
      <c r="AHS429" s="16"/>
      <c r="AHT429" s="16"/>
      <c r="AHU429" s="16"/>
      <c r="AHV429" s="16"/>
      <c r="AHW429" s="16"/>
      <c r="AHX429" s="16"/>
      <c r="AHY429" s="16"/>
      <c r="AHZ429" s="16"/>
      <c r="AIA429" s="16"/>
      <c r="AIB429" s="16"/>
      <c r="AIC429" s="16"/>
      <c r="AID429" s="16"/>
      <c r="AIE429" s="16"/>
      <c r="AIF429" s="16"/>
      <c r="AIG429" s="16"/>
      <c r="AIH429" s="16"/>
      <c r="AII429" s="16"/>
      <c r="AIJ429" s="16"/>
      <c r="AIK429" s="16"/>
      <c r="AIL429" s="16"/>
      <c r="AIM429" s="16"/>
      <c r="AIN429" s="16"/>
      <c r="AIO429" s="16"/>
      <c r="AIP429" s="16"/>
      <c r="AIQ429" s="16"/>
      <c r="AIR429" s="16"/>
      <c r="AIS429" s="16"/>
      <c r="AIT429" s="16"/>
      <c r="AIU429" s="16"/>
      <c r="AIV429" s="16"/>
      <c r="AIW429" s="16"/>
      <c r="AIX429" s="16"/>
      <c r="AIY429" s="16"/>
      <c r="AIZ429" s="16"/>
      <c r="AJA429" s="16"/>
      <c r="AJB429" s="16"/>
      <c r="AJC429" s="16"/>
      <c r="AJD429" s="16"/>
      <c r="AJE429" s="16"/>
      <c r="AJF429" s="16"/>
      <c r="AJG429" s="16"/>
      <c r="AJH429" s="16"/>
      <c r="AJI429" s="16"/>
      <c r="AJJ429" s="16"/>
      <c r="AJK429" s="16"/>
      <c r="AJL429" s="16"/>
      <c r="AJM429" s="16"/>
      <c r="AJN429" s="16"/>
      <c r="AJO429" s="16"/>
      <c r="AJP429" s="16"/>
      <c r="AJQ429" s="16"/>
      <c r="AJR429" s="16"/>
      <c r="AJS429" s="16"/>
      <c r="AJT429" s="16"/>
      <c r="AJU429" s="16"/>
      <c r="AJV429" s="16"/>
      <c r="AJW429" s="16"/>
      <c r="AJX429" s="16"/>
      <c r="AJY429" s="16"/>
      <c r="AJZ429" s="16"/>
      <c r="AKA429" s="16"/>
      <c r="AKB429" s="16"/>
      <c r="AKC429" s="16"/>
      <c r="AKD429" s="16"/>
      <c r="AKE429" s="16"/>
      <c r="AKF429" s="16"/>
      <c r="AKG429" s="16"/>
      <c r="AKH429" s="16"/>
      <c r="AKI429" s="16"/>
      <c r="AKJ429" s="16"/>
      <c r="AKK429" s="16"/>
      <c r="AKL429" s="16"/>
      <c r="AKM429" s="16"/>
      <c r="AKN429" s="16"/>
      <c r="AKO429" s="16"/>
      <c r="AKP429" s="16"/>
      <c r="AKQ429" s="16"/>
      <c r="AKR429" s="16"/>
      <c r="AKS429" s="16"/>
      <c r="AKT429" s="16"/>
      <c r="AKU429" s="16"/>
      <c r="AKV429" s="16"/>
      <c r="AKW429" s="16"/>
      <c r="AKX429" s="16"/>
      <c r="AKY429" s="16"/>
      <c r="AKZ429" s="16"/>
      <c r="ALA429" s="16"/>
      <c r="ALB429" s="16"/>
      <c r="ALC429" s="16"/>
      <c r="ALD429" s="16"/>
      <c r="ALE429" s="16"/>
      <c r="ALF429" s="16"/>
      <c r="ALG429" s="16"/>
      <c r="ALH429" s="16"/>
      <c r="ALI429" s="16"/>
      <c r="ALJ429" s="16"/>
      <c r="ALK429" s="16"/>
      <c r="ALL429" s="16"/>
      <c r="ALM429" s="16"/>
      <c r="ALN429" s="16"/>
      <c r="ALO429" s="16"/>
      <c r="ALP429" s="16"/>
      <c r="ALQ429" s="16"/>
      <c r="ALR429" s="16"/>
      <c r="ALS429" s="16"/>
      <c r="ALT429" s="16"/>
      <c r="ALU429" s="16"/>
      <c r="ALV429" s="16"/>
      <c r="ALW429" s="16"/>
      <c r="ALX429" s="16"/>
      <c r="ALY429" s="16"/>
      <c r="ALZ429" s="16"/>
      <c r="AMA429" s="16"/>
      <c r="AMB429" s="16"/>
      <c r="AMC429" s="16"/>
      <c r="AMD429" s="16"/>
      <c r="AME429" s="16"/>
      <c r="AMF429" s="16"/>
      <c r="AMG429" s="16"/>
      <c r="AMH429" s="16"/>
      <c r="AMI429" s="16"/>
      <c r="AMJ429" s="16"/>
      <c r="AMK429" s="16"/>
      <c r="AML429" s="16"/>
      <c r="AMM429" s="16"/>
      <c r="AMN429" s="16"/>
      <c r="AMO429" s="16"/>
      <c r="AMP429" s="16"/>
      <c r="AMQ429" s="16"/>
      <c r="AMR429" s="16"/>
      <c r="AMS429" s="16"/>
      <c r="AMT429" s="16"/>
      <c r="AMU429" s="16"/>
      <c r="AMV429" s="16"/>
      <c r="AMW429" s="16"/>
      <c r="AMX429" s="16"/>
      <c r="AMY429" s="16"/>
      <c r="AMZ429" s="16"/>
      <c r="ANA429" s="16"/>
      <c r="ANB429" s="16"/>
      <c r="ANC429" s="16"/>
      <c r="AND429" s="16"/>
      <c r="ANE429" s="16"/>
      <c r="ANF429" s="16"/>
      <c r="ANG429" s="16"/>
      <c r="ANH429" s="16"/>
      <c r="ANI429" s="16"/>
      <c r="ANJ429" s="16"/>
      <c r="ANK429" s="16"/>
      <c r="ANL429" s="16"/>
      <c r="ANM429" s="16"/>
      <c r="ANN429" s="16"/>
      <c r="ANO429" s="16"/>
      <c r="ANP429" s="16"/>
      <c r="ANQ429" s="16"/>
      <c r="ANR429" s="16"/>
      <c r="ANS429" s="16"/>
      <c r="ANT429" s="16"/>
      <c r="ANU429" s="16"/>
      <c r="ANV429" s="16"/>
      <c r="ANW429" s="16"/>
      <c r="ANX429" s="16"/>
      <c r="ANY429" s="16"/>
      <c r="ANZ429" s="16"/>
      <c r="AOA429" s="16"/>
      <c r="AOB429" s="16"/>
      <c r="AOC429" s="16"/>
      <c r="AOD429" s="16"/>
      <c r="AOE429" s="16"/>
      <c r="AOF429" s="16"/>
      <c r="AOG429" s="16"/>
      <c r="AOH429" s="16"/>
      <c r="AOI429" s="16"/>
      <c r="AOJ429" s="16"/>
      <c r="AOK429" s="16"/>
      <c r="AOL429" s="16"/>
      <c r="AOM429" s="16"/>
      <c r="AON429" s="16"/>
      <c r="AOO429" s="16"/>
      <c r="AOP429" s="16"/>
      <c r="AOQ429" s="16"/>
      <c r="AOR429" s="16"/>
      <c r="AOS429" s="16"/>
      <c r="AOT429" s="16"/>
      <c r="AOU429" s="16"/>
      <c r="AOV429" s="16"/>
      <c r="AOW429" s="16"/>
      <c r="AOX429" s="16"/>
      <c r="AOY429" s="16"/>
      <c r="AOZ429" s="16"/>
      <c r="APA429" s="16"/>
      <c r="APB429" s="16"/>
      <c r="APC429" s="16"/>
      <c r="APD429" s="16"/>
      <c r="APE429" s="16"/>
      <c r="APF429" s="16"/>
      <c r="APG429" s="16"/>
      <c r="APH429" s="16"/>
      <c r="API429" s="16"/>
      <c r="APJ429" s="16"/>
      <c r="APK429" s="16"/>
      <c r="APL429" s="16"/>
      <c r="APM429" s="16"/>
      <c r="APN429" s="16"/>
      <c r="APO429" s="16"/>
      <c r="APP429" s="16"/>
      <c r="APQ429" s="16"/>
      <c r="APR429" s="16"/>
      <c r="APS429" s="16"/>
      <c r="APT429" s="16"/>
      <c r="APU429" s="16"/>
      <c r="APV429" s="16"/>
      <c r="APW429" s="16"/>
      <c r="APX429" s="16"/>
      <c r="APY429" s="16"/>
      <c r="APZ429" s="16"/>
      <c r="AQA429" s="16"/>
      <c r="AQB429" s="16"/>
      <c r="AQC429" s="16"/>
      <c r="AQD429" s="16"/>
      <c r="AQE429" s="16"/>
      <c r="AQF429" s="16"/>
      <c r="AQG429" s="16"/>
      <c r="AQH429" s="16"/>
      <c r="AQI429" s="16"/>
      <c r="AQJ429" s="16"/>
      <c r="AQK429" s="16"/>
      <c r="AQL429" s="16"/>
      <c r="AQM429" s="16"/>
      <c r="AQN429" s="16"/>
      <c r="AQO429" s="16"/>
      <c r="AQP429" s="16"/>
      <c r="AQQ429" s="16"/>
      <c r="AQR429" s="16"/>
      <c r="AQS429" s="16"/>
      <c r="AQT429" s="16"/>
      <c r="AQU429" s="16"/>
      <c r="AQV429" s="16"/>
      <c r="AQW429" s="16"/>
      <c r="AQX429" s="16"/>
      <c r="AQY429" s="16"/>
      <c r="AQZ429" s="16"/>
      <c r="ARA429" s="16"/>
      <c r="ARB429" s="16"/>
      <c r="ARC429" s="16"/>
      <c r="ARD429" s="16"/>
      <c r="ARE429" s="16"/>
      <c r="ARF429" s="16"/>
      <c r="ARG429" s="16"/>
      <c r="ARH429" s="16"/>
      <c r="ARI429" s="16"/>
      <c r="ARJ429" s="16"/>
      <c r="ARK429" s="16"/>
      <c r="ARL429" s="16"/>
      <c r="ARM429" s="16"/>
      <c r="ARN429" s="16"/>
      <c r="ARO429" s="16"/>
      <c r="ARP429" s="16"/>
      <c r="ARQ429" s="16"/>
      <c r="ARR429" s="16"/>
      <c r="ARS429" s="16"/>
      <c r="ART429" s="16"/>
      <c r="ARU429" s="16"/>
      <c r="ARV429" s="16"/>
      <c r="ARW429" s="16"/>
      <c r="ARX429" s="16"/>
      <c r="ARY429" s="16"/>
      <c r="ARZ429" s="16"/>
      <c r="ASA429" s="16"/>
      <c r="ASB429" s="16"/>
      <c r="ASC429" s="16"/>
      <c r="ASD429" s="16"/>
      <c r="ASE429" s="16"/>
      <c r="ASF429" s="16"/>
      <c r="ASG429" s="16"/>
      <c r="ASH429" s="16"/>
      <c r="ASI429" s="16"/>
      <c r="ASJ429" s="16"/>
      <c r="ASK429" s="16"/>
      <c r="ASL429" s="16"/>
      <c r="ASM429" s="16"/>
      <c r="ASN429" s="16"/>
      <c r="ASO429" s="16"/>
      <c r="ASP429" s="16"/>
      <c r="ASQ429" s="16"/>
      <c r="ASR429" s="16"/>
      <c r="ASS429" s="16"/>
      <c r="AST429" s="16"/>
      <c r="ASU429" s="16"/>
      <c r="ASV429" s="16"/>
      <c r="ASW429" s="16"/>
    </row>
    <row r="430" spans="1:1193" s="5" customFormat="1" ht="54.95" customHeight="1">
      <c r="A430" s="13">
        <v>381</v>
      </c>
      <c r="B430" s="14" t="s">
        <v>2020</v>
      </c>
      <c r="C430" s="17" t="s">
        <v>2021</v>
      </c>
      <c r="D430" s="13" t="s">
        <v>2022</v>
      </c>
      <c r="E430" s="13" t="s">
        <v>2023</v>
      </c>
      <c r="F430" s="13" t="s">
        <v>2024</v>
      </c>
      <c r="G430" s="15" t="s">
        <v>2025</v>
      </c>
      <c r="H430" s="13" t="s">
        <v>2026</v>
      </c>
      <c r="I430" s="13" t="s">
        <v>107</v>
      </c>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c r="RW430" s="4"/>
      <c r="RX430" s="4"/>
      <c r="RY430" s="4"/>
      <c r="RZ430" s="4"/>
      <c r="SA430" s="4"/>
      <c r="SB430" s="4"/>
      <c r="SC430" s="4"/>
      <c r="SD430" s="4"/>
      <c r="SE430" s="4"/>
      <c r="SF430" s="4"/>
      <c r="SG430" s="4"/>
      <c r="SH430" s="4"/>
      <c r="SI430" s="4"/>
      <c r="SJ430" s="4"/>
      <c r="SK430" s="4"/>
      <c r="SL430" s="4"/>
      <c r="SM430" s="4"/>
      <c r="SN430" s="4"/>
      <c r="SO430" s="4"/>
      <c r="SP430" s="4"/>
      <c r="SQ430" s="4"/>
      <c r="SR430" s="4"/>
      <c r="SS430" s="4"/>
      <c r="ST430" s="4"/>
      <c r="SU430" s="4"/>
      <c r="SV430" s="4"/>
      <c r="SW430" s="4"/>
      <c r="SX430" s="4"/>
      <c r="SY430" s="4"/>
      <c r="SZ430" s="4"/>
      <c r="TA430" s="4"/>
      <c r="TB430" s="4"/>
      <c r="TC430" s="4"/>
      <c r="TD430" s="4"/>
      <c r="TE430" s="4"/>
      <c r="TF430" s="4"/>
      <c r="TG430" s="4"/>
      <c r="TH430" s="4"/>
      <c r="TI430" s="4"/>
      <c r="TJ430" s="4"/>
      <c r="TK430" s="4"/>
      <c r="TL430" s="4"/>
      <c r="TM430" s="4"/>
      <c r="TN430" s="4"/>
      <c r="TO430" s="4"/>
      <c r="TP430" s="4"/>
      <c r="TQ430" s="4"/>
      <c r="TR430" s="4"/>
      <c r="TS430" s="4"/>
      <c r="TT430" s="4"/>
      <c r="TU430" s="4"/>
      <c r="TV430" s="4"/>
      <c r="TW430" s="4"/>
      <c r="TX430" s="4"/>
      <c r="TY430" s="4"/>
      <c r="TZ430" s="4"/>
      <c r="UA430" s="4"/>
      <c r="UB430" s="4"/>
      <c r="UC430" s="4"/>
      <c r="UD430" s="4"/>
      <c r="UE430" s="4"/>
      <c r="UF430" s="4"/>
      <c r="UG430" s="4"/>
      <c r="UH430" s="4"/>
      <c r="UI430" s="4"/>
      <c r="UJ430" s="4"/>
      <c r="UK430" s="4"/>
      <c r="UL430" s="4"/>
      <c r="UM430" s="4"/>
      <c r="UN430" s="4"/>
      <c r="UO430" s="4"/>
      <c r="UP430" s="4"/>
      <c r="UQ430" s="4"/>
      <c r="UR430" s="4"/>
      <c r="US430" s="4"/>
      <c r="UT430" s="4"/>
      <c r="UU430" s="4"/>
      <c r="UV430" s="4"/>
      <c r="UW430" s="4"/>
      <c r="UX430" s="4"/>
      <c r="UY430" s="4"/>
      <c r="UZ430" s="4"/>
      <c r="VA430" s="4"/>
      <c r="VB430" s="4"/>
      <c r="VC430" s="4"/>
      <c r="VD430" s="4"/>
      <c r="VE430" s="4"/>
      <c r="VF430" s="4"/>
      <c r="VG430" s="4"/>
      <c r="VH430" s="4"/>
      <c r="VI430" s="4"/>
      <c r="VJ430" s="4"/>
      <c r="VK430" s="4"/>
      <c r="VL430" s="4"/>
      <c r="VM430" s="4"/>
      <c r="VN430" s="4"/>
      <c r="VO430" s="4"/>
      <c r="VP430" s="4"/>
      <c r="VQ430" s="4"/>
      <c r="VR430" s="4"/>
      <c r="VS430" s="4"/>
      <c r="VT430" s="4"/>
      <c r="VU430" s="4"/>
      <c r="VV430" s="4"/>
      <c r="VW430" s="4"/>
      <c r="VX430" s="4"/>
      <c r="VY430" s="4"/>
      <c r="VZ430" s="4"/>
      <c r="WA430" s="4"/>
      <c r="WB430" s="4"/>
      <c r="WC430" s="4"/>
      <c r="WD430" s="4"/>
      <c r="WE430" s="4"/>
      <c r="WF430" s="4"/>
      <c r="WG430" s="4"/>
      <c r="WH430" s="4"/>
      <c r="WI430" s="4"/>
      <c r="WJ430" s="4"/>
      <c r="WK430" s="4"/>
      <c r="WL430" s="4"/>
      <c r="WM430" s="4"/>
      <c r="WN430" s="4"/>
      <c r="WO430" s="4"/>
      <c r="WP430" s="4"/>
      <c r="WQ430" s="4"/>
      <c r="WR430" s="4"/>
      <c r="WS430" s="4"/>
      <c r="WT430" s="4"/>
      <c r="WU430" s="4"/>
      <c r="WV430" s="4"/>
      <c r="WW430" s="4"/>
      <c r="WX430" s="4"/>
      <c r="WY430" s="4"/>
      <c r="WZ430" s="4"/>
      <c r="XA430" s="4"/>
      <c r="XB430" s="4"/>
      <c r="XC430" s="4"/>
      <c r="XD430" s="4"/>
      <c r="XE430" s="4"/>
      <c r="XF430" s="4"/>
      <c r="XG430" s="4"/>
      <c r="XH430" s="4"/>
      <c r="XI430" s="4"/>
      <c r="XJ430" s="4"/>
      <c r="XK430" s="4"/>
      <c r="XL430" s="4"/>
      <c r="XM430" s="4"/>
      <c r="XN430" s="4"/>
      <c r="XO430" s="4"/>
      <c r="XP430" s="4"/>
      <c r="XQ430" s="4"/>
      <c r="XR430" s="4"/>
      <c r="XS430" s="4"/>
      <c r="XT430" s="4"/>
      <c r="XU430" s="4"/>
      <c r="XV430" s="4"/>
      <c r="XW430" s="4"/>
      <c r="XX430" s="4"/>
      <c r="XY430" s="4"/>
      <c r="XZ430" s="4"/>
      <c r="YA430" s="4"/>
      <c r="YB430" s="4"/>
      <c r="YC430" s="4"/>
      <c r="YD430" s="4"/>
      <c r="YE430" s="4"/>
      <c r="YF430" s="4"/>
      <c r="YG430" s="4"/>
      <c r="YH430" s="4"/>
      <c r="YI430" s="4"/>
      <c r="YJ430" s="4"/>
      <c r="YK430" s="4"/>
      <c r="YL430" s="4"/>
      <c r="YM430" s="4"/>
      <c r="YN430" s="4"/>
      <c r="YO430" s="4"/>
      <c r="YP430" s="4"/>
      <c r="YQ430" s="4"/>
      <c r="YR430" s="4"/>
      <c r="YS430" s="4"/>
      <c r="YT430" s="4"/>
      <c r="YU430" s="4"/>
      <c r="YV430" s="4"/>
      <c r="YW430" s="4"/>
      <c r="YX430" s="4"/>
      <c r="YY430" s="4"/>
      <c r="YZ430" s="4"/>
      <c r="ZA430" s="4"/>
      <c r="ZB430" s="4"/>
      <c r="ZC430" s="4"/>
      <c r="ZD430" s="4"/>
      <c r="ZE430" s="4"/>
      <c r="ZF430" s="4"/>
      <c r="ZG430" s="4"/>
      <c r="ZH430" s="4"/>
      <c r="ZI430" s="4"/>
      <c r="ZJ430" s="4"/>
      <c r="ZK430" s="4"/>
      <c r="ZL430" s="4"/>
      <c r="ZM430" s="4"/>
      <c r="ZN430" s="4"/>
      <c r="ZO430" s="4"/>
      <c r="ZP430" s="4"/>
      <c r="ZQ430" s="4"/>
      <c r="ZR430" s="4"/>
      <c r="ZS430" s="4"/>
      <c r="ZT430" s="4"/>
      <c r="ZU430" s="4"/>
      <c r="ZV430" s="4"/>
      <c r="ZW430" s="4"/>
      <c r="ZX430" s="4"/>
      <c r="ZY430" s="4"/>
      <c r="ZZ430" s="4"/>
      <c r="AAA430" s="4"/>
      <c r="AAB430" s="4"/>
      <c r="AAC430" s="4"/>
      <c r="AAD430" s="4"/>
      <c r="AAE430" s="4"/>
      <c r="AAF430" s="4"/>
      <c r="AAG430" s="4"/>
      <c r="AAH430" s="4"/>
      <c r="AAI430" s="4"/>
      <c r="AAJ430" s="4"/>
      <c r="AAK430" s="4"/>
      <c r="AAL430" s="4"/>
      <c r="AAM430" s="4"/>
      <c r="AAN430" s="4"/>
      <c r="AAO430" s="4"/>
      <c r="AAP430" s="4"/>
      <c r="AAQ430" s="4"/>
      <c r="AAR430" s="4"/>
      <c r="AAS430" s="4"/>
      <c r="AAT430" s="4"/>
      <c r="AAU430" s="4"/>
      <c r="AAV430" s="4"/>
      <c r="AAW430" s="4"/>
      <c r="AAX430" s="4"/>
      <c r="AAY430" s="4"/>
      <c r="AAZ430" s="4"/>
      <c r="ABA430" s="4"/>
      <c r="ABB430" s="4"/>
      <c r="ABC430" s="4"/>
      <c r="ABD430" s="4"/>
      <c r="ABE430" s="4"/>
      <c r="ABF430" s="4"/>
      <c r="ABG430" s="4"/>
      <c r="ABH430" s="4"/>
      <c r="ABI430" s="4"/>
      <c r="ABJ430" s="4"/>
      <c r="ABK430" s="4"/>
      <c r="ABL430" s="4"/>
      <c r="ABM430" s="4"/>
      <c r="ABN430" s="4"/>
      <c r="ABO430" s="4"/>
      <c r="ABP430" s="4"/>
      <c r="ABQ430" s="4"/>
      <c r="ABR430" s="4"/>
      <c r="ABS430" s="4"/>
      <c r="ABT430" s="4"/>
      <c r="ABU430" s="4"/>
      <c r="ABV430" s="4"/>
      <c r="ABW430" s="4"/>
      <c r="ABX430" s="4"/>
      <c r="ABY430" s="4"/>
      <c r="ABZ430" s="4"/>
      <c r="ACA430" s="4"/>
      <c r="ACB430" s="4"/>
      <c r="ACC430" s="4"/>
      <c r="ACD430" s="4"/>
      <c r="ACE430" s="4"/>
      <c r="ACF430" s="4"/>
      <c r="ACG430" s="4"/>
      <c r="ACH430" s="4"/>
      <c r="ACI430" s="4"/>
      <c r="ACJ430" s="4"/>
      <c r="ACK430" s="4"/>
      <c r="ACL430" s="4"/>
      <c r="ACM430" s="4"/>
      <c r="ACN430" s="4"/>
      <c r="ACO430" s="4"/>
      <c r="ACP430" s="4"/>
      <c r="ACQ430" s="4"/>
      <c r="ACR430" s="4"/>
      <c r="ACS430" s="4"/>
      <c r="ACT430" s="4"/>
      <c r="ACU430" s="4"/>
      <c r="ACV430" s="4"/>
      <c r="ACW430" s="4"/>
      <c r="ACX430" s="4"/>
      <c r="ACY430" s="4"/>
      <c r="ACZ430" s="4"/>
      <c r="ADA430" s="4"/>
      <c r="ADB430" s="4"/>
      <c r="ADC430" s="4"/>
      <c r="ADD430" s="4"/>
      <c r="ADE430" s="4"/>
      <c r="ADF430" s="4"/>
      <c r="ADG430" s="4"/>
      <c r="ADH430" s="4"/>
      <c r="ADI430" s="4"/>
      <c r="ADJ430" s="4"/>
      <c r="ADK430" s="4"/>
      <c r="ADL430" s="4"/>
      <c r="ADM430" s="4"/>
      <c r="ADN430" s="4"/>
      <c r="ADO430" s="4"/>
      <c r="ADP430" s="4"/>
      <c r="ADQ430" s="4"/>
      <c r="ADR430" s="4"/>
      <c r="ADS430" s="4"/>
      <c r="ADT430" s="4"/>
      <c r="ADU430" s="4"/>
      <c r="ADV430" s="4"/>
      <c r="ADW430" s="4"/>
      <c r="ADX430" s="4"/>
      <c r="ADY430" s="4"/>
      <c r="ADZ430" s="4"/>
      <c r="AEA430" s="4"/>
      <c r="AEB430" s="4"/>
      <c r="AEC430" s="4"/>
      <c r="AED430" s="4"/>
      <c r="AEE430" s="4"/>
      <c r="AEF430" s="4"/>
      <c r="AEG430" s="4"/>
      <c r="AEH430" s="4"/>
      <c r="AEI430" s="4"/>
      <c r="AEJ430" s="4"/>
      <c r="AEK430" s="4"/>
      <c r="AEL430" s="4"/>
      <c r="AEM430" s="4"/>
      <c r="AEN430" s="4"/>
      <c r="AEO430" s="4"/>
      <c r="AEP430" s="4"/>
      <c r="AEQ430" s="4"/>
      <c r="AER430" s="4"/>
      <c r="AES430" s="4"/>
      <c r="AET430" s="4"/>
      <c r="AEU430" s="4"/>
      <c r="AEV430" s="4"/>
      <c r="AEW430" s="4"/>
      <c r="AEX430" s="4"/>
      <c r="AEY430" s="4"/>
      <c r="AEZ430" s="4"/>
      <c r="AFA430" s="4"/>
      <c r="AFB430" s="4"/>
      <c r="AFC430" s="4"/>
      <c r="AFD430" s="4"/>
      <c r="AFE430" s="4"/>
      <c r="AFF430" s="4"/>
      <c r="AFG430" s="4"/>
      <c r="AFH430" s="4"/>
      <c r="AFI430" s="4"/>
      <c r="AFJ430" s="4"/>
      <c r="AFK430" s="4"/>
      <c r="AFL430" s="4"/>
      <c r="AFM430" s="4"/>
      <c r="AFN430" s="4"/>
      <c r="AFO430" s="4"/>
      <c r="AFP430" s="4"/>
      <c r="AFQ430" s="4"/>
      <c r="AFR430" s="4"/>
      <c r="AFS430" s="4"/>
      <c r="AFT430" s="4"/>
      <c r="AFU430" s="4"/>
      <c r="AFV430" s="4"/>
      <c r="AFW430" s="4"/>
      <c r="AFX430" s="4"/>
      <c r="AFY430" s="4"/>
      <c r="AFZ430" s="4"/>
      <c r="AGA430" s="4"/>
      <c r="AGB430" s="4"/>
      <c r="AGC430" s="4"/>
      <c r="AGD430" s="4"/>
      <c r="AGE430" s="4"/>
      <c r="AGF430" s="4"/>
      <c r="AGG430" s="4"/>
      <c r="AGH430" s="4"/>
      <c r="AGI430" s="4"/>
      <c r="AGJ430" s="4"/>
      <c r="AGK430" s="4"/>
      <c r="AGL430" s="4"/>
      <c r="AGM430" s="4"/>
      <c r="AGN430" s="4"/>
      <c r="AGO430" s="4"/>
      <c r="AGP430" s="4"/>
      <c r="AGQ430" s="4"/>
      <c r="AGR430" s="4"/>
      <c r="AGS430" s="4"/>
      <c r="AGT430" s="4"/>
      <c r="AGU430" s="4"/>
      <c r="AGV430" s="4"/>
      <c r="AGW430" s="4"/>
      <c r="AGX430" s="4"/>
      <c r="AGY430" s="4"/>
      <c r="AGZ430" s="4"/>
      <c r="AHA430" s="4"/>
      <c r="AHB430" s="4"/>
      <c r="AHC430" s="4"/>
      <c r="AHD430" s="4"/>
      <c r="AHE430" s="4"/>
      <c r="AHF430" s="4"/>
      <c r="AHG430" s="4"/>
      <c r="AHH430" s="4"/>
      <c r="AHI430" s="4"/>
      <c r="AHJ430" s="4"/>
      <c r="AHK430" s="4"/>
      <c r="AHL430" s="4"/>
      <c r="AHM430" s="4"/>
      <c r="AHN430" s="4"/>
      <c r="AHO430" s="4"/>
      <c r="AHP430" s="4"/>
      <c r="AHQ430" s="4"/>
      <c r="AHR430" s="4"/>
      <c r="AHS430" s="4"/>
      <c r="AHT430" s="4"/>
      <c r="AHU430" s="4"/>
      <c r="AHV430" s="4"/>
      <c r="AHW430" s="4"/>
      <c r="AHX430" s="4"/>
      <c r="AHY430" s="4"/>
      <c r="AHZ430" s="4"/>
      <c r="AIA430" s="4"/>
      <c r="AIB430" s="4"/>
      <c r="AIC430" s="4"/>
      <c r="AID430" s="4"/>
      <c r="AIE430" s="4"/>
      <c r="AIF430" s="4"/>
      <c r="AIG430" s="4"/>
      <c r="AIH430" s="4"/>
      <c r="AII430" s="4"/>
      <c r="AIJ430" s="4"/>
      <c r="AIK430" s="4"/>
      <c r="AIL430" s="4"/>
      <c r="AIM430" s="4"/>
      <c r="AIN430" s="4"/>
      <c r="AIO430" s="4"/>
      <c r="AIP430" s="4"/>
      <c r="AIQ430" s="4"/>
      <c r="AIR430" s="4"/>
      <c r="AIS430" s="4"/>
      <c r="AIT430" s="4"/>
      <c r="AIU430" s="4"/>
      <c r="AIV430" s="4"/>
      <c r="AIW430" s="4"/>
      <c r="AIX430" s="4"/>
      <c r="AIY430" s="4"/>
      <c r="AIZ430" s="4"/>
      <c r="AJA430" s="4"/>
      <c r="AJB430" s="4"/>
      <c r="AJC430" s="4"/>
      <c r="AJD430" s="4"/>
      <c r="AJE430" s="4"/>
      <c r="AJF430" s="4"/>
      <c r="AJG430" s="4"/>
      <c r="AJH430" s="4"/>
      <c r="AJI430" s="4"/>
      <c r="AJJ430" s="4"/>
      <c r="AJK430" s="4"/>
      <c r="AJL430" s="4"/>
      <c r="AJM430" s="4"/>
      <c r="AJN430" s="4"/>
      <c r="AJO430" s="4"/>
      <c r="AJP430" s="4"/>
      <c r="AJQ430" s="4"/>
      <c r="AJR430" s="4"/>
      <c r="AJS430" s="4"/>
      <c r="AJT430" s="4"/>
      <c r="AJU430" s="4"/>
      <c r="AJV430" s="4"/>
      <c r="AJW430" s="4"/>
      <c r="AJX430" s="4"/>
      <c r="AJY430" s="4"/>
      <c r="AJZ430" s="4"/>
      <c r="AKA430" s="4"/>
      <c r="AKB430" s="4"/>
      <c r="AKC430" s="4"/>
      <c r="AKD430" s="4"/>
      <c r="AKE430" s="4"/>
      <c r="AKF430" s="4"/>
      <c r="AKG430" s="4"/>
      <c r="AKH430" s="4"/>
      <c r="AKI430" s="4"/>
      <c r="AKJ430" s="4"/>
      <c r="AKK430" s="4"/>
      <c r="AKL430" s="4"/>
      <c r="AKM430" s="4"/>
      <c r="AKN430" s="4"/>
      <c r="AKO430" s="4"/>
      <c r="AKP430" s="4"/>
      <c r="AKQ430" s="4"/>
      <c r="AKR430" s="4"/>
      <c r="AKS430" s="4"/>
      <c r="AKT430" s="4"/>
      <c r="AKU430" s="4"/>
      <c r="AKV430" s="4"/>
      <c r="AKW430" s="4"/>
      <c r="AKX430" s="4"/>
      <c r="AKY430" s="4"/>
      <c r="AKZ430" s="4"/>
      <c r="ALA430" s="4"/>
      <c r="ALB430" s="4"/>
      <c r="ALC430" s="4"/>
      <c r="ALD430" s="4"/>
      <c r="ALE430" s="4"/>
      <c r="ALF430" s="4"/>
      <c r="ALG430" s="4"/>
      <c r="ALH430" s="4"/>
      <c r="ALI430" s="4"/>
      <c r="ALJ430" s="4"/>
      <c r="ALK430" s="4"/>
      <c r="ALL430" s="4"/>
      <c r="ALM430" s="4"/>
      <c r="ALN430" s="4"/>
      <c r="ALO430" s="4"/>
      <c r="ALP430" s="4"/>
      <c r="ALQ430" s="4"/>
      <c r="ALR430" s="4"/>
      <c r="ALS430" s="4"/>
      <c r="ALT430" s="4"/>
      <c r="ALU430" s="4"/>
      <c r="ALV430" s="4"/>
      <c r="ALW430" s="4"/>
      <c r="ALX430" s="4"/>
      <c r="ALY430" s="4"/>
      <c r="ALZ430" s="4"/>
      <c r="AMA430" s="4"/>
      <c r="AMB430" s="4"/>
      <c r="AMC430" s="4"/>
      <c r="AMD430" s="4"/>
      <c r="AME430" s="4"/>
      <c r="AMF430" s="4"/>
      <c r="AMG430" s="4"/>
      <c r="AMH430" s="4"/>
      <c r="AMI430" s="4"/>
      <c r="AMJ430" s="4"/>
      <c r="AMK430" s="4"/>
      <c r="AML430" s="4"/>
      <c r="AMM430" s="4"/>
      <c r="AMN430" s="4"/>
      <c r="AMO430" s="4"/>
      <c r="AMP430" s="4"/>
      <c r="AMQ430" s="4"/>
      <c r="AMR430" s="4"/>
      <c r="AMS430" s="4"/>
      <c r="AMT430" s="4"/>
      <c r="AMU430" s="4"/>
      <c r="AMV430" s="4"/>
      <c r="AMW430" s="4"/>
      <c r="AMX430" s="4"/>
      <c r="AMY430" s="4"/>
      <c r="AMZ430" s="4"/>
      <c r="ANA430" s="4"/>
      <c r="ANB430" s="4"/>
      <c r="ANC430" s="4"/>
      <c r="AND430" s="4"/>
      <c r="ANE430" s="4"/>
      <c r="ANF430" s="4"/>
      <c r="ANG430" s="4"/>
      <c r="ANH430" s="4"/>
      <c r="ANI430" s="4"/>
      <c r="ANJ430" s="4"/>
      <c r="ANK430" s="4"/>
      <c r="ANL430" s="4"/>
      <c r="ANM430" s="4"/>
      <c r="ANN430" s="4"/>
      <c r="ANO430" s="4"/>
      <c r="ANP430" s="4"/>
      <c r="ANQ430" s="4"/>
      <c r="ANR430" s="4"/>
      <c r="ANS430" s="4"/>
      <c r="ANT430" s="4"/>
      <c r="ANU430" s="4"/>
      <c r="ANV430" s="4"/>
      <c r="ANW430" s="4"/>
      <c r="ANX430" s="4"/>
      <c r="ANY430" s="4"/>
      <c r="ANZ430" s="4"/>
      <c r="AOA430" s="4"/>
      <c r="AOB430" s="4"/>
      <c r="AOC430" s="4"/>
      <c r="AOD430" s="4"/>
      <c r="AOE430" s="4"/>
      <c r="AOF430" s="4"/>
      <c r="AOG430" s="4"/>
      <c r="AOH430" s="4"/>
      <c r="AOI430" s="4"/>
      <c r="AOJ430" s="4"/>
      <c r="AOK430" s="4"/>
      <c r="AOL430" s="4"/>
      <c r="AOM430" s="4"/>
      <c r="AON430" s="4"/>
      <c r="AOO430" s="4"/>
      <c r="AOP430" s="4"/>
      <c r="AOQ430" s="4"/>
      <c r="AOR430" s="4"/>
      <c r="AOS430" s="4"/>
      <c r="AOT430" s="4"/>
      <c r="AOU430" s="4"/>
      <c r="AOV430" s="4"/>
      <c r="AOW430" s="4"/>
      <c r="AOX430" s="4"/>
      <c r="AOY430" s="4"/>
      <c r="AOZ430" s="4"/>
      <c r="APA430" s="4"/>
      <c r="APB430" s="4"/>
      <c r="APC430" s="4"/>
      <c r="APD430" s="4"/>
      <c r="APE430" s="4"/>
      <c r="APF430" s="4"/>
      <c r="APG430" s="4"/>
      <c r="APH430" s="4"/>
      <c r="API430" s="4"/>
      <c r="APJ430" s="4"/>
      <c r="APK430" s="4"/>
      <c r="APL430" s="4"/>
      <c r="APM430" s="4"/>
      <c r="APN430" s="4"/>
      <c r="APO430" s="4"/>
      <c r="APP430" s="4"/>
      <c r="APQ430" s="4"/>
      <c r="APR430" s="4"/>
      <c r="APS430" s="4"/>
      <c r="APT430" s="4"/>
      <c r="APU430" s="4"/>
      <c r="APV430" s="4"/>
      <c r="APW430" s="4"/>
      <c r="APX430" s="4"/>
      <c r="APY430" s="4"/>
      <c r="APZ430" s="4"/>
      <c r="AQA430" s="4"/>
      <c r="AQB430" s="4"/>
      <c r="AQC430" s="4"/>
      <c r="AQD430" s="4"/>
      <c r="AQE430" s="4"/>
      <c r="AQF430" s="4"/>
      <c r="AQG430" s="4"/>
      <c r="AQH430" s="4"/>
      <c r="AQI430" s="4"/>
      <c r="AQJ430" s="4"/>
      <c r="AQK430" s="4"/>
      <c r="AQL430" s="4"/>
      <c r="AQM430" s="4"/>
      <c r="AQN430" s="4"/>
      <c r="AQO430" s="4"/>
      <c r="AQP430" s="4"/>
      <c r="AQQ430" s="4"/>
      <c r="AQR430" s="4"/>
      <c r="AQS430" s="4"/>
      <c r="AQT430" s="4"/>
      <c r="AQU430" s="4"/>
      <c r="AQV430" s="4"/>
      <c r="AQW430" s="4"/>
      <c r="AQX430" s="4"/>
      <c r="AQY430" s="4"/>
      <c r="AQZ430" s="4"/>
      <c r="ARA430" s="4"/>
      <c r="ARB430" s="4"/>
      <c r="ARC430" s="4"/>
      <c r="ARD430" s="4"/>
      <c r="ARE430" s="4"/>
      <c r="ARF430" s="4"/>
      <c r="ARG430" s="4"/>
      <c r="ARH430" s="4"/>
      <c r="ARI430" s="4"/>
      <c r="ARJ430" s="4"/>
      <c r="ARK430" s="4"/>
      <c r="ARL430" s="4"/>
      <c r="ARM430" s="4"/>
      <c r="ARN430" s="4"/>
      <c r="ARO430" s="4"/>
      <c r="ARP430" s="4"/>
      <c r="ARQ430" s="4"/>
      <c r="ARR430" s="4"/>
      <c r="ARS430" s="4"/>
      <c r="ART430" s="4"/>
      <c r="ARU430" s="4"/>
      <c r="ARV430" s="4"/>
      <c r="ARW430" s="4"/>
      <c r="ARX430" s="4"/>
      <c r="ARY430" s="4"/>
      <c r="ARZ430" s="4"/>
      <c r="ASA430" s="4"/>
      <c r="ASB430" s="4"/>
      <c r="ASC430" s="4"/>
      <c r="ASD430" s="4"/>
      <c r="ASE430" s="4"/>
      <c r="ASF430" s="4"/>
      <c r="ASG430" s="4"/>
      <c r="ASH430" s="4"/>
      <c r="ASI430" s="4"/>
      <c r="ASJ430" s="4"/>
      <c r="ASK430" s="4"/>
      <c r="ASL430" s="4"/>
      <c r="ASM430" s="4"/>
      <c r="ASN430" s="4"/>
      <c r="ASO430" s="4"/>
      <c r="ASP430" s="4"/>
      <c r="ASQ430" s="4"/>
      <c r="ASR430" s="4"/>
      <c r="ASS430" s="4"/>
      <c r="AST430" s="4"/>
      <c r="ASU430" s="4"/>
      <c r="ASV430" s="4"/>
      <c r="ASW430" s="4"/>
    </row>
    <row r="431" spans="1:1193" s="2" customFormat="1" ht="24.95" customHeight="1">
      <c r="A431" s="20" t="s">
        <v>2027</v>
      </c>
      <c r="B431" s="20"/>
      <c r="C431" s="20"/>
      <c r="D431" s="20"/>
      <c r="E431" s="20"/>
      <c r="F431" s="20"/>
      <c r="G431" s="20"/>
      <c r="H431" s="20"/>
      <c r="I431" s="20"/>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16"/>
      <c r="HM431" s="16"/>
      <c r="HN431" s="16"/>
      <c r="HO431" s="16"/>
      <c r="HP431" s="16"/>
      <c r="HQ431" s="16"/>
      <c r="HR431" s="16"/>
      <c r="HS431" s="16"/>
      <c r="HT431" s="16"/>
      <c r="HU431" s="16"/>
      <c r="HV431" s="16"/>
      <c r="HW431" s="16"/>
      <c r="HX431" s="16"/>
      <c r="HY431" s="16"/>
      <c r="HZ431" s="16"/>
      <c r="IA431" s="16"/>
      <c r="IB431" s="16"/>
      <c r="IC431" s="16"/>
      <c r="ID431" s="16"/>
      <c r="IE431" s="16"/>
      <c r="IF431" s="16"/>
      <c r="IG431" s="16"/>
      <c r="IH431" s="16"/>
      <c r="II431" s="16"/>
      <c r="IJ431" s="16"/>
      <c r="IK431" s="16"/>
      <c r="IL431" s="16"/>
      <c r="IM431" s="16"/>
      <c r="IN431" s="16"/>
      <c r="IO431" s="16"/>
      <c r="IP431" s="16"/>
      <c r="IQ431" s="16"/>
      <c r="IR431" s="16"/>
      <c r="IS431" s="16"/>
      <c r="IT431" s="16"/>
      <c r="IU431" s="16"/>
      <c r="IV431" s="16"/>
      <c r="IW431" s="16"/>
      <c r="IX431" s="16"/>
      <c r="IY431" s="16"/>
      <c r="IZ431" s="16"/>
      <c r="JA431" s="16"/>
      <c r="JB431" s="16"/>
      <c r="JC431" s="16"/>
      <c r="JD431" s="16"/>
      <c r="JE431" s="16"/>
      <c r="JF431" s="16"/>
      <c r="JG431" s="16"/>
      <c r="JH431" s="16"/>
      <c r="JI431" s="16"/>
      <c r="JJ431" s="16"/>
      <c r="JK431" s="16"/>
      <c r="JL431" s="16"/>
      <c r="JM431" s="16"/>
      <c r="JN431" s="16"/>
      <c r="JO431" s="16"/>
      <c r="JP431" s="16"/>
      <c r="JQ431" s="16"/>
      <c r="JR431" s="16"/>
      <c r="JS431" s="16"/>
      <c r="JT431" s="16"/>
      <c r="JU431" s="16"/>
      <c r="JV431" s="16"/>
      <c r="JW431" s="16"/>
      <c r="JX431" s="16"/>
      <c r="JY431" s="16"/>
      <c r="JZ431" s="16"/>
      <c r="KA431" s="16"/>
      <c r="KB431" s="16"/>
      <c r="KC431" s="16"/>
      <c r="KD431" s="16"/>
      <c r="KE431" s="16"/>
      <c r="KF431" s="16"/>
      <c r="KG431" s="16"/>
      <c r="KH431" s="16"/>
      <c r="KI431" s="16"/>
      <c r="KJ431" s="16"/>
      <c r="KK431" s="16"/>
      <c r="KL431" s="16"/>
      <c r="KM431" s="16"/>
      <c r="KN431" s="16"/>
      <c r="KO431" s="16"/>
      <c r="KP431" s="16"/>
      <c r="KQ431" s="16"/>
      <c r="KR431" s="16"/>
      <c r="KS431" s="16"/>
      <c r="KT431" s="16"/>
      <c r="KU431" s="16"/>
      <c r="KV431" s="16"/>
      <c r="KW431" s="16"/>
      <c r="KX431" s="16"/>
      <c r="KY431" s="16"/>
      <c r="KZ431" s="16"/>
      <c r="LA431" s="16"/>
      <c r="LB431" s="16"/>
      <c r="LC431" s="16"/>
      <c r="LD431" s="16"/>
      <c r="LE431" s="16"/>
      <c r="LF431" s="16"/>
      <c r="LG431" s="16"/>
      <c r="LH431" s="16"/>
      <c r="LI431" s="16"/>
      <c r="LJ431" s="16"/>
      <c r="LK431" s="16"/>
      <c r="LL431" s="16"/>
      <c r="LM431" s="16"/>
      <c r="LN431" s="16"/>
      <c r="LO431" s="16"/>
      <c r="LP431" s="16"/>
      <c r="LQ431" s="16"/>
      <c r="LR431" s="16"/>
      <c r="LS431" s="16"/>
      <c r="LT431" s="16"/>
      <c r="LU431" s="16"/>
      <c r="LV431" s="16"/>
      <c r="LW431" s="16"/>
      <c r="LX431" s="16"/>
      <c r="LY431" s="16"/>
      <c r="LZ431" s="16"/>
      <c r="MA431" s="16"/>
      <c r="MB431" s="16"/>
      <c r="MC431" s="16"/>
      <c r="MD431" s="16"/>
      <c r="ME431" s="16"/>
      <c r="MF431" s="16"/>
      <c r="MG431" s="16"/>
      <c r="MH431" s="16"/>
      <c r="MI431" s="16"/>
      <c r="MJ431" s="16"/>
      <c r="MK431" s="16"/>
      <c r="ML431" s="16"/>
      <c r="MM431" s="16"/>
      <c r="MN431" s="16"/>
      <c r="MO431" s="16"/>
      <c r="MP431" s="16"/>
      <c r="MQ431" s="16"/>
      <c r="MR431" s="16"/>
      <c r="MS431" s="16"/>
      <c r="MT431" s="16"/>
      <c r="MU431" s="16"/>
      <c r="MV431" s="16"/>
      <c r="MW431" s="16"/>
      <c r="MX431" s="16"/>
      <c r="MY431" s="16"/>
      <c r="MZ431" s="16"/>
      <c r="NA431" s="16"/>
      <c r="NB431" s="16"/>
      <c r="NC431" s="16"/>
      <c r="ND431" s="16"/>
      <c r="NE431" s="16"/>
      <c r="NF431" s="16"/>
      <c r="NG431" s="16"/>
      <c r="NH431" s="16"/>
      <c r="NI431" s="16"/>
      <c r="NJ431" s="16"/>
      <c r="NK431" s="16"/>
      <c r="NL431" s="16"/>
      <c r="NM431" s="16"/>
      <c r="NN431" s="16"/>
      <c r="NO431" s="16"/>
      <c r="NP431" s="16"/>
      <c r="NQ431" s="16"/>
      <c r="NR431" s="16"/>
      <c r="NS431" s="16"/>
      <c r="NT431" s="16"/>
      <c r="NU431" s="16"/>
      <c r="NV431" s="16"/>
      <c r="NW431" s="16"/>
      <c r="NX431" s="16"/>
      <c r="NY431" s="16"/>
      <c r="NZ431" s="16"/>
      <c r="OA431" s="16"/>
      <c r="OB431" s="16"/>
      <c r="OC431" s="16"/>
      <c r="OD431" s="16"/>
      <c r="OE431" s="16"/>
      <c r="OF431" s="16"/>
      <c r="OG431" s="16"/>
      <c r="OH431" s="16"/>
      <c r="OI431" s="16"/>
      <c r="OJ431" s="16"/>
      <c r="OK431" s="16"/>
      <c r="OL431" s="16"/>
      <c r="OM431" s="16"/>
      <c r="ON431" s="16"/>
      <c r="OO431" s="16"/>
      <c r="OP431" s="16"/>
      <c r="OQ431" s="16"/>
      <c r="OR431" s="16"/>
      <c r="OS431" s="16"/>
      <c r="OT431" s="16"/>
      <c r="OU431" s="16"/>
      <c r="OV431" s="16"/>
      <c r="OW431" s="16"/>
      <c r="OX431" s="16"/>
      <c r="OY431" s="16"/>
      <c r="OZ431" s="16"/>
      <c r="PA431" s="16"/>
      <c r="PB431" s="16"/>
      <c r="PC431" s="16"/>
      <c r="PD431" s="16"/>
      <c r="PE431" s="16"/>
      <c r="PF431" s="16"/>
      <c r="PG431" s="16"/>
      <c r="PH431" s="16"/>
      <c r="PI431" s="16"/>
      <c r="PJ431" s="16"/>
      <c r="PK431" s="16"/>
      <c r="PL431" s="16"/>
      <c r="PM431" s="16"/>
      <c r="PN431" s="16"/>
      <c r="PO431" s="16"/>
      <c r="PP431" s="16"/>
      <c r="PQ431" s="16"/>
      <c r="PR431" s="16"/>
      <c r="PS431" s="16"/>
      <c r="PT431" s="16"/>
      <c r="PU431" s="16"/>
      <c r="PV431" s="16"/>
      <c r="PW431" s="16"/>
      <c r="PX431" s="16"/>
      <c r="PY431" s="16"/>
      <c r="PZ431" s="16"/>
      <c r="QA431" s="16"/>
      <c r="QB431" s="16"/>
      <c r="QC431" s="16"/>
      <c r="QD431" s="16"/>
      <c r="QE431" s="16"/>
      <c r="QF431" s="16"/>
      <c r="QG431" s="16"/>
      <c r="QH431" s="16"/>
      <c r="QI431" s="16"/>
      <c r="QJ431" s="16"/>
      <c r="QK431" s="16"/>
      <c r="QL431" s="16"/>
      <c r="QM431" s="16"/>
      <c r="QN431" s="16"/>
      <c r="QO431" s="16"/>
      <c r="QP431" s="16"/>
      <c r="QQ431" s="16"/>
      <c r="QR431" s="16"/>
      <c r="QS431" s="16"/>
      <c r="QT431" s="16"/>
      <c r="QU431" s="16"/>
      <c r="QV431" s="16"/>
      <c r="QW431" s="16"/>
      <c r="QX431" s="16"/>
      <c r="QY431" s="16"/>
      <c r="QZ431" s="16"/>
      <c r="RA431" s="16"/>
      <c r="RB431" s="16"/>
      <c r="RC431" s="16"/>
      <c r="RD431" s="16"/>
      <c r="RE431" s="16"/>
      <c r="RF431" s="16"/>
      <c r="RG431" s="16"/>
      <c r="RH431" s="16"/>
      <c r="RI431" s="16"/>
      <c r="RJ431" s="16"/>
      <c r="RK431" s="16"/>
      <c r="RL431" s="16"/>
      <c r="RM431" s="16"/>
      <c r="RN431" s="16"/>
      <c r="RO431" s="16"/>
      <c r="RP431" s="16"/>
      <c r="RQ431" s="16"/>
      <c r="RR431" s="16"/>
      <c r="RS431" s="16"/>
      <c r="RT431" s="16"/>
      <c r="RU431" s="16"/>
      <c r="RV431" s="16"/>
      <c r="RW431" s="16"/>
      <c r="RX431" s="16"/>
      <c r="RY431" s="16"/>
      <c r="RZ431" s="16"/>
      <c r="SA431" s="16"/>
      <c r="SB431" s="16"/>
      <c r="SC431" s="16"/>
      <c r="SD431" s="16"/>
      <c r="SE431" s="16"/>
      <c r="SF431" s="16"/>
      <c r="SG431" s="16"/>
      <c r="SH431" s="16"/>
      <c r="SI431" s="16"/>
      <c r="SJ431" s="16"/>
      <c r="SK431" s="16"/>
      <c r="SL431" s="16"/>
      <c r="SM431" s="16"/>
      <c r="SN431" s="16"/>
      <c r="SO431" s="16"/>
      <c r="SP431" s="16"/>
      <c r="SQ431" s="16"/>
      <c r="SR431" s="16"/>
      <c r="SS431" s="16"/>
      <c r="ST431" s="16"/>
      <c r="SU431" s="16"/>
      <c r="SV431" s="16"/>
      <c r="SW431" s="16"/>
      <c r="SX431" s="16"/>
      <c r="SY431" s="16"/>
      <c r="SZ431" s="16"/>
      <c r="TA431" s="16"/>
      <c r="TB431" s="16"/>
      <c r="TC431" s="16"/>
      <c r="TD431" s="16"/>
      <c r="TE431" s="16"/>
      <c r="TF431" s="16"/>
      <c r="TG431" s="16"/>
      <c r="TH431" s="16"/>
      <c r="TI431" s="16"/>
      <c r="TJ431" s="16"/>
      <c r="TK431" s="16"/>
      <c r="TL431" s="16"/>
      <c r="TM431" s="16"/>
      <c r="TN431" s="16"/>
      <c r="TO431" s="16"/>
      <c r="TP431" s="16"/>
      <c r="TQ431" s="16"/>
      <c r="TR431" s="16"/>
      <c r="TS431" s="16"/>
      <c r="TT431" s="16"/>
      <c r="TU431" s="16"/>
      <c r="TV431" s="16"/>
      <c r="TW431" s="16"/>
      <c r="TX431" s="16"/>
      <c r="TY431" s="16"/>
      <c r="TZ431" s="16"/>
      <c r="UA431" s="16"/>
      <c r="UB431" s="16"/>
      <c r="UC431" s="16"/>
      <c r="UD431" s="16"/>
      <c r="UE431" s="16"/>
      <c r="UF431" s="16"/>
      <c r="UG431" s="16"/>
      <c r="UH431" s="16"/>
      <c r="UI431" s="16"/>
      <c r="UJ431" s="16"/>
      <c r="UK431" s="16"/>
      <c r="UL431" s="16"/>
      <c r="UM431" s="16"/>
      <c r="UN431" s="16"/>
      <c r="UO431" s="16"/>
      <c r="UP431" s="16"/>
      <c r="UQ431" s="16"/>
      <c r="UR431" s="16"/>
      <c r="US431" s="16"/>
      <c r="UT431" s="16"/>
      <c r="UU431" s="16"/>
      <c r="UV431" s="16"/>
      <c r="UW431" s="16"/>
      <c r="UX431" s="16"/>
      <c r="UY431" s="16"/>
      <c r="UZ431" s="16"/>
      <c r="VA431" s="16"/>
      <c r="VB431" s="16"/>
      <c r="VC431" s="16"/>
      <c r="VD431" s="16"/>
      <c r="VE431" s="16"/>
      <c r="VF431" s="16"/>
      <c r="VG431" s="16"/>
      <c r="VH431" s="16"/>
      <c r="VI431" s="16"/>
      <c r="VJ431" s="16"/>
      <c r="VK431" s="16"/>
      <c r="VL431" s="16"/>
      <c r="VM431" s="16"/>
      <c r="VN431" s="16"/>
      <c r="VO431" s="16"/>
      <c r="VP431" s="16"/>
      <c r="VQ431" s="16"/>
      <c r="VR431" s="16"/>
      <c r="VS431" s="16"/>
      <c r="VT431" s="16"/>
      <c r="VU431" s="16"/>
      <c r="VV431" s="16"/>
      <c r="VW431" s="16"/>
      <c r="VX431" s="16"/>
      <c r="VY431" s="16"/>
      <c r="VZ431" s="16"/>
      <c r="WA431" s="16"/>
      <c r="WB431" s="16"/>
      <c r="WC431" s="16"/>
      <c r="WD431" s="16"/>
      <c r="WE431" s="16"/>
      <c r="WF431" s="16"/>
      <c r="WG431" s="16"/>
      <c r="WH431" s="16"/>
      <c r="WI431" s="16"/>
      <c r="WJ431" s="16"/>
      <c r="WK431" s="16"/>
      <c r="WL431" s="16"/>
      <c r="WM431" s="16"/>
      <c r="WN431" s="16"/>
      <c r="WO431" s="16"/>
      <c r="WP431" s="16"/>
      <c r="WQ431" s="16"/>
      <c r="WR431" s="16"/>
      <c r="WS431" s="16"/>
      <c r="WT431" s="16"/>
      <c r="WU431" s="16"/>
      <c r="WV431" s="16"/>
      <c r="WW431" s="16"/>
      <c r="WX431" s="16"/>
      <c r="WY431" s="16"/>
      <c r="WZ431" s="16"/>
      <c r="XA431" s="16"/>
      <c r="XB431" s="16"/>
      <c r="XC431" s="16"/>
      <c r="XD431" s="16"/>
      <c r="XE431" s="16"/>
      <c r="XF431" s="16"/>
      <c r="XG431" s="16"/>
      <c r="XH431" s="16"/>
      <c r="XI431" s="16"/>
      <c r="XJ431" s="16"/>
      <c r="XK431" s="16"/>
      <c r="XL431" s="16"/>
      <c r="XM431" s="16"/>
      <c r="XN431" s="16"/>
      <c r="XO431" s="16"/>
      <c r="XP431" s="16"/>
      <c r="XQ431" s="16"/>
      <c r="XR431" s="16"/>
      <c r="XS431" s="16"/>
      <c r="XT431" s="16"/>
      <c r="XU431" s="16"/>
      <c r="XV431" s="16"/>
      <c r="XW431" s="16"/>
      <c r="XX431" s="16"/>
      <c r="XY431" s="16"/>
      <c r="XZ431" s="16"/>
      <c r="YA431" s="16"/>
      <c r="YB431" s="16"/>
      <c r="YC431" s="16"/>
      <c r="YD431" s="16"/>
      <c r="YE431" s="16"/>
      <c r="YF431" s="16"/>
      <c r="YG431" s="16"/>
      <c r="YH431" s="16"/>
      <c r="YI431" s="16"/>
      <c r="YJ431" s="16"/>
      <c r="YK431" s="16"/>
      <c r="YL431" s="16"/>
      <c r="YM431" s="16"/>
      <c r="YN431" s="16"/>
      <c r="YO431" s="16"/>
      <c r="YP431" s="16"/>
      <c r="YQ431" s="16"/>
      <c r="YR431" s="16"/>
      <c r="YS431" s="16"/>
      <c r="YT431" s="16"/>
      <c r="YU431" s="16"/>
      <c r="YV431" s="16"/>
      <c r="YW431" s="16"/>
      <c r="YX431" s="16"/>
      <c r="YY431" s="16"/>
      <c r="YZ431" s="16"/>
      <c r="ZA431" s="16"/>
      <c r="ZB431" s="16"/>
      <c r="ZC431" s="16"/>
      <c r="ZD431" s="16"/>
      <c r="ZE431" s="16"/>
      <c r="ZF431" s="16"/>
      <c r="ZG431" s="16"/>
      <c r="ZH431" s="16"/>
      <c r="ZI431" s="16"/>
      <c r="ZJ431" s="16"/>
      <c r="ZK431" s="16"/>
      <c r="ZL431" s="16"/>
      <c r="ZM431" s="16"/>
      <c r="ZN431" s="16"/>
      <c r="ZO431" s="16"/>
      <c r="ZP431" s="16"/>
      <c r="ZQ431" s="16"/>
      <c r="ZR431" s="16"/>
      <c r="ZS431" s="16"/>
      <c r="ZT431" s="16"/>
      <c r="ZU431" s="16"/>
      <c r="ZV431" s="16"/>
      <c r="ZW431" s="16"/>
      <c r="ZX431" s="16"/>
      <c r="ZY431" s="16"/>
      <c r="ZZ431" s="16"/>
      <c r="AAA431" s="16"/>
      <c r="AAB431" s="16"/>
      <c r="AAC431" s="16"/>
      <c r="AAD431" s="16"/>
      <c r="AAE431" s="16"/>
      <c r="AAF431" s="16"/>
      <c r="AAG431" s="16"/>
      <c r="AAH431" s="16"/>
      <c r="AAI431" s="16"/>
      <c r="AAJ431" s="16"/>
      <c r="AAK431" s="16"/>
      <c r="AAL431" s="16"/>
      <c r="AAM431" s="16"/>
      <c r="AAN431" s="16"/>
      <c r="AAO431" s="16"/>
      <c r="AAP431" s="16"/>
      <c r="AAQ431" s="16"/>
      <c r="AAR431" s="16"/>
      <c r="AAS431" s="16"/>
      <c r="AAT431" s="16"/>
      <c r="AAU431" s="16"/>
      <c r="AAV431" s="16"/>
      <c r="AAW431" s="16"/>
      <c r="AAX431" s="16"/>
      <c r="AAY431" s="16"/>
      <c r="AAZ431" s="16"/>
      <c r="ABA431" s="16"/>
      <c r="ABB431" s="16"/>
      <c r="ABC431" s="16"/>
      <c r="ABD431" s="16"/>
      <c r="ABE431" s="16"/>
      <c r="ABF431" s="16"/>
      <c r="ABG431" s="16"/>
      <c r="ABH431" s="16"/>
      <c r="ABI431" s="16"/>
      <c r="ABJ431" s="16"/>
      <c r="ABK431" s="16"/>
      <c r="ABL431" s="16"/>
      <c r="ABM431" s="16"/>
      <c r="ABN431" s="16"/>
      <c r="ABO431" s="16"/>
      <c r="ABP431" s="16"/>
      <c r="ABQ431" s="16"/>
      <c r="ABR431" s="16"/>
      <c r="ABS431" s="16"/>
      <c r="ABT431" s="16"/>
      <c r="ABU431" s="16"/>
      <c r="ABV431" s="16"/>
      <c r="ABW431" s="16"/>
      <c r="ABX431" s="16"/>
      <c r="ABY431" s="16"/>
      <c r="ABZ431" s="16"/>
      <c r="ACA431" s="16"/>
      <c r="ACB431" s="16"/>
      <c r="ACC431" s="16"/>
      <c r="ACD431" s="16"/>
      <c r="ACE431" s="16"/>
      <c r="ACF431" s="16"/>
      <c r="ACG431" s="16"/>
      <c r="ACH431" s="16"/>
      <c r="ACI431" s="16"/>
      <c r="ACJ431" s="16"/>
      <c r="ACK431" s="16"/>
      <c r="ACL431" s="16"/>
      <c r="ACM431" s="16"/>
      <c r="ACN431" s="16"/>
      <c r="ACO431" s="16"/>
      <c r="ACP431" s="16"/>
      <c r="ACQ431" s="16"/>
      <c r="ACR431" s="16"/>
      <c r="ACS431" s="16"/>
      <c r="ACT431" s="16"/>
      <c r="ACU431" s="16"/>
      <c r="ACV431" s="16"/>
      <c r="ACW431" s="16"/>
      <c r="ACX431" s="16"/>
      <c r="ACY431" s="16"/>
      <c r="ACZ431" s="16"/>
      <c r="ADA431" s="16"/>
      <c r="ADB431" s="16"/>
      <c r="ADC431" s="16"/>
      <c r="ADD431" s="16"/>
      <c r="ADE431" s="16"/>
      <c r="ADF431" s="16"/>
      <c r="ADG431" s="16"/>
      <c r="ADH431" s="16"/>
      <c r="ADI431" s="16"/>
      <c r="ADJ431" s="16"/>
      <c r="ADK431" s="16"/>
      <c r="ADL431" s="16"/>
      <c r="ADM431" s="16"/>
      <c r="ADN431" s="16"/>
      <c r="ADO431" s="16"/>
      <c r="ADP431" s="16"/>
      <c r="ADQ431" s="16"/>
      <c r="ADR431" s="16"/>
      <c r="ADS431" s="16"/>
      <c r="ADT431" s="16"/>
      <c r="ADU431" s="16"/>
      <c r="ADV431" s="16"/>
      <c r="ADW431" s="16"/>
      <c r="ADX431" s="16"/>
      <c r="ADY431" s="16"/>
      <c r="ADZ431" s="16"/>
      <c r="AEA431" s="16"/>
      <c r="AEB431" s="16"/>
      <c r="AEC431" s="16"/>
      <c r="AED431" s="16"/>
      <c r="AEE431" s="16"/>
      <c r="AEF431" s="16"/>
      <c r="AEG431" s="16"/>
      <c r="AEH431" s="16"/>
      <c r="AEI431" s="16"/>
      <c r="AEJ431" s="16"/>
      <c r="AEK431" s="16"/>
      <c r="AEL431" s="16"/>
      <c r="AEM431" s="16"/>
      <c r="AEN431" s="16"/>
      <c r="AEO431" s="16"/>
      <c r="AEP431" s="16"/>
      <c r="AEQ431" s="16"/>
      <c r="AER431" s="16"/>
      <c r="AES431" s="16"/>
      <c r="AET431" s="16"/>
      <c r="AEU431" s="16"/>
      <c r="AEV431" s="16"/>
      <c r="AEW431" s="16"/>
      <c r="AEX431" s="16"/>
      <c r="AEY431" s="16"/>
      <c r="AEZ431" s="16"/>
      <c r="AFA431" s="16"/>
      <c r="AFB431" s="16"/>
      <c r="AFC431" s="16"/>
      <c r="AFD431" s="16"/>
      <c r="AFE431" s="16"/>
      <c r="AFF431" s="16"/>
      <c r="AFG431" s="16"/>
      <c r="AFH431" s="16"/>
      <c r="AFI431" s="16"/>
      <c r="AFJ431" s="16"/>
      <c r="AFK431" s="16"/>
      <c r="AFL431" s="16"/>
      <c r="AFM431" s="16"/>
      <c r="AFN431" s="16"/>
      <c r="AFO431" s="16"/>
      <c r="AFP431" s="16"/>
      <c r="AFQ431" s="16"/>
      <c r="AFR431" s="16"/>
      <c r="AFS431" s="16"/>
      <c r="AFT431" s="16"/>
      <c r="AFU431" s="16"/>
      <c r="AFV431" s="16"/>
      <c r="AFW431" s="16"/>
      <c r="AFX431" s="16"/>
      <c r="AFY431" s="16"/>
      <c r="AFZ431" s="16"/>
      <c r="AGA431" s="16"/>
      <c r="AGB431" s="16"/>
      <c r="AGC431" s="16"/>
      <c r="AGD431" s="16"/>
      <c r="AGE431" s="16"/>
      <c r="AGF431" s="16"/>
      <c r="AGG431" s="16"/>
      <c r="AGH431" s="16"/>
      <c r="AGI431" s="16"/>
      <c r="AGJ431" s="16"/>
      <c r="AGK431" s="16"/>
      <c r="AGL431" s="16"/>
      <c r="AGM431" s="16"/>
      <c r="AGN431" s="16"/>
      <c r="AGO431" s="16"/>
      <c r="AGP431" s="16"/>
      <c r="AGQ431" s="16"/>
      <c r="AGR431" s="16"/>
      <c r="AGS431" s="16"/>
      <c r="AGT431" s="16"/>
      <c r="AGU431" s="16"/>
      <c r="AGV431" s="16"/>
      <c r="AGW431" s="16"/>
      <c r="AGX431" s="16"/>
      <c r="AGY431" s="16"/>
      <c r="AGZ431" s="16"/>
      <c r="AHA431" s="16"/>
      <c r="AHB431" s="16"/>
      <c r="AHC431" s="16"/>
      <c r="AHD431" s="16"/>
      <c r="AHE431" s="16"/>
      <c r="AHF431" s="16"/>
      <c r="AHG431" s="16"/>
      <c r="AHH431" s="16"/>
      <c r="AHI431" s="16"/>
      <c r="AHJ431" s="16"/>
      <c r="AHK431" s="16"/>
      <c r="AHL431" s="16"/>
      <c r="AHM431" s="16"/>
      <c r="AHN431" s="16"/>
      <c r="AHO431" s="16"/>
      <c r="AHP431" s="16"/>
      <c r="AHQ431" s="16"/>
      <c r="AHR431" s="16"/>
      <c r="AHS431" s="16"/>
      <c r="AHT431" s="16"/>
      <c r="AHU431" s="16"/>
      <c r="AHV431" s="16"/>
      <c r="AHW431" s="16"/>
      <c r="AHX431" s="16"/>
      <c r="AHY431" s="16"/>
      <c r="AHZ431" s="16"/>
      <c r="AIA431" s="16"/>
      <c r="AIB431" s="16"/>
      <c r="AIC431" s="16"/>
      <c r="AID431" s="16"/>
      <c r="AIE431" s="16"/>
      <c r="AIF431" s="16"/>
      <c r="AIG431" s="16"/>
      <c r="AIH431" s="16"/>
      <c r="AII431" s="16"/>
      <c r="AIJ431" s="16"/>
      <c r="AIK431" s="16"/>
      <c r="AIL431" s="16"/>
      <c r="AIM431" s="16"/>
      <c r="AIN431" s="16"/>
      <c r="AIO431" s="16"/>
      <c r="AIP431" s="16"/>
      <c r="AIQ431" s="16"/>
      <c r="AIR431" s="16"/>
      <c r="AIS431" s="16"/>
      <c r="AIT431" s="16"/>
      <c r="AIU431" s="16"/>
      <c r="AIV431" s="16"/>
      <c r="AIW431" s="16"/>
      <c r="AIX431" s="16"/>
      <c r="AIY431" s="16"/>
      <c r="AIZ431" s="16"/>
      <c r="AJA431" s="16"/>
      <c r="AJB431" s="16"/>
      <c r="AJC431" s="16"/>
      <c r="AJD431" s="16"/>
      <c r="AJE431" s="16"/>
      <c r="AJF431" s="16"/>
      <c r="AJG431" s="16"/>
      <c r="AJH431" s="16"/>
      <c r="AJI431" s="16"/>
      <c r="AJJ431" s="16"/>
      <c r="AJK431" s="16"/>
      <c r="AJL431" s="16"/>
      <c r="AJM431" s="16"/>
      <c r="AJN431" s="16"/>
      <c r="AJO431" s="16"/>
      <c r="AJP431" s="16"/>
      <c r="AJQ431" s="16"/>
      <c r="AJR431" s="16"/>
      <c r="AJS431" s="16"/>
      <c r="AJT431" s="16"/>
      <c r="AJU431" s="16"/>
      <c r="AJV431" s="16"/>
      <c r="AJW431" s="16"/>
      <c r="AJX431" s="16"/>
      <c r="AJY431" s="16"/>
      <c r="AJZ431" s="16"/>
      <c r="AKA431" s="16"/>
      <c r="AKB431" s="16"/>
      <c r="AKC431" s="16"/>
      <c r="AKD431" s="16"/>
      <c r="AKE431" s="16"/>
      <c r="AKF431" s="16"/>
      <c r="AKG431" s="16"/>
      <c r="AKH431" s="16"/>
      <c r="AKI431" s="16"/>
      <c r="AKJ431" s="16"/>
      <c r="AKK431" s="16"/>
      <c r="AKL431" s="16"/>
      <c r="AKM431" s="16"/>
      <c r="AKN431" s="16"/>
      <c r="AKO431" s="16"/>
      <c r="AKP431" s="16"/>
      <c r="AKQ431" s="16"/>
      <c r="AKR431" s="16"/>
      <c r="AKS431" s="16"/>
      <c r="AKT431" s="16"/>
      <c r="AKU431" s="16"/>
      <c r="AKV431" s="16"/>
      <c r="AKW431" s="16"/>
      <c r="AKX431" s="16"/>
      <c r="AKY431" s="16"/>
      <c r="AKZ431" s="16"/>
      <c r="ALA431" s="16"/>
      <c r="ALB431" s="16"/>
      <c r="ALC431" s="16"/>
      <c r="ALD431" s="16"/>
      <c r="ALE431" s="16"/>
      <c r="ALF431" s="16"/>
      <c r="ALG431" s="16"/>
      <c r="ALH431" s="16"/>
      <c r="ALI431" s="16"/>
      <c r="ALJ431" s="16"/>
      <c r="ALK431" s="16"/>
      <c r="ALL431" s="16"/>
      <c r="ALM431" s="16"/>
      <c r="ALN431" s="16"/>
      <c r="ALO431" s="16"/>
      <c r="ALP431" s="16"/>
      <c r="ALQ431" s="16"/>
      <c r="ALR431" s="16"/>
      <c r="ALS431" s="16"/>
      <c r="ALT431" s="16"/>
      <c r="ALU431" s="16"/>
      <c r="ALV431" s="16"/>
      <c r="ALW431" s="16"/>
      <c r="ALX431" s="16"/>
      <c r="ALY431" s="16"/>
      <c r="ALZ431" s="16"/>
      <c r="AMA431" s="16"/>
      <c r="AMB431" s="16"/>
      <c r="AMC431" s="16"/>
      <c r="AMD431" s="16"/>
      <c r="AME431" s="16"/>
      <c r="AMF431" s="16"/>
      <c r="AMG431" s="16"/>
      <c r="AMH431" s="16"/>
      <c r="AMI431" s="16"/>
      <c r="AMJ431" s="16"/>
      <c r="AMK431" s="16"/>
      <c r="AML431" s="16"/>
      <c r="AMM431" s="16"/>
      <c r="AMN431" s="16"/>
      <c r="AMO431" s="16"/>
      <c r="AMP431" s="16"/>
      <c r="AMQ431" s="16"/>
      <c r="AMR431" s="16"/>
      <c r="AMS431" s="16"/>
      <c r="AMT431" s="16"/>
      <c r="AMU431" s="16"/>
      <c r="AMV431" s="16"/>
      <c r="AMW431" s="16"/>
      <c r="AMX431" s="16"/>
      <c r="AMY431" s="16"/>
      <c r="AMZ431" s="16"/>
      <c r="ANA431" s="16"/>
      <c r="ANB431" s="16"/>
      <c r="ANC431" s="16"/>
      <c r="AND431" s="16"/>
      <c r="ANE431" s="16"/>
      <c r="ANF431" s="16"/>
      <c r="ANG431" s="16"/>
      <c r="ANH431" s="16"/>
      <c r="ANI431" s="16"/>
      <c r="ANJ431" s="16"/>
      <c r="ANK431" s="16"/>
      <c r="ANL431" s="16"/>
      <c r="ANM431" s="16"/>
      <c r="ANN431" s="16"/>
      <c r="ANO431" s="16"/>
      <c r="ANP431" s="16"/>
      <c r="ANQ431" s="16"/>
      <c r="ANR431" s="16"/>
      <c r="ANS431" s="16"/>
      <c r="ANT431" s="16"/>
      <c r="ANU431" s="16"/>
      <c r="ANV431" s="16"/>
      <c r="ANW431" s="16"/>
      <c r="ANX431" s="16"/>
      <c r="ANY431" s="16"/>
      <c r="ANZ431" s="16"/>
      <c r="AOA431" s="16"/>
      <c r="AOB431" s="16"/>
      <c r="AOC431" s="16"/>
      <c r="AOD431" s="16"/>
      <c r="AOE431" s="16"/>
      <c r="AOF431" s="16"/>
      <c r="AOG431" s="16"/>
      <c r="AOH431" s="16"/>
      <c r="AOI431" s="16"/>
      <c r="AOJ431" s="16"/>
      <c r="AOK431" s="16"/>
      <c r="AOL431" s="16"/>
      <c r="AOM431" s="16"/>
      <c r="AON431" s="16"/>
      <c r="AOO431" s="16"/>
      <c r="AOP431" s="16"/>
      <c r="AOQ431" s="16"/>
      <c r="AOR431" s="16"/>
      <c r="AOS431" s="16"/>
      <c r="AOT431" s="16"/>
      <c r="AOU431" s="16"/>
      <c r="AOV431" s="16"/>
      <c r="AOW431" s="16"/>
      <c r="AOX431" s="16"/>
      <c r="AOY431" s="16"/>
      <c r="AOZ431" s="16"/>
      <c r="APA431" s="16"/>
      <c r="APB431" s="16"/>
      <c r="APC431" s="16"/>
      <c r="APD431" s="16"/>
      <c r="APE431" s="16"/>
      <c r="APF431" s="16"/>
      <c r="APG431" s="16"/>
      <c r="APH431" s="16"/>
      <c r="API431" s="16"/>
      <c r="APJ431" s="16"/>
      <c r="APK431" s="16"/>
      <c r="APL431" s="16"/>
      <c r="APM431" s="16"/>
      <c r="APN431" s="16"/>
      <c r="APO431" s="16"/>
      <c r="APP431" s="16"/>
      <c r="APQ431" s="16"/>
      <c r="APR431" s="16"/>
      <c r="APS431" s="16"/>
      <c r="APT431" s="16"/>
      <c r="APU431" s="16"/>
      <c r="APV431" s="16"/>
      <c r="APW431" s="16"/>
      <c r="APX431" s="16"/>
      <c r="APY431" s="16"/>
      <c r="APZ431" s="16"/>
      <c r="AQA431" s="16"/>
      <c r="AQB431" s="16"/>
      <c r="AQC431" s="16"/>
      <c r="AQD431" s="16"/>
      <c r="AQE431" s="16"/>
      <c r="AQF431" s="16"/>
      <c r="AQG431" s="16"/>
      <c r="AQH431" s="16"/>
      <c r="AQI431" s="16"/>
      <c r="AQJ431" s="16"/>
      <c r="AQK431" s="16"/>
      <c r="AQL431" s="16"/>
      <c r="AQM431" s="16"/>
      <c r="AQN431" s="16"/>
      <c r="AQO431" s="16"/>
      <c r="AQP431" s="16"/>
      <c r="AQQ431" s="16"/>
      <c r="AQR431" s="16"/>
      <c r="AQS431" s="16"/>
      <c r="AQT431" s="16"/>
      <c r="AQU431" s="16"/>
      <c r="AQV431" s="16"/>
      <c r="AQW431" s="16"/>
      <c r="AQX431" s="16"/>
      <c r="AQY431" s="16"/>
      <c r="AQZ431" s="16"/>
      <c r="ARA431" s="16"/>
      <c r="ARB431" s="16"/>
      <c r="ARC431" s="16"/>
      <c r="ARD431" s="16"/>
      <c r="ARE431" s="16"/>
      <c r="ARF431" s="16"/>
      <c r="ARG431" s="16"/>
      <c r="ARH431" s="16"/>
      <c r="ARI431" s="16"/>
      <c r="ARJ431" s="16"/>
      <c r="ARK431" s="16"/>
      <c r="ARL431" s="16"/>
      <c r="ARM431" s="16"/>
      <c r="ARN431" s="16"/>
      <c r="ARO431" s="16"/>
      <c r="ARP431" s="16"/>
      <c r="ARQ431" s="16"/>
      <c r="ARR431" s="16"/>
      <c r="ARS431" s="16"/>
      <c r="ART431" s="16"/>
      <c r="ARU431" s="16"/>
      <c r="ARV431" s="16"/>
      <c r="ARW431" s="16"/>
      <c r="ARX431" s="16"/>
      <c r="ARY431" s="16"/>
      <c r="ARZ431" s="16"/>
      <c r="ASA431" s="16"/>
      <c r="ASB431" s="16"/>
      <c r="ASC431" s="16"/>
      <c r="ASD431" s="16"/>
      <c r="ASE431" s="16"/>
      <c r="ASF431" s="16"/>
      <c r="ASG431" s="16"/>
      <c r="ASH431" s="16"/>
      <c r="ASI431" s="16"/>
      <c r="ASJ431" s="16"/>
      <c r="ASK431" s="16"/>
      <c r="ASL431" s="16"/>
      <c r="ASM431" s="16"/>
      <c r="ASN431" s="16"/>
      <c r="ASO431" s="16"/>
      <c r="ASP431" s="16"/>
      <c r="ASQ431" s="16"/>
      <c r="ASR431" s="16"/>
      <c r="ASS431" s="16"/>
      <c r="AST431" s="16"/>
      <c r="ASU431" s="16"/>
      <c r="ASV431" s="16"/>
      <c r="ASW431" s="16"/>
    </row>
    <row r="432" spans="1:1193" s="2" customFormat="1" ht="24.95" customHeight="1">
      <c r="A432" s="20" t="s">
        <v>2028</v>
      </c>
      <c r="B432" s="20"/>
      <c r="C432" s="20"/>
      <c r="D432" s="20"/>
      <c r="E432" s="20"/>
      <c r="F432" s="20"/>
      <c r="G432" s="20"/>
      <c r="H432" s="20"/>
      <c r="I432" s="20"/>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c r="GN432" s="16"/>
      <c r="GO432" s="16"/>
      <c r="GP432" s="16"/>
      <c r="GQ432" s="16"/>
      <c r="GR432" s="16"/>
      <c r="GS432" s="16"/>
      <c r="GT432" s="16"/>
      <c r="GU432" s="16"/>
      <c r="GV432" s="16"/>
      <c r="GW432" s="16"/>
      <c r="GX432" s="16"/>
      <c r="GY432" s="16"/>
      <c r="GZ432" s="16"/>
      <c r="HA432" s="16"/>
      <c r="HB432" s="16"/>
      <c r="HC432" s="16"/>
      <c r="HD432" s="16"/>
      <c r="HE432" s="16"/>
      <c r="HF432" s="16"/>
      <c r="HG432" s="16"/>
      <c r="HH432" s="16"/>
      <c r="HI432" s="16"/>
      <c r="HJ432" s="16"/>
      <c r="HK432" s="16"/>
      <c r="HL432" s="16"/>
      <c r="HM432" s="16"/>
      <c r="HN432" s="16"/>
      <c r="HO432" s="16"/>
      <c r="HP432" s="16"/>
      <c r="HQ432" s="16"/>
      <c r="HR432" s="16"/>
      <c r="HS432" s="16"/>
      <c r="HT432" s="16"/>
      <c r="HU432" s="16"/>
      <c r="HV432" s="16"/>
      <c r="HW432" s="16"/>
      <c r="HX432" s="16"/>
      <c r="HY432" s="16"/>
      <c r="HZ432" s="16"/>
      <c r="IA432" s="16"/>
      <c r="IB432" s="16"/>
      <c r="IC432" s="16"/>
      <c r="ID432" s="16"/>
      <c r="IE432" s="16"/>
      <c r="IF432" s="16"/>
      <c r="IG432" s="16"/>
      <c r="IH432" s="16"/>
      <c r="II432" s="16"/>
      <c r="IJ432" s="16"/>
      <c r="IK432" s="16"/>
      <c r="IL432" s="16"/>
      <c r="IM432" s="16"/>
      <c r="IN432" s="16"/>
      <c r="IO432" s="16"/>
      <c r="IP432" s="16"/>
      <c r="IQ432" s="16"/>
      <c r="IR432" s="16"/>
      <c r="IS432" s="16"/>
      <c r="IT432" s="16"/>
      <c r="IU432" s="16"/>
      <c r="IV432" s="16"/>
      <c r="IW432" s="16"/>
      <c r="IX432" s="16"/>
      <c r="IY432" s="16"/>
      <c r="IZ432" s="16"/>
      <c r="JA432" s="16"/>
      <c r="JB432" s="16"/>
      <c r="JC432" s="16"/>
      <c r="JD432" s="16"/>
      <c r="JE432" s="16"/>
      <c r="JF432" s="16"/>
      <c r="JG432" s="16"/>
      <c r="JH432" s="16"/>
      <c r="JI432" s="16"/>
      <c r="JJ432" s="16"/>
      <c r="JK432" s="16"/>
      <c r="JL432" s="16"/>
      <c r="JM432" s="16"/>
      <c r="JN432" s="16"/>
      <c r="JO432" s="16"/>
      <c r="JP432" s="16"/>
      <c r="JQ432" s="16"/>
      <c r="JR432" s="16"/>
      <c r="JS432" s="16"/>
      <c r="JT432" s="16"/>
      <c r="JU432" s="16"/>
      <c r="JV432" s="16"/>
      <c r="JW432" s="16"/>
      <c r="JX432" s="16"/>
      <c r="JY432" s="16"/>
      <c r="JZ432" s="16"/>
      <c r="KA432" s="16"/>
      <c r="KB432" s="16"/>
      <c r="KC432" s="16"/>
      <c r="KD432" s="16"/>
      <c r="KE432" s="16"/>
      <c r="KF432" s="16"/>
      <c r="KG432" s="16"/>
      <c r="KH432" s="16"/>
      <c r="KI432" s="16"/>
      <c r="KJ432" s="16"/>
      <c r="KK432" s="16"/>
      <c r="KL432" s="16"/>
      <c r="KM432" s="16"/>
      <c r="KN432" s="16"/>
      <c r="KO432" s="16"/>
      <c r="KP432" s="16"/>
      <c r="KQ432" s="16"/>
      <c r="KR432" s="16"/>
      <c r="KS432" s="16"/>
      <c r="KT432" s="16"/>
      <c r="KU432" s="16"/>
      <c r="KV432" s="16"/>
      <c r="KW432" s="16"/>
      <c r="KX432" s="16"/>
      <c r="KY432" s="16"/>
      <c r="KZ432" s="16"/>
      <c r="LA432" s="16"/>
      <c r="LB432" s="16"/>
      <c r="LC432" s="16"/>
      <c r="LD432" s="16"/>
      <c r="LE432" s="16"/>
      <c r="LF432" s="16"/>
      <c r="LG432" s="16"/>
      <c r="LH432" s="16"/>
      <c r="LI432" s="16"/>
      <c r="LJ432" s="16"/>
      <c r="LK432" s="16"/>
      <c r="LL432" s="16"/>
      <c r="LM432" s="16"/>
      <c r="LN432" s="16"/>
      <c r="LO432" s="16"/>
      <c r="LP432" s="16"/>
      <c r="LQ432" s="16"/>
      <c r="LR432" s="16"/>
      <c r="LS432" s="16"/>
      <c r="LT432" s="16"/>
      <c r="LU432" s="16"/>
      <c r="LV432" s="16"/>
      <c r="LW432" s="16"/>
      <c r="LX432" s="16"/>
      <c r="LY432" s="16"/>
      <c r="LZ432" s="16"/>
      <c r="MA432" s="16"/>
      <c r="MB432" s="16"/>
      <c r="MC432" s="16"/>
      <c r="MD432" s="16"/>
      <c r="ME432" s="16"/>
      <c r="MF432" s="16"/>
      <c r="MG432" s="16"/>
      <c r="MH432" s="16"/>
      <c r="MI432" s="16"/>
      <c r="MJ432" s="16"/>
      <c r="MK432" s="16"/>
      <c r="ML432" s="16"/>
      <c r="MM432" s="16"/>
      <c r="MN432" s="16"/>
      <c r="MO432" s="16"/>
      <c r="MP432" s="16"/>
      <c r="MQ432" s="16"/>
      <c r="MR432" s="16"/>
      <c r="MS432" s="16"/>
      <c r="MT432" s="16"/>
      <c r="MU432" s="16"/>
      <c r="MV432" s="16"/>
      <c r="MW432" s="16"/>
      <c r="MX432" s="16"/>
      <c r="MY432" s="16"/>
      <c r="MZ432" s="16"/>
      <c r="NA432" s="16"/>
      <c r="NB432" s="16"/>
      <c r="NC432" s="16"/>
      <c r="ND432" s="16"/>
      <c r="NE432" s="16"/>
      <c r="NF432" s="16"/>
      <c r="NG432" s="16"/>
      <c r="NH432" s="16"/>
      <c r="NI432" s="16"/>
      <c r="NJ432" s="16"/>
      <c r="NK432" s="16"/>
      <c r="NL432" s="16"/>
      <c r="NM432" s="16"/>
      <c r="NN432" s="16"/>
      <c r="NO432" s="16"/>
      <c r="NP432" s="16"/>
      <c r="NQ432" s="16"/>
      <c r="NR432" s="16"/>
      <c r="NS432" s="16"/>
      <c r="NT432" s="16"/>
      <c r="NU432" s="16"/>
      <c r="NV432" s="16"/>
      <c r="NW432" s="16"/>
      <c r="NX432" s="16"/>
      <c r="NY432" s="16"/>
      <c r="NZ432" s="16"/>
      <c r="OA432" s="16"/>
      <c r="OB432" s="16"/>
      <c r="OC432" s="16"/>
      <c r="OD432" s="16"/>
      <c r="OE432" s="16"/>
      <c r="OF432" s="16"/>
      <c r="OG432" s="16"/>
      <c r="OH432" s="16"/>
      <c r="OI432" s="16"/>
      <c r="OJ432" s="16"/>
      <c r="OK432" s="16"/>
      <c r="OL432" s="16"/>
      <c r="OM432" s="16"/>
      <c r="ON432" s="16"/>
      <c r="OO432" s="16"/>
      <c r="OP432" s="16"/>
      <c r="OQ432" s="16"/>
      <c r="OR432" s="16"/>
      <c r="OS432" s="16"/>
      <c r="OT432" s="16"/>
      <c r="OU432" s="16"/>
      <c r="OV432" s="16"/>
      <c r="OW432" s="16"/>
      <c r="OX432" s="16"/>
      <c r="OY432" s="16"/>
      <c r="OZ432" s="16"/>
      <c r="PA432" s="16"/>
      <c r="PB432" s="16"/>
      <c r="PC432" s="16"/>
      <c r="PD432" s="16"/>
      <c r="PE432" s="16"/>
      <c r="PF432" s="16"/>
      <c r="PG432" s="16"/>
      <c r="PH432" s="16"/>
      <c r="PI432" s="16"/>
      <c r="PJ432" s="16"/>
      <c r="PK432" s="16"/>
      <c r="PL432" s="16"/>
      <c r="PM432" s="16"/>
      <c r="PN432" s="16"/>
      <c r="PO432" s="16"/>
      <c r="PP432" s="16"/>
      <c r="PQ432" s="16"/>
      <c r="PR432" s="16"/>
      <c r="PS432" s="16"/>
      <c r="PT432" s="16"/>
      <c r="PU432" s="16"/>
      <c r="PV432" s="16"/>
      <c r="PW432" s="16"/>
      <c r="PX432" s="16"/>
      <c r="PY432" s="16"/>
      <c r="PZ432" s="16"/>
      <c r="QA432" s="16"/>
      <c r="QB432" s="16"/>
      <c r="QC432" s="16"/>
      <c r="QD432" s="16"/>
      <c r="QE432" s="16"/>
      <c r="QF432" s="16"/>
      <c r="QG432" s="16"/>
      <c r="QH432" s="16"/>
      <c r="QI432" s="16"/>
      <c r="QJ432" s="16"/>
      <c r="QK432" s="16"/>
      <c r="QL432" s="16"/>
      <c r="QM432" s="16"/>
      <c r="QN432" s="16"/>
      <c r="QO432" s="16"/>
      <c r="QP432" s="16"/>
      <c r="QQ432" s="16"/>
      <c r="QR432" s="16"/>
      <c r="QS432" s="16"/>
      <c r="QT432" s="16"/>
      <c r="QU432" s="16"/>
      <c r="QV432" s="16"/>
      <c r="QW432" s="16"/>
      <c r="QX432" s="16"/>
      <c r="QY432" s="16"/>
      <c r="QZ432" s="16"/>
      <c r="RA432" s="16"/>
      <c r="RB432" s="16"/>
      <c r="RC432" s="16"/>
      <c r="RD432" s="16"/>
      <c r="RE432" s="16"/>
      <c r="RF432" s="16"/>
      <c r="RG432" s="16"/>
      <c r="RH432" s="16"/>
      <c r="RI432" s="16"/>
      <c r="RJ432" s="16"/>
      <c r="RK432" s="16"/>
      <c r="RL432" s="16"/>
      <c r="RM432" s="16"/>
      <c r="RN432" s="16"/>
      <c r="RO432" s="16"/>
      <c r="RP432" s="16"/>
      <c r="RQ432" s="16"/>
      <c r="RR432" s="16"/>
      <c r="RS432" s="16"/>
      <c r="RT432" s="16"/>
      <c r="RU432" s="16"/>
      <c r="RV432" s="16"/>
      <c r="RW432" s="16"/>
      <c r="RX432" s="16"/>
      <c r="RY432" s="16"/>
      <c r="RZ432" s="16"/>
      <c r="SA432" s="16"/>
      <c r="SB432" s="16"/>
      <c r="SC432" s="16"/>
      <c r="SD432" s="16"/>
      <c r="SE432" s="16"/>
      <c r="SF432" s="16"/>
      <c r="SG432" s="16"/>
      <c r="SH432" s="16"/>
      <c r="SI432" s="16"/>
      <c r="SJ432" s="16"/>
      <c r="SK432" s="16"/>
      <c r="SL432" s="16"/>
      <c r="SM432" s="16"/>
      <c r="SN432" s="16"/>
      <c r="SO432" s="16"/>
      <c r="SP432" s="16"/>
      <c r="SQ432" s="16"/>
      <c r="SR432" s="16"/>
      <c r="SS432" s="16"/>
      <c r="ST432" s="16"/>
      <c r="SU432" s="16"/>
      <c r="SV432" s="16"/>
      <c r="SW432" s="16"/>
      <c r="SX432" s="16"/>
      <c r="SY432" s="16"/>
      <c r="SZ432" s="16"/>
      <c r="TA432" s="16"/>
      <c r="TB432" s="16"/>
      <c r="TC432" s="16"/>
      <c r="TD432" s="16"/>
      <c r="TE432" s="16"/>
      <c r="TF432" s="16"/>
      <c r="TG432" s="16"/>
      <c r="TH432" s="16"/>
      <c r="TI432" s="16"/>
      <c r="TJ432" s="16"/>
      <c r="TK432" s="16"/>
      <c r="TL432" s="16"/>
      <c r="TM432" s="16"/>
      <c r="TN432" s="16"/>
      <c r="TO432" s="16"/>
      <c r="TP432" s="16"/>
      <c r="TQ432" s="16"/>
      <c r="TR432" s="16"/>
      <c r="TS432" s="16"/>
      <c r="TT432" s="16"/>
      <c r="TU432" s="16"/>
      <c r="TV432" s="16"/>
      <c r="TW432" s="16"/>
      <c r="TX432" s="16"/>
      <c r="TY432" s="16"/>
      <c r="TZ432" s="16"/>
      <c r="UA432" s="16"/>
      <c r="UB432" s="16"/>
      <c r="UC432" s="16"/>
      <c r="UD432" s="16"/>
      <c r="UE432" s="16"/>
      <c r="UF432" s="16"/>
      <c r="UG432" s="16"/>
      <c r="UH432" s="16"/>
      <c r="UI432" s="16"/>
      <c r="UJ432" s="16"/>
      <c r="UK432" s="16"/>
      <c r="UL432" s="16"/>
      <c r="UM432" s="16"/>
      <c r="UN432" s="16"/>
      <c r="UO432" s="16"/>
      <c r="UP432" s="16"/>
      <c r="UQ432" s="16"/>
      <c r="UR432" s="16"/>
      <c r="US432" s="16"/>
      <c r="UT432" s="16"/>
      <c r="UU432" s="16"/>
      <c r="UV432" s="16"/>
      <c r="UW432" s="16"/>
      <c r="UX432" s="16"/>
      <c r="UY432" s="16"/>
      <c r="UZ432" s="16"/>
      <c r="VA432" s="16"/>
      <c r="VB432" s="16"/>
      <c r="VC432" s="16"/>
      <c r="VD432" s="16"/>
      <c r="VE432" s="16"/>
      <c r="VF432" s="16"/>
      <c r="VG432" s="16"/>
      <c r="VH432" s="16"/>
      <c r="VI432" s="16"/>
      <c r="VJ432" s="16"/>
      <c r="VK432" s="16"/>
      <c r="VL432" s="16"/>
      <c r="VM432" s="16"/>
      <c r="VN432" s="16"/>
      <c r="VO432" s="16"/>
      <c r="VP432" s="16"/>
      <c r="VQ432" s="16"/>
      <c r="VR432" s="16"/>
      <c r="VS432" s="16"/>
      <c r="VT432" s="16"/>
      <c r="VU432" s="16"/>
      <c r="VV432" s="16"/>
      <c r="VW432" s="16"/>
      <c r="VX432" s="16"/>
      <c r="VY432" s="16"/>
      <c r="VZ432" s="16"/>
      <c r="WA432" s="16"/>
      <c r="WB432" s="16"/>
      <c r="WC432" s="16"/>
      <c r="WD432" s="16"/>
      <c r="WE432" s="16"/>
      <c r="WF432" s="16"/>
      <c r="WG432" s="16"/>
      <c r="WH432" s="16"/>
      <c r="WI432" s="16"/>
      <c r="WJ432" s="16"/>
      <c r="WK432" s="16"/>
      <c r="WL432" s="16"/>
      <c r="WM432" s="16"/>
      <c r="WN432" s="16"/>
      <c r="WO432" s="16"/>
      <c r="WP432" s="16"/>
      <c r="WQ432" s="16"/>
      <c r="WR432" s="16"/>
      <c r="WS432" s="16"/>
      <c r="WT432" s="16"/>
      <c r="WU432" s="16"/>
      <c r="WV432" s="16"/>
      <c r="WW432" s="16"/>
      <c r="WX432" s="16"/>
      <c r="WY432" s="16"/>
      <c r="WZ432" s="16"/>
      <c r="XA432" s="16"/>
      <c r="XB432" s="16"/>
      <c r="XC432" s="16"/>
      <c r="XD432" s="16"/>
      <c r="XE432" s="16"/>
      <c r="XF432" s="16"/>
      <c r="XG432" s="16"/>
      <c r="XH432" s="16"/>
      <c r="XI432" s="16"/>
      <c r="XJ432" s="16"/>
      <c r="XK432" s="16"/>
      <c r="XL432" s="16"/>
      <c r="XM432" s="16"/>
      <c r="XN432" s="16"/>
      <c r="XO432" s="16"/>
      <c r="XP432" s="16"/>
      <c r="XQ432" s="16"/>
      <c r="XR432" s="16"/>
      <c r="XS432" s="16"/>
      <c r="XT432" s="16"/>
      <c r="XU432" s="16"/>
      <c r="XV432" s="16"/>
      <c r="XW432" s="16"/>
      <c r="XX432" s="16"/>
      <c r="XY432" s="16"/>
      <c r="XZ432" s="16"/>
      <c r="YA432" s="16"/>
      <c r="YB432" s="16"/>
      <c r="YC432" s="16"/>
      <c r="YD432" s="16"/>
      <c r="YE432" s="16"/>
      <c r="YF432" s="16"/>
      <c r="YG432" s="16"/>
      <c r="YH432" s="16"/>
      <c r="YI432" s="16"/>
      <c r="YJ432" s="16"/>
      <c r="YK432" s="16"/>
      <c r="YL432" s="16"/>
      <c r="YM432" s="16"/>
      <c r="YN432" s="16"/>
      <c r="YO432" s="16"/>
      <c r="YP432" s="16"/>
      <c r="YQ432" s="16"/>
      <c r="YR432" s="16"/>
      <c r="YS432" s="16"/>
      <c r="YT432" s="16"/>
      <c r="YU432" s="16"/>
      <c r="YV432" s="16"/>
      <c r="YW432" s="16"/>
      <c r="YX432" s="16"/>
      <c r="YY432" s="16"/>
      <c r="YZ432" s="16"/>
      <c r="ZA432" s="16"/>
      <c r="ZB432" s="16"/>
      <c r="ZC432" s="16"/>
      <c r="ZD432" s="16"/>
      <c r="ZE432" s="16"/>
      <c r="ZF432" s="16"/>
      <c r="ZG432" s="16"/>
      <c r="ZH432" s="16"/>
      <c r="ZI432" s="16"/>
      <c r="ZJ432" s="16"/>
      <c r="ZK432" s="16"/>
      <c r="ZL432" s="16"/>
      <c r="ZM432" s="16"/>
      <c r="ZN432" s="16"/>
      <c r="ZO432" s="16"/>
      <c r="ZP432" s="16"/>
      <c r="ZQ432" s="16"/>
      <c r="ZR432" s="16"/>
      <c r="ZS432" s="16"/>
      <c r="ZT432" s="16"/>
      <c r="ZU432" s="16"/>
      <c r="ZV432" s="16"/>
      <c r="ZW432" s="16"/>
      <c r="ZX432" s="16"/>
      <c r="ZY432" s="16"/>
      <c r="ZZ432" s="16"/>
      <c r="AAA432" s="16"/>
      <c r="AAB432" s="16"/>
      <c r="AAC432" s="16"/>
      <c r="AAD432" s="16"/>
      <c r="AAE432" s="16"/>
      <c r="AAF432" s="16"/>
      <c r="AAG432" s="16"/>
      <c r="AAH432" s="16"/>
      <c r="AAI432" s="16"/>
      <c r="AAJ432" s="16"/>
      <c r="AAK432" s="16"/>
      <c r="AAL432" s="16"/>
      <c r="AAM432" s="16"/>
      <c r="AAN432" s="16"/>
      <c r="AAO432" s="16"/>
      <c r="AAP432" s="16"/>
      <c r="AAQ432" s="16"/>
      <c r="AAR432" s="16"/>
      <c r="AAS432" s="16"/>
      <c r="AAT432" s="16"/>
      <c r="AAU432" s="16"/>
      <c r="AAV432" s="16"/>
      <c r="AAW432" s="16"/>
      <c r="AAX432" s="16"/>
      <c r="AAY432" s="16"/>
      <c r="AAZ432" s="16"/>
      <c r="ABA432" s="16"/>
      <c r="ABB432" s="16"/>
      <c r="ABC432" s="16"/>
      <c r="ABD432" s="16"/>
      <c r="ABE432" s="16"/>
      <c r="ABF432" s="16"/>
      <c r="ABG432" s="16"/>
      <c r="ABH432" s="16"/>
      <c r="ABI432" s="16"/>
      <c r="ABJ432" s="16"/>
      <c r="ABK432" s="16"/>
      <c r="ABL432" s="16"/>
      <c r="ABM432" s="16"/>
      <c r="ABN432" s="16"/>
      <c r="ABO432" s="16"/>
      <c r="ABP432" s="16"/>
      <c r="ABQ432" s="16"/>
      <c r="ABR432" s="16"/>
      <c r="ABS432" s="16"/>
      <c r="ABT432" s="16"/>
      <c r="ABU432" s="16"/>
      <c r="ABV432" s="16"/>
      <c r="ABW432" s="16"/>
      <c r="ABX432" s="16"/>
      <c r="ABY432" s="16"/>
      <c r="ABZ432" s="16"/>
      <c r="ACA432" s="16"/>
      <c r="ACB432" s="16"/>
      <c r="ACC432" s="16"/>
      <c r="ACD432" s="16"/>
      <c r="ACE432" s="16"/>
      <c r="ACF432" s="16"/>
      <c r="ACG432" s="16"/>
      <c r="ACH432" s="16"/>
      <c r="ACI432" s="16"/>
      <c r="ACJ432" s="16"/>
      <c r="ACK432" s="16"/>
      <c r="ACL432" s="16"/>
      <c r="ACM432" s="16"/>
      <c r="ACN432" s="16"/>
      <c r="ACO432" s="16"/>
      <c r="ACP432" s="16"/>
      <c r="ACQ432" s="16"/>
      <c r="ACR432" s="16"/>
      <c r="ACS432" s="16"/>
      <c r="ACT432" s="16"/>
      <c r="ACU432" s="16"/>
      <c r="ACV432" s="16"/>
      <c r="ACW432" s="16"/>
      <c r="ACX432" s="16"/>
      <c r="ACY432" s="16"/>
      <c r="ACZ432" s="16"/>
      <c r="ADA432" s="16"/>
      <c r="ADB432" s="16"/>
      <c r="ADC432" s="16"/>
      <c r="ADD432" s="16"/>
      <c r="ADE432" s="16"/>
      <c r="ADF432" s="16"/>
      <c r="ADG432" s="16"/>
      <c r="ADH432" s="16"/>
      <c r="ADI432" s="16"/>
      <c r="ADJ432" s="16"/>
      <c r="ADK432" s="16"/>
      <c r="ADL432" s="16"/>
      <c r="ADM432" s="16"/>
      <c r="ADN432" s="16"/>
      <c r="ADO432" s="16"/>
      <c r="ADP432" s="16"/>
      <c r="ADQ432" s="16"/>
      <c r="ADR432" s="16"/>
      <c r="ADS432" s="16"/>
      <c r="ADT432" s="16"/>
      <c r="ADU432" s="16"/>
      <c r="ADV432" s="16"/>
      <c r="ADW432" s="16"/>
      <c r="ADX432" s="16"/>
      <c r="ADY432" s="16"/>
      <c r="ADZ432" s="16"/>
      <c r="AEA432" s="16"/>
      <c r="AEB432" s="16"/>
      <c r="AEC432" s="16"/>
      <c r="AED432" s="16"/>
      <c r="AEE432" s="16"/>
      <c r="AEF432" s="16"/>
      <c r="AEG432" s="16"/>
      <c r="AEH432" s="16"/>
      <c r="AEI432" s="16"/>
      <c r="AEJ432" s="16"/>
      <c r="AEK432" s="16"/>
      <c r="AEL432" s="16"/>
      <c r="AEM432" s="16"/>
      <c r="AEN432" s="16"/>
      <c r="AEO432" s="16"/>
      <c r="AEP432" s="16"/>
      <c r="AEQ432" s="16"/>
      <c r="AER432" s="16"/>
      <c r="AES432" s="16"/>
      <c r="AET432" s="16"/>
      <c r="AEU432" s="16"/>
      <c r="AEV432" s="16"/>
      <c r="AEW432" s="16"/>
      <c r="AEX432" s="16"/>
      <c r="AEY432" s="16"/>
      <c r="AEZ432" s="16"/>
      <c r="AFA432" s="16"/>
      <c r="AFB432" s="16"/>
      <c r="AFC432" s="16"/>
      <c r="AFD432" s="16"/>
      <c r="AFE432" s="16"/>
      <c r="AFF432" s="16"/>
      <c r="AFG432" s="16"/>
      <c r="AFH432" s="16"/>
      <c r="AFI432" s="16"/>
      <c r="AFJ432" s="16"/>
      <c r="AFK432" s="16"/>
      <c r="AFL432" s="16"/>
      <c r="AFM432" s="16"/>
      <c r="AFN432" s="16"/>
      <c r="AFO432" s="16"/>
      <c r="AFP432" s="16"/>
      <c r="AFQ432" s="16"/>
      <c r="AFR432" s="16"/>
      <c r="AFS432" s="16"/>
      <c r="AFT432" s="16"/>
      <c r="AFU432" s="16"/>
      <c r="AFV432" s="16"/>
      <c r="AFW432" s="16"/>
      <c r="AFX432" s="16"/>
      <c r="AFY432" s="16"/>
      <c r="AFZ432" s="16"/>
      <c r="AGA432" s="16"/>
      <c r="AGB432" s="16"/>
      <c r="AGC432" s="16"/>
      <c r="AGD432" s="16"/>
      <c r="AGE432" s="16"/>
      <c r="AGF432" s="16"/>
      <c r="AGG432" s="16"/>
      <c r="AGH432" s="16"/>
      <c r="AGI432" s="16"/>
      <c r="AGJ432" s="16"/>
      <c r="AGK432" s="16"/>
      <c r="AGL432" s="16"/>
      <c r="AGM432" s="16"/>
      <c r="AGN432" s="16"/>
      <c r="AGO432" s="16"/>
      <c r="AGP432" s="16"/>
      <c r="AGQ432" s="16"/>
      <c r="AGR432" s="16"/>
      <c r="AGS432" s="16"/>
      <c r="AGT432" s="16"/>
      <c r="AGU432" s="16"/>
      <c r="AGV432" s="16"/>
      <c r="AGW432" s="16"/>
      <c r="AGX432" s="16"/>
      <c r="AGY432" s="16"/>
      <c r="AGZ432" s="16"/>
      <c r="AHA432" s="16"/>
      <c r="AHB432" s="16"/>
      <c r="AHC432" s="16"/>
      <c r="AHD432" s="16"/>
      <c r="AHE432" s="16"/>
      <c r="AHF432" s="16"/>
      <c r="AHG432" s="16"/>
      <c r="AHH432" s="16"/>
      <c r="AHI432" s="16"/>
      <c r="AHJ432" s="16"/>
      <c r="AHK432" s="16"/>
      <c r="AHL432" s="16"/>
      <c r="AHM432" s="16"/>
      <c r="AHN432" s="16"/>
      <c r="AHO432" s="16"/>
      <c r="AHP432" s="16"/>
      <c r="AHQ432" s="16"/>
      <c r="AHR432" s="16"/>
      <c r="AHS432" s="16"/>
      <c r="AHT432" s="16"/>
      <c r="AHU432" s="16"/>
      <c r="AHV432" s="16"/>
      <c r="AHW432" s="16"/>
      <c r="AHX432" s="16"/>
      <c r="AHY432" s="16"/>
      <c r="AHZ432" s="16"/>
      <c r="AIA432" s="16"/>
      <c r="AIB432" s="16"/>
      <c r="AIC432" s="16"/>
      <c r="AID432" s="16"/>
      <c r="AIE432" s="16"/>
      <c r="AIF432" s="16"/>
      <c r="AIG432" s="16"/>
      <c r="AIH432" s="16"/>
      <c r="AII432" s="16"/>
      <c r="AIJ432" s="16"/>
      <c r="AIK432" s="16"/>
      <c r="AIL432" s="16"/>
      <c r="AIM432" s="16"/>
      <c r="AIN432" s="16"/>
      <c r="AIO432" s="16"/>
      <c r="AIP432" s="16"/>
      <c r="AIQ432" s="16"/>
      <c r="AIR432" s="16"/>
      <c r="AIS432" s="16"/>
      <c r="AIT432" s="16"/>
      <c r="AIU432" s="16"/>
      <c r="AIV432" s="16"/>
      <c r="AIW432" s="16"/>
      <c r="AIX432" s="16"/>
      <c r="AIY432" s="16"/>
      <c r="AIZ432" s="16"/>
      <c r="AJA432" s="16"/>
      <c r="AJB432" s="16"/>
      <c r="AJC432" s="16"/>
      <c r="AJD432" s="16"/>
      <c r="AJE432" s="16"/>
      <c r="AJF432" s="16"/>
      <c r="AJG432" s="16"/>
      <c r="AJH432" s="16"/>
      <c r="AJI432" s="16"/>
      <c r="AJJ432" s="16"/>
      <c r="AJK432" s="16"/>
      <c r="AJL432" s="16"/>
      <c r="AJM432" s="16"/>
      <c r="AJN432" s="16"/>
      <c r="AJO432" s="16"/>
      <c r="AJP432" s="16"/>
      <c r="AJQ432" s="16"/>
      <c r="AJR432" s="16"/>
      <c r="AJS432" s="16"/>
      <c r="AJT432" s="16"/>
      <c r="AJU432" s="16"/>
      <c r="AJV432" s="16"/>
      <c r="AJW432" s="16"/>
      <c r="AJX432" s="16"/>
      <c r="AJY432" s="16"/>
      <c r="AJZ432" s="16"/>
      <c r="AKA432" s="16"/>
      <c r="AKB432" s="16"/>
      <c r="AKC432" s="16"/>
      <c r="AKD432" s="16"/>
      <c r="AKE432" s="16"/>
      <c r="AKF432" s="16"/>
      <c r="AKG432" s="16"/>
      <c r="AKH432" s="16"/>
      <c r="AKI432" s="16"/>
      <c r="AKJ432" s="16"/>
      <c r="AKK432" s="16"/>
      <c r="AKL432" s="16"/>
      <c r="AKM432" s="16"/>
      <c r="AKN432" s="16"/>
      <c r="AKO432" s="16"/>
      <c r="AKP432" s="16"/>
      <c r="AKQ432" s="16"/>
      <c r="AKR432" s="16"/>
      <c r="AKS432" s="16"/>
      <c r="AKT432" s="16"/>
      <c r="AKU432" s="16"/>
      <c r="AKV432" s="16"/>
      <c r="AKW432" s="16"/>
      <c r="AKX432" s="16"/>
      <c r="AKY432" s="16"/>
      <c r="AKZ432" s="16"/>
      <c r="ALA432" s="16"/>
      <c r="ALB432" s="16"/>
      <c r="ALC432" s="16"/>
      <c r="ALD432" s="16"/>
      <c r="ALE432" s="16"/>
      <c r="ALF432" s="16"/>
      <c r="ALG432" s="16"/>
      <c r="ALH432" s="16"/>
      <c r="ALI432" s="16"/>
      <c r="ALJ432" s="16"/>
      <c r="ALK432" s="16"/>
      <c r="ALL432" s="16"/>
      <c r="ALM432" s="16"/>
      <c r="ALN432" s="16"/>
      <c r="ALO432" s="16"/>
      <c r="ALP432" s="16"/>
      <c r="ALQ432" s="16"/>
      <c r="ALR432" s="16"/>
      <c r="ALS432" s="16"/>
      <c r="ALT432" s="16"/>
      <c r="ALU432" s="16"/>
      <c r="ALV432" s="16"/>
      <c r="ALW432" s="16"/>
      <c r="ALX432" s="16"/>
      <c r="ALY432" s="16"/>
      <c r="ALZ432" s="16"/>
      <c r="AMA432" s="16"/>
      <c r="AMB432" s="16"/>
      <c r="AMC432" s="16"/>
      <c r="AMD432" s="16"/>
      <c r="AME432" s="16"/>
      <c r="AMF432" s="16"/>
      <c r="AMG432" s="16"/>
      <c r="AMH432" s="16"/>
      <c r="AMI432" s="16"/>
      <c r="AMJ432" s="16"/>
      <c r="AMK432" s="16"/>
      <c r="AML432" s="16"/>
      <c r="AMM432" s="16"/>
      <c r="AMN432" s="16"/>
      <c r="AMO432" s="16"/>
      <c r="AMP432" s="16"/>
      <c r="AMQ432" s="16"/>
      <c r="AMR432" s="16"/>
      <c r="AMS432" s="16"/>
      <c r="AMT432" s="16"/>
      <c r="AMU432" s="16"/>
      <c r="AMV432" s="16"/>
      <c r="AMW432" s="16"/>
      <c r="AMX432" s="16"/>
      <c r="AMY432" s="16"/>
      <c r="AMZ432" s="16"/>
      <c r="ANA432" s="16"/>
      <c r="ANB432" s="16"/>
      <c r="ANC432" s="16"/>
      <c r="AND432" s="16"/>
      <c r="ANE432" s="16"/>
      <c r="ANF432" s="16"/>
      <c r="ANG432" s="16"/>
      <c r="ANH432" s="16"/>
      <c r="ANI432" s="16"/>
      <c r="ANJ432" s="16"/>
      <c r="ANK432" s="16"/>
      <c r="ANL432" s="16"/>
      <c r="ANM432" s="16"/>
      <c r="ANN432" s="16"/>
      <c r="ANO432" s="16"/>
      <c r="ANP432" s="16"/>
      <c r="ANQ432" s="16"/>
      <c r="ANR432" s="16"/>
      <c r="ANS432" s="16"/>
      <c r="ANT432" s="16"/>
      <c r="ANU432" s="16"/>
      <c r="ANV432" s="16"/>
      <c r="ANW432" s="16"/>
      <c r="ANX432" s="16"/>
      <c r="ANY432" s="16"/>
      <c r="ANZ432" s="16"/>
      <c r="AOA432" s="16"/>
      <c r="AOB432" s="16"/>
      <c r="AOC432" s="16"/>
      <c r="AOD432" s="16"/>
      <c r="AOE432" s="16"/>
      <c r="AOF432" s="16"/>
      <c r="AOG432" s="16"/>
      <c r="AOH432" s="16"/>
      <c r="AOI432" s="16"/>
      <c r="AOJ432" s="16"/>
      <c r="AOK432" s="16"/>
      <c r="AOL432" s="16"/>
      <c r="AOM432" s="16"/>
      <c r="AON432" s="16"/>
      <c r="AOO432" s="16"/>
      <c r="AOP432" s="16"/>
      <c r="AOQ432" s="16"/>
      <c r="AOR432" s="16"/>
      <c r="AOS432" s="16"/>
      <c r="AOT432" s="16"/>
      <c r="AOU432" s="16"/>
      <c r="AOV432" s="16"/>
      <c r="AOW432" s="16"/>
      <c r="AOX432" s="16"/>
      <c r="AOY432" s="16"/>
      <c r="AOZ432" s="16"/>
      <c r="APA432" s="16"/>
      <c r="APB432" s="16"/>
      <c r="APC432" s="16"/>
      <c r="APD432" s="16"/>
      <c r="APE432" s="16"/>
      <c r="APF432" s="16"/>
      <c r="APG432" s="16"/>
      <c r="APH432" s="16"/>
      <c r="API432" s="16"/>
      <c r="APJ432" s="16"/>
      <c r="APK432" s="16"/>
      <c r="APL432" s="16"/>
      <c r="APM432" s="16"/>
      <c r="APN432" s="16"/>
      <c r="APO432" s="16"/>
      <c r="APP432" s="16"/>
      <c r="APQ432" s="16"/>
      <c r="APR432" s="16"/>
      <c r="APS432" s="16"/>
      <c r="APT432" s="16"/>
      <c r="APU432" s="16"/>
      <c r="APV432" s="16"/>
      <c r="APW432" s="16"/>
      <c r="APX432" s="16"/>
      <c r="APY432" s="16"/>
      <c r="APZ432" s="16"/>
      <c r="AQA432" s="16"/>
      <c r="AQB432" s="16"/>
      <c r="AQC432" s="16"/>
      <c r="AQD432" s="16"/>
      <c r="AQE432" s="16"/>
      <c r="AQF432" s="16"/>
      <c r="AQG432" s="16"/>
      <c r="AQH432" s="16"/>
      <c r="AQI432" s="16"/>
      <c r="AQJ432" s="16"/>
      <c r="AQK432" s="16"/>
      <c r="AQL432" s="16"/>
      <c r="AQM432" s="16"/>
      <c r="AQN432" s="16"/>
      <c r="AQO432" s="16"/>
      <c r="AQP432" s="16"/>
      <c r="AQQ432" s="16"/>
      <c r="AQR432" s="16"/>
      <c r="AQS432" s="16"/>
      <c r="AQT432" s="16"/>
      <c r="AQU432" s="16"/>
      <c r="AQV432" s="16"/>
      <c r="AQW432" s="16"/>
      <c r="AQX432" s="16"/>
      <c r="AQY432" s="16"/>
      <c r="AQZ432" s="16"/>
      <c r="ARA432" s="16"/>
      <c r="ARB432" s="16"/>
      <c r="ARC432" s="16"/>
      <c r="ARD432" s="16"/>
      <c r="ARE432" s="16"/>
      <c r="ARF432" s="16"/>
      <c r="ARG432" s="16"/>
      <c r="ARH432" s="16"/>
      <c r="ARI432" s="16"/>
      <c r="ARJ432" s="16"/>
      <c r="ARK432" s="16"/>
      <c r="ARL432" s="16"/>
      <c r="ARM432" s="16"/>
      <c r="ARN432" s="16"/>
      <c r="ARO432" s="16"/>
      <c r="ARP432" s="16"/>
      <c r="ARQ432" s="16"/>
      <c r="ARR432" s="16"/>
      <c r="ARS432" s="16"/>
      <c r="ART432" s="16"/>
      <c r="ARU432" s="16"/>
      <c r="ARV432" s="16"/>
      <c r="ARW432" s="16"/>
      <c r="ARX432" s="16"/>
      <c r="ARY432" s="16"/>
      <c r="ARZ432" s="16"/>
      <c r="ASA432" s="16"/>
      <c r="ASB432" s="16"/>
      <c r="ASC432" s="16"/>
      <c r="ASD432" s="16"/>
      <c r="ASE432" s="16"/>
      <c r="ASF432" s="16"/>
      <c r="ASG432" s="16"/>
      <c r="ASH432" s="16"/>
      <c r="ASI432" s="16"/>
      <c r="ASJ432" s="16"/>
      <c r="ASK432" s="16"/>
      <c r="ASL432" s="16"/>
      <c r="ASM432" s="16"/>
      <c r="ASN432" s="16"/>
      <c r="ASO432" s="16"/>
      <c r="ASP432" s="16"/>
      <c r="ASQ432" s="16"/>
      <c r="ASR432" s="16"/>
      <c r="ASS432" s="16"/>
      <c r="AST432" s="16"/>
      <c r="ASU432" s="16"/>
      <c r="ASV432" s="16"/>
      <c r="ASW432" s="16"/>
    </row>
    <row r="433" spans="1:16379" s="5" customFormat="1" ht="54.95" customHeight="1">
      <c r="A433" s="13">
        <v>382</v>
      </c>
      <c r="B433" s="14" t="s">
        <v>2029</v>
      </c>
      <c r="C433" s="17" t="s">
        <v>2030</v>
      </c>
      <c r="D433" s="13" t="s">
        <v>2031</v>
      </c>
      <c r="E433" s="13" t="s">
        <v>2032</v>
      </c>
      <c r="F433" s="13" t="s">
        <v>2033</v>
      </c>
      <c r="G433" s="13" t="s">
        <v>2034</v>
      </c>
      <c r="H433" s="13" t="s">
        <v>2035</v>
      </c>
      <c r="I433" s="13" t="s">
        <v>707</v>
      </c>
    </row>
    <row r="434" spans="1:16379" s="5" customFormat="1" ht="69.95" customHeight="1">
      <c r="A434" s="13">
        <v>383</v>
      </c>
      <c r="B434" s="14" t="s">
        <v>2036</v>
      </c>
      <c r="C434" s="17">
        <v>20230012538</v>
      </c>
      <c r="D434" s="13" t="s">
        <v>2031</v>
      </c>
      <c r="E434" s="13" t="s">
        <v>2032</v>
      </c>
      <c r="F434" s="13" t="s">
        <v>2037</v>
      </c>
      <c r="G434" s="13" t="s">
        <v>2038</v>
      </c>
      <c r="H434" s="13" t="s">
        <v>2039</v>
      </c>
      <c r="I434" s="13" t="s">
        <v>707</v>
      </c>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c r="RW434" s="4"/>
      <c r="RX434" s="4"/>
      <c r="RY434" s="4"/>
      <c r="RZ434" s="4"/>
      <c r="SA434" s="4"/>
      <c r="SB434" s="4"/>
      <c r="SC434" s="4"/>
      <c r="SD434" s="4"/>
      <c r="SE434" s="4"/>
      <c r="SF434" s="4"/>
      <c r="SG434" s="4"/>
      <c r="SH434" s="4"/>
      <c r="SI434" s="4"/>
      <c r="SJ434" s="4"/>
      <c r="SK434" s="4"/>
      <c r="SL434" s="4"/>
      <c r="SM434" s="4"/>
      <c r="SN434" s="4"/>
      <c r="SO434" s="4"/>
      <c r="SP434" s="4"/>
      <c r="SQ434" s="4"/>
      <c r="SR434" s="4"/>
      <c r="SS434" s="4"/>
      <c r="ST434" s="4"/>
      <c r="SU434" s="4"/>
      <c r="SV434" s="4"/>
      <c r="SW434" s="4"/>
      <c r="SX434" s="4"/>
      <c r="SY434" s="4"/>
      <c r="SZ434" s="4"/>
      <c r="TA434" s="4"/>
      <c r="TB434" s="4"/>
      <c r="TC434" s="4"/>
      <c r="TD434" s="4"/>
      <c r="TE434" s="4"/>
      <c r="TF434" s="4"/>
      <c r="TG434" s="4"/>
      <c r="TH434" s="4"/>
      <c r="TI434" s="4"/>
      <c r="TJ434" s="4"/>
      <c r="TK434" s="4"/>
      <c r="TL434" s="4"/>
      <c r="TM434" s="4"/>
      <c r="TN434" s="4"/>
      <c r="TO434" s="4"/>
      <c r="TP434" s="4"/>
      <c r="TQ434" s="4"/>
      <c r="TR434" s="4"/>
      <c r="TS434" s="4"/>
      <c r="TT434" s="4"/>
      <c r="TU434" s="4"/>
      <c r="TV434" s="4"/>
      <c r="TW434" s="4"/>
      <c r="TX434" s="4"/>
      <c r="TY434" s="4"/>
      <c r="TZ434" s="4"/>
      <c r="UA434" s="4"/>
      <c r="UB434" s="4"/>
      <c r="UC434" s="4"/>
      <c r="UD434" s="4"/>
      <c r="UE434" s="4"/>
      <c r="UF434" s="4"/>
      <c r="UG434" s="4"/>
      <c r="UH434" s="4"/>
      <c r="UI434" s="4"/>
      <c r="UJ434" s="4"/>
      <c r="UK434" s="4"/>
      <c r="UL434" s="4"/>
      <c r="UM434" s="4"/>
      <c r="UN434" s="4"/>
      <c r="UO434" s="4"/>
      <c r="UP434" s="4"/>
      <c r="UQ434" s="4"/>
      <c r="UR434" s="4"/>
      <c r="US434" s="4"/>
      <c r="UT434" s="4"/>
      <c r="UU434" s="4"/>
      <c r="UV434" s="4"/>
      <c r="UW434" s="4"/>
      <c r="UX434" s="4"/>
      <c r="UY434" s="4"/>
      <c r="UZ434" s="4"/>
      <c r="VA434" s="4"/>
      <c r="VB434" s="4"/>
      <c r="VC434" s="4"/>
      <c r="VD434" s="4"/>
      <c r="VE434" s="4"/>
      <c r="VF434" s="4"/>
      <c r="VG434" s="4"/>
      <c r="VH434" s="4"/>
      <c r="VI434" s="4"/>
      <c r="VJ434" s="4"/>
      <c r="VK434" s="4"/>
      <c r="VL434" s="4"/>
      <c r="VM434" s="4"/>
      <c r="VN434" s="4"/>
      <c r="VO434" s="4"/>
      <c r="VP434" s="4"/>
      <c r="VQ434" s="4"/>
      <c r="VR434" s="4"/>
      <c r="VS434" s="4"/>
      <c r="VT434" s="4"/>
      <c r="VU434" s="4"/>
      <c r="VV434" s="4"/>
      <c r="VW434" s="4"/>
      <c r="VX434" s="4"/>
      <c r="VY434" s="4"/>
      <c r="VZ434" s="4"/>
      <c r="WA434" s="4"/>
      <c r="WB434" s="4"/>
      <c r="WC434" s="4"/>
      <c r="WD434" s="4"/>
      <c r="WE434" s="4"/>
      <c r="WF434" s="4"/>
      <c r="WG434" s="4"/>
      <c r="WH434" s="4"/>
      <c r="WI434" s="4"/>
      <c r="WJ434" s="4"/>
      <c r="WK434" s="4"/>
      <c r="WL434" s="4"/>
      <c r="WM434" s="4"/>
      <c r="WN434" s="4"/>
      <c r="WO434" s="4"/>
      <c r="WP434" s="4"/>
      <c r="WQ434" s="4"/>
      <c r="WR434" s="4"/>
      <c r="WS434" s="4"/>
      <c r="WT434" s="4"/>
      <c r="WU434" s="4"/>
      <c r="WV434" s="4"/>
      <c r="WW434" s="4"/>
      <c r="WX434" s="4"/>
      <c r="WY434" s="4"/>
      <c r="WZ434" s="4"/>
      <c r="XA434" s="4"/>
      <c r="XB434" s="4"/>
      <c r="XC434" s="4"/>
      <c r="XD434" s="4"/>
      <c r="XE434" s="4"/>
      <c r="XF434" s="4"/>
      <c r="XG434" s="4"/>
      <c r="XH434" s="4"/>
      <c r="XI434" s="4"/>
      <c r="XJ434" s="4"/>
      <c r="XK434" s="4"/>
      <c r="XL434" s="4"/>
      <c r="XM434" s="4"/>
      <c r="XN434" s="4"/>
      <c r="XO434" s="4"/>
      <c r="XP434" s="4"/>
      <c r="XQ434" s="4"/>
      <c r="XR434" s="4"/>
      <c r="XS434" s="4"/>
      <c r="XT434" s="4"/>
      <c r="XU434" s="4"/>
      <c r="XV434" s="4"/>
      <c r="XW434" s="4"/>
      <c r="XX434" s="4"/>
      <c r="XY434" s="4"/>
      <c r="XZ434" s="4"/>
      <c r="YA434" s="4"/>
      <c r="YB434" s="4"/>
      <c r="YC434" s="4"/>
      <c r="YD434" s="4"/>
      <c r="YE434" s="4"/>
      <c r="YF434" s="4"/>
      <c r="YG434" s="4"/>
      <c r="YH434" s="4"/>
      <c r="YI434" s="4"/>
      <c r="YJ434" s="4"/>
      <c r="YK434" s="4"/>
      <c r="YL434" s="4"/>
      <c r="YM434" s="4"/>
      <c r="YN434" s="4"/>
      <c r="YO434" s="4"/>
      <c r="YP434" s="4"/>
      <c r="YQ434" s="4"/>
      <c r="YR434" s="4"/>
      <c r="YS434" s="4"/>
      <c r="YT434" s="4"/>
      <c r="YU434" s="4"/>
      <c r="YV434" s="4"/>
      <c r="YW434" s="4"/>
      <c r="YX434" s="4"/>
      <c r="YY434" s="4"/>
      <c r="YZ434" s="4"/>
      <c r="ZA434" s="4"/>
      <c r="ZB434" s="4"/>
      <c r="ZC434" s="4"/>
      <c r="ZD434" s="4"/>
      <c r="ZE434" s="4"/>
      <c r="ZF434" s="4"/>
      <c r="ZG434" s="4"/>
      <c r="ZH434" s="4"/>
      <c r="ZI434" s="4"/>
      <c r="ZJ434" s="4"/>
      <c r="ZK434" s="4"/>
      <c r="ZL434" s="4"/>
      <c r="ZM434" s="4"/>
      <c r="ZN434" s="4"/>
      <c r="ZO434" s="4"/>
      <c r="ZP434" s="4"/>
      <c r="ZQ434" s="4"/>
      <c r="ZR434" s="4"/>
      <c r="ZS434" s="4"/>
      <c r="ZT434" s="4"/>
      <c r="ZU434" s="4"/>
      <c r="ZV434" s="4"/>
      <c r="ZW434" s="4"/>
      <c r="ZX434" s="4"/>
      <c r="ZY434" s="4"/>
      <c r="ZZ434" s="4"/>
      <c r="AAA434" s="4"/>
      <c r="AAB434" s="4"/>
      <c r="AAC434" s="4"/>
      <c r="AAD434" s="4"/>
      <c r="AAE434" s="4"/>
      <c r="AAF434" s="4"/>
      <c r="AAG434" s="4"/>
      <c r="AAH434" s="4"/>
      <c r="AAI434" s="4"/>
      <c r="AAJ434" s="4"/>
      <c r="AAK434" s="4"/>
      <c r="AAL434" s="4"/>
      <c r="AAM434" s="4"/>
      <c r="AAN434" s="4"/>
      <c r="AAO434" s="4"/>
      <c r="AAP434" s="4"/>
      <c r="AAQ434" s="4"/>
      <c r="AAR434" s="4"/>
      <c r="AAS434" s="4"/>
      <c r="AAT434" s="4"/>
      <c r="AAU434" s="4"/>
      <c r="AAV434" s="4"/>
      <c r="AAW434" s="4"/>
      <c r="AAX434" s="4"/>
      <c r="AAY434" s="4"/>
      <c r="AAZ434" s="4"/>
      <c r="ABA434" s="4"/>
      <c r="ABB434" s="4"/>
      <c r="ABC434" s="4"/>
      <c r="ABD434" s="4"/>
      <c r="ABE434" s="4"/>
      <c r="ABF434" s="4"/>
      <c r="ABG434" s="4"/>
      <c r="ABH434" s="4"/>
      <c r="ABI434" s="4"/>
      <c r="ABJ434" s="4"/>
      <c r="ABK434" s="4"/>
      <c r="ABL434" s="4"/>
      <c r="ABM434" s="4"/>
      <c r="ABN434" s="4"/>
      <c r="ABO434" s="4"/>
      <c r="ABP434" s="4"/>
      <c r="ABQ434" s="4"/>
      <c r="ABR434" s="4"/>
      <c r="ABS434" s="4"/>
      <c r="ABT434" s="4"/>
      <c r="ABU434" s="4"/>
      <c r="ABV434" s="4"/>
      <c r="ABW434" s="4"/>
      <c r="ABX434" s="4"/>
      <c r="ABY434" s="4"/>
      <c r="ABZ434" s="4"/>
      <c r="ACA434" s="4"/>
      <c r="ACB434" s="4"/>
      <c r="ACC434" s="4"/>
      <c r="ACD434" s="4"/>
      <c r="ACE434" s="4"/>
      <c r="ACF434" s="4"/>
      <c r="ACG434" s="4"/>
      <c r="ACH434" s="4"/>
      <c r="ACI434" s="4"/>
      <c r="ACJ434" s="4"/>
      <c r="ACK434" s="4"/>
      <c r="ACL434" s="4"/>
      <c r="ACM434" s="4"/>
      <c r="ACN434" s="4"/>
      <c r="ACO434" s="4"/>
      <c r="ACP434" s="4"/>
      <c r="ACQ434" s="4"/>
      <c r="ACR434" s="4"/>
      <c r="ACS434" s="4"/>
      <c r="ACT434" s="4"/>
      <c r="ACU434" s="4"/>
      <c r="ACV434" s="4"/>
      <c r="ACW434" s="4"/>
      <c r="ACX434" s="4"/>
      <c r="ACY434" s="4"/>
      <c r="ACZ434" s="4"/>
      <c r="ADA434" s="4"/>
      <c r="ADB434" s="4"/>
      <c r="ADC434" s="4"/>
      <c r="ADD434" s="4"/>
      <c r="ADE434" s="4"/>
      <c r="ADF434" s="4"/>
      <c r="ADG434" s="4"/>
      <c r="ADH434" s="4"/>
      <c r="ADI434" s="4"/>
      <c r="ADJ434" s="4"/>
      <c r="ADK434" s="4"/>
      <c r="ADL434" s="4"/>
      <c r="ADM434" s="4"/>
      <c r="ADN434" s="4"/>
      <c r="ADO434" s="4"/>
      <c r="ADP434" s="4"/>
      <c r="ADQ434" s="4"/>
      <c r="ADR434" s="4"/>
      <c r="ADS434" s="4"/>
      <c r="ADT434" s="4"/>
      <c r="ADU434" s="4"/>
      <c r="ADV434" s="4"/>
      <c r="ADW434" s="4"/>
      <c r="ADX434" s="4"/>
      <c r="ADY434" s="4"/>
      <c r="ADZ434" s="4"/>
      <c r="AEA434" s="4"/>
      <c r="AEB434" s="4"/>
      <c r="AEC434" s="4"/>
      <c r="AED434" s="4"/>
      <c r="AEE434" s="4"/>
      <c r="AEF434" s="4"/>
      <c r="AEG434" s="4"/>
      <c r="AEH434" s="4"/>
      <c r="AEI434" s="4"/>
      <c r="AEJ434" s="4"/>
      <c r="AEK434" s="4"/>
      <c r="AEL434" s="4"/>
      <c r="AEM434" s="4"/>
      <c r="AEN434" s="4"/>
      <c r="AEO434" s="4"/>
      <c r="AEP434" s="4"/>
      <c r="AEQ434" s="4"/>
      <c r="AER434" s="4"/>
      <c r="AES434" s="4"/>
      <c r="AET434" s="4"/>
      <c r="AEU434" s="4"/>
      <c r="AEV434" s="4"/>
      <c r="AEW434" s="4"/>
      <c r="AEX434" s="4"/>
      <c r="AEY434" s="4"/>
      <c r="AEZ434" s="4"/>
      <c r="AFA434" s="4"/>
      <c r="AFB434" s="4"/>
      <c r="AFC434" s="4"/>
      <c r="AFD434" s="4"/>
      <c r="AFE434" s="4"/>
      <c r="AFF434" s="4"/>
      <c r="AFG434" s="4"/>
      <c r="AFH434" s="4"/>
      <c r="AFI434" s="4"/>
      <c r="AFJ434" s="4"/>
      <c r="AFK434" s="4"/>
      <c r="AFL434" s="4"/>
      <c r="AFM434" s="4"/>
      <c r="AFN434" s="4"/>
      <c r="AFO434" s="4"/>
      <c r="AFP434" s="4"/>
      <c r="AFQ434" s="4"/>
      <c r="AFR434" s="4"/>
      <c r="AFS434" s="4"/>
      <c r="AFT434" s="4"/>
      <c r="AFU434" s="4"/>
      <c r="AFV434" s="4"/>
      <c r="AFW434" s="4"/>
      <c r="AFX434" s="4"/>
      <c r="AFY434" s="4"/>
      <c r="AFZ434" s="4"/>
      <c r="AGA434" s="4"/>
      <c r="AGB434" s="4"/>
      <c r="AGC434" s="4"/>
      <c r="AGD434" s="4"/>
      <c r="AGE434" s="4"/>
      <c r="AGF434" s="4"/>
      <c r="AGG434" s="4"/>
      <c r="AGH434" s="4"/>
      <c r="AGI434" s="4"/>
      <c r="AGJ434" s="4"/>
      <c r="AGK434" s="4"/>
      <c r="AGL434" s="4"/>
      <c r="AGM434" s="4"/>
      <c r="AGN434" s="4"/>
      <c r="AGO434" s="4"/>
      <c r="AGP434" s="4"/>
      <c r="AGQ434" s="4"/>
      <c r="AGR434" s="4"/>
      <c r="AGS434" s="4"/>
      <c r="AGT434" s="4"/>
      <c r="AGU434" s="4"/>
      <c r="AGV434" s="4"/>
      <c r="AGW434" s="4"/>
      <c r="AGX434" s="4"/>
      <c r="AGY434" s="4"/>
      <c r="AGZ434" s="4"/>
      <c r="AHA434" s="4"/>
      <c r="AHB434" s="4"/>
      <c r="AHC434" s="4"/>
      <c r="AHD434" s="4"/>
      <c r="AHE434" s="4"/>
      <c r="AHF434" s="4"/>
      <c r="AHG434" s="4"/>
      <c r="AHH434" s="4"/>
      <c r="AHI434" s="4"/>
      <c r="AHJ434" s="4"/>
      <c r="AHK434" s="4"/>
      <c r="AHL434" s="4"/>
      <c r="AHM434" s="4"/>
      <c r="AHN434" s="4"/>
      <c r="AHO434" s="4"/>
      <c r="AHP434" s="4"/>
      <c r="AHQ434" s="4"/>
      <c r="AHR434" s="4"/>
      <c r="AHS434" s="4"/>
      <c r="AHT434" s="4"/>
      <c r="AHU434" s="4"/>
      <c r="AHV434" s="4"/>
      <c r="AHW434" s="4"/>
      <c r="AHX434" s="4"/>
      <c r="AHY434" s="4"/>
      <c r="AHZ434" s="4"/>
      <c r="AIA434" s="4"/>
      <c r="AIB434" s="4"/>
      <c r="AIC434" s="4"/>
      <c r="AID434" s="4"/>
      <c r="AIE434" s="4"/>
      <c r="AIF434" s="4"/>
      <c r="AIG434" s="4"/>
      <c r="AIH434" s="4"/>
      <c r="AII434" s="4"/>
      <c r="AIJ434" s="4"/>
      <c r="AIK434" s="4"/>
      <c r="AIL434" s="4"/>
      <c r="AIM434" s="4"/>
      <c r="AIN434" s="4"/>
      <c r="AIO434" s="4"/>
      <c r="AIP434" s="4"/>
      <c r="AIQ434" s="4"/>
      <c r="AIR434" s="4"/>
      <c r="AIS434" s="4"/>
      <c r="AIT434" s="4"/>
      <c r="AIU434" s="4"/>
      <c r="AIV434" s="4"/>
      <c r="AIW434" s="4"/>
      <c r="AIX434" s="4"/>
      <c r="AIY434" s="4"/>
      <c r="AIZ434" s="4"/>
      <c r="AJA434" s="4"/>
      <c r="AJB434" s="4"/>
      <c r="AJC434" s="4"/>
      <c r="AJD434" s="4"/>
      <c r="AJE434" s="4"/>
      <c r="AJF434" s="4"/>
      <c r="AJG434" s="4"/>
      <c r="AJH434" s="4"/>
      <c r="AJI434" s="4"/>
      <c r="AJJ434" s="4"/>
      <c r="AJK434" s="4"/>
      <c r="AJL434" s="4"/>
      <c r="AJM434" s="4"/>
      <c r="AJN434" s="4"/>
      <c r="AJO434" s="4"/>
      <c r="AJP434" s="4"/>
      <c r="AJQ434" s="4"/>
      <c r="AJR434" s="4"/>
      <c r="AJS434" s="4"/>
      <c r="AJT434" s="4"/>
      <c r="AJU434" s="4"/>
      <c r="AJV434" s="4"/>
      <c r="AJW434" s="4"/>
      <c r="AJX434" s="4"/>
      <c r="AJY434" s="4"/>
      <c r="AJZ434" s="4"/>
      <c r="AKA434" s="4"/>
      <c r="AKB434" s="4"/>
      <c r="AKC434" s="4"/>
      <c r="AKD434" s="4"/>
      <c r="AKE434" s="4"/>
      <c r="AKF434" s="4"/>
      <c r="AKG434" s="4"/>
      <c r="AKH434" s="4"/>
      <c r="AKI434" s="4"/>
      <c r="AKJ434" s="4"/>
      <c r="AKK434" s="4"/>
      <c r="AKL434" s="4"/>
      <c r="AKM434" s="4"/>
      <c r="AKN434" s="4"/>
      <c r="AKO434" s="4"/>
      <c r="AKP434" s="4"/>
      <c r="AKQ434" s="4"/>
      <c r="AKR434" s="4"/>
      <c r="AKS434" s="4"/>
      <c r="AKT434" s="4"/>
      <c r="AKU434" s="4"/>
      <c r="AKV434" s="4"/>
      <c r="AKW434" s="4"/>
      <c r="AKX434" s="4"/>
      <c r="AKY434" s="4"/>
      <c r="AKZ434" s="4"/>
      <c r="ALA434" s="4"/>
      <c r="ALB434" s="4"/>
      <c r="ALC434" s="4"/>
      <c r="ALD434" s="4"/>
      <c r="ALE434" s="4"/>
      <c r="ALF434" s="4"/>
      <c r="ALG434" s="4"/>
      <c r="ALH434" s="4"/>
      <c r="ALI434" s="4"/>
      <c r="ALJ434" s="4"/>
      <c r="ALK434" s="4"/>
      <c r="ALL434" s="4"/>
      <c r="ALM434" s="4"/>
      <c r="ALN434" s="4"/>
      <c r="ALO434" s="4"/>
      <c r="ALP434" s="4"/>
      <c r="ALQ434" s="4"/>
      <c r="ALR434" s="4"/>
      <c r="ALS434" s="4"/>
      <c r="ALT434" s="4"/>
      <c r="ALU434" s="4"/>
      <c r="ALV434" s="4"/>
      <c r="ALW434" s="4"/>
      <c r="ALX434" s="4"/>
      <c r="ALY434" s="4"/>
      <c r="ALZ434" s="4"/>
      <c r="AMA434" s="4"/>
      <c r="AMB434" s="4"/>
      <c r="AMC434" s="4"/>
      <c r="AMD434" s="4"/>
      <c r="AME434" s="4"/>
      <c r="AMF434" s="4"/>
      <c r="AMG434" s="4"/>
      <c r="AMH434" s="4"/>
      <c r="AMI434" s="4"/>
      <c r="AMJ434" s="4"/>
      <c r="AMK434" s="4"/>
      <c r="AML434" s="4"/>
      <c r="AMM434" s="4"/>
      <c r="AMN434" s="4"/>
      <c r="AMO434" s="4"/>
      <c r="AMP434" s="4"/>
      <c r="AMQ434" s="4"/>
      <c r="AMR434" s="4"/>
      <c r="AMS434" s="4"/>
      <c r="AMT434" s="4"/>
      <c r="AMU434" s="4"/>
      <c r="AMV434" s="4"/>
      <c r="AMW434" s="4"/>
      <c r="AMX434" s="4"/>
      <c r="AMY434" s="4"/>
      <c r="AMZ434" s="4"/>
      <c r="ANA434" s="4"/>
      <c r="ANB434" s="4"/>
      <c r="ANC434" s="4"/>
      <c r="AND434" s="4"/>
      <c r="ANE434" s="4"/>
      <c r="ANF434" s="4"/>
      <c r="ANG434" s="4"/>
      <c r="ANH434" s="4"/>
      <c r="ANI434" s="4"/>
      <c r="ANJ434" s="4"/>
      <c r="ANK434" s="4"/>
      <c r="ANL434" s="4"/>
      <c r="ANM434" s="4"/>
      <c r="ANN434" s="4"/>
      <c r="ANO434" s="4"/>
      <c r="ANP434" s="4"/>
      <c r="ANQ434" s="4"/>
      <c r="ANR434" s="4"/>
      <c r="ANS434" s="4"/>
      <c r="ANT434" s="4"/>
      <c r="ANU434" s="4"/>
      <c r="ANV434" s="4"/>
      <c r="ANW434" s="4"/>
      <c r="ANX434" s="4"/>
      <c r="ANY434" s="4"/>
      <c r="ANZ434" s="4"/>
      <c r="AOA434" s="4"/>
      <c r="AOB434" s="4"/>
      <c r="AOC434" s="4"/>
      <c r="AOD434" s="4"/>
      <c r="AOE434" s="4"/>
      <c r="AOF434" s="4"/>
      <c r="AOG434" s="4"/>
      <c r="AOH434" s="4"/>
      <c r="AOI434" s="4"/>
      <c r="AOJ434" s="4"/>
      <c r="AOK434" s="4"/>
      <c r="AOL434" s="4"/>
      <c r="AOM434" s="4"/>
      <c r="AON434" s="4"/>
      <c r="AOO434" s="4"/>
      <c r="AOP434" s="4"/>
      <c r="AOQ434" s="4"/>
      <c r="AOR434" s="4"/>
      <c r="AOS434" s="4"/>
      <c r="AOT434" s="4"/>
      <c r="AOU434" s="4"/>
      <c r="AOV434" s="4"/>
      <c r="AOW434" s="4"/>
      <c r="AOX434" s="4"/>
      <c r="AOY434" s="4"/>
      <c r="AOZ434" s="4"/>
      <c r="APA434" s="4"/>
      <c r="APB434" s="4"/>
      <c r="APC434" s="4"/>
      <c r="APD434" s="4"/>
      <c r="APE434" s="4"/>
      <c r="APF434" s="4"/>
      <c r="APG434" s="4"/>
      <c r="APH434" s="4"/>
      <c r="API434" s="4"/>
      <c r="APJ434" s="4"/>
      <c r="APK434" s="4"/>
      <c r="APL434" s="4"/>
      <c r="APM434" s="4"/>
      <c r="APN434" s="4"/>
      <c r="APO434" s="4"/>
      <c r="APP434" s="4"/>
      <c r="APQ434" s="4"/>
      <c r="APR434" s="4"/>
      <c r="APS434" s="4"/>
      <c r="APT434" s="4"/>
      <c r="APU434" s="4"/>
      <c r="APV434" s="4"/>
      <c r="APW434" s="4"/>
      <c r="APX434" s="4"/>
      <c r="APY434" s="4"/>
      <c r="APZ434" s="4"/>
      <c r="AQA434" s="4"/>
      <c r="AQB434" s="4"/>
      <c r="AQC434" s="4"/>
      <c r="AQD434" s="4"/>
      <c r="AQE434" s="4"/>
      <c r="AQF434" s="4"/>
      <c r="AQG434" s="4"/>
      <c r="AQH434" s="4"/>
      <c r="AQI434" s="4"/>
      <c r="AQJ434" s="4"/>
      <c r="AQK434" s="4"/>
      <c r="AQL434" s="4"/>
      <c r="AQM434" s="4"/>
      <c r="AQN434" s="4"/>
      <c r="AQO434" s="4"/>
      <c r="AQP434" s="4"/>
      <c r="AQQ434" s="4"/>
      <c r="AQR434" s="4"/>
      <c r="AQS434" s="4"/>
      <c r="AQT434" s="4"/>
      <c r="AQU434" s="4"/>
      <c r="AQV434" s="4"/>
      <c r="AQW434" s="4"/>
      <c r="AQX434" s="4"/>
      <c r="AQY434" s="4"/>
      <c r="AQZ434" s="4"/>
      <c r="ARA434" s="4"/>
      <c r="ARB434" s="4"/>
      <c r="ARC434" s="4"/>
      <c r="ARD434" s="4"/>
      <c r="ARE434" s="4"/>
      <c r="ARF434" s="4"/>
      <c r="ARG434" s="4"/>
      <c r="ARH434" s="4"/>
      <c r="ARI434" s="4"/>
      <c r="ARJ434" s="4"/>
      <c r="ARK434" s="4"/>
      <c r="ARL434" s="4"/>
      <c r="ARM434" s="4"/>
      <c r="ARN434" s="4"/>
      <c r="ARO434" s="4"/>
      <c r="ARP434" s="4"/>
      <c r="ARQ434" s="4"/>
      <c r="ARR434" s="4"/>
      <c r="ARS434" s="4"/>
      <c r="ART434" s="4"/>
      <c r="ARU434" s="4"/>
      <c r="ARV434" s="4"/>
      <c r="ARW434" s="4"/>
      <c r="ARX434" s="4"/>
      <c r="ARY434" s="4"/>
      <c r="ARZ434" s="4"/>
      <c r="ASA434" s="4"/>
      <c r="ASB434" s="4"/>
      <c r="ASC434" s="4"/>
      <c r="ASD434" s="4"/>
      <c r="ASE434" s="4"/>
      <c r="ASF434" s="4"/>
      <c r="ASG434" s="4"/>
      <c r="ASH434" s="4"/>
      <c r="ASI434" s="4"/>
      <c r="ASJ434" s="4"/>
      <c r="ASK434" s="4"/>
      <c r="ASL434" s="4"/>
      <c r="ASM434" s="4"/>
      <c r="ASN434" s="4"/>
      <c r="ASO434" s="4"/>
      <c r="ASP434" s="4"/>
      <c r="ASQ434" s="4"/>
      <c r="ASR434" s="4"/>
      <c r="ASS434" s="4"/>
      <c r="AST434" s="4"/>
      <c r="ASU434" s="4"/>
      <c r="ASV434" s="4"/>
      <c r="ASW434" s="4"/>
    </row>
    <row r="435" spans="1:16379" s="5" customFormat="1" ht="54.95" customHeight="1">
      <c r="A435" s="13">
        <v>384</v>
      </c>
      <c r="B435" s="14" t="s">
        <v>2040</v>
      </c>
      <c r="C435" s="17">
        <v>20230012539</v>
      </c>
      <c r="D435" s="13" t="s">
        <v>2031</v>
      </c>
      <c r="E435" s="13" t="s">
        <v>2032</v>
      </c>
      <c r="F435" s="13" t="s">
        <v>2041</v>
      </c>
      <c r="G435" s="13" t="s">
        <v>2042</v>
      </c>
      <c r="H435" s="13" t="s">
        <v>2043</v>
      </c>
      <c r="I435" s="13" t="s">
        <v>707</v>
      </c>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c r="SR435" s="4"/>
      <c r="SS435" s="4"/>
      <c r="ST435" s="4"/>
      <c r="SU435" s="4"/>
      <c r="SV435" s="4"/>
      <c r="SW435" s="4"/>
      <c r="SX435" s="4"/>
      <c r="SY435" s="4"/>
      <c r="SZ435" s="4"/>
      <c r="TA435" s="4"/>
      <c r="TB435" s="4"/>
      <c r="TC435" s="4"/>
      <c r="TD435" s="4"/>
      <c r="TE435" s="4"/>
      <c r="TF435" s="4"/>
      <c r="TG435" s="4"/>
      <c r="TH435" s="4"/>
      <c r="TI435" s="4"/>
      <c r="TJ435" s="4"/>
      <c r="TK435" s="4"/>
      <c r="TL435" s="4"/>
      <c r="TM435" s="4"/>
      <c r="TN435" s="4"/>
      <c r="TO435" s="4"/>
      <c r="TP435" s="4"/>
      <c r="TQ435" s="4"/>
      <c r="TR435" s="4"/>
      <c r="TS435" s="4"/>
      <c r="TT435" s="4"/>
      <c r="TU435" s="4"/>
      <c r="TV435" s="4"/>
      <c r="TW435" s="4"/>
      <c r="TX435" s="4"/>
      <c r="TY435" s="4"/>
      <c r="TZ435" s="4"/>
      <c r="UA435" s="4"/>
      <c r="UB435" s="4"/>
      <c r="UC435" s="4"/>
      <c r="UD435" s="4"/>
      <c r="UE435" s="4"/>
      <c r="UF435" s="4"/>
      <c r="UG435" s="4"/>
      <c r="UH435" s="4"/>
      <c r="UI435" s="4"/>
      <c r="UJ435" s="4"/>
      <c r="UK435" s="4"/>
      <c r="UL435" s="4"/>
      <c r="UM435" s="4"/>
      <c r="UN435" s="4"/>
      <c r="UO435" s="4"/>
      <c r="UP435" s="4"/>
      <c r="UQ435" s="4"/>
      <c r="UR435" s="4"/>
      <c r="US435" s="4"/>
      <c r="UT435" s="4"/>
      <c r="UU435" s="4"/>
      <c r="UV435" s="4"/>
      <c r="UW435" s="4"/>
      <c r="UX435" s="4"/>
      <c r="UY435" s="4"/>
      <c r="UZ435" s="4"/>
      <c r="VA435" s="4"/>
      <c r="VB435" s="4"/>
      <c r="VC435" s="4"/>
      <c r="VD435" s="4"/>
      <c r="VE435" s="4"/>
      <c r="VF435" s="4"/>
      <c r="VG435" s="4"/>
      <c r="VH435" s="4"/>
      <c r="VI435" s="4"/>
      <c r="VJ435" s="4"/>
      <c r="VK435" s="4"/>
      <c r="VL435" s="4"/>
      <c r="VM435" s="4"/>
      <c r="VN435" s="4"/>
      <c r="VO435" s="4"/>
      <c r="VP435" s="4"/>
      <c r="VQ435" s="4"/>
      <c r="VR435" s="4"/>
      <c r="VS435" s="4"/>
      <c r="VT435" s="4"/>
      <c r="VU435" s="4"/>
      <c r="VV435" s="4"/>
      <c r="VW435" s="4"/>
      <c r="VX435" s="4"/>
      <c r="VY435" s="4"/>
      <c r="VZ435" s="4"/>
      <c r="WA435" s="4"/>
      <c r="WB435" s="4"/>
      <c r="WC435" s="4"/>
      <c r="WD435" s="4"/>
      <c r="WE435" s="4"/>
      <c r="WF435" s="4"/>
      <c r="WG435" s="4"/>
      <c r="WH435" s="4"/>
      <c r="WI435" s="4"/>
      <c r="WJ435" s="4"/>
      <c r="WK435" s="4"/>
      <c r="WL435" s="4"/>
      <c r="WM435" s="4"/>
      <c r="WN435" s="4"/>
      <c r="WO435" s="4"/>
      <c r="WP435" s="4"/>
      <c r="WQ435" s="4"/>
      <c r="WR435" s="4"/>
      <c r="WS435" s="4"/>
      <c r="WT435" s="4"/>
      <c r="WU435" s="4"/>
      <c r="WV435" s="4"/>
      <c r="WW435" s="4"/>
      <c r="WX435" s="4"/>
      <c r="WY435" s="4"/>
      <c r="WZ435" s="4"/>
      <c r="XA435" s="4"/>
      <c r="XB435" s="4"/>
      <c r="XC435" s="4"/>
      <c r="XD435" s="4"/>
      <c r="XE435" s="4"/>
      <c r="XF435" s="4"/>
      <c r="XG435" s="4"/>
      <c r="XH435" s="4"/>
      <c r="XI435" s="4"/>
      <c r="XJ435" s="4"/>
      <c r="XK435" s="4"/>
      <c r="XL435" s="4"/>
      <c r="XM435" s="4"/>
      <c r="XN435" s="4"/>
      <c r="XO435" s="4"/>
      <c r="XP435" s="4"/>
      <c r="XQ435" s="4"/>
      <c r="XR435" s="4"/>
      <c r="XS435" s="4"/>
      <c r="XT435" s="4"/>
      <c r="XU435" s="4"/>
      <c r="XV435" s="4"/>
      <c r="XW435" s="4"/>
      <c r="XX435" s="4"/>
      <c r="XY435" s="4"/>
      <c r="XZ435" s="4"/>
      <c r="YA435" s="4"/>
      <c r="YB435" s="4"/>
      <c r="YC435" s="4"/>
      <c r="YD435" s="4"/>
      <c r="YE435" s="4"/>
      <c r="YF435" s="4"/>
      <c r="YG435" s="4"/>
      <c r="YH435" s="4"/>
      <c r="YI435" s="4"/>
      <c r="YJ435" s="4"/>
      <c r="YK435" s="4"/>
      <c r="YL435" s="4"/>
      <c r="YM435" s="4"/>
      <c r="YN435" s="4"/>
      <c r="YO435" s="4"/>
      <c r="YP435" s="4"/>
      <c r="YQ435" s="4"/>
      <c r="YR435" s="4"/>
      <c r="YS435" s="4"/>
      <c r="YT435" s="4"/>
      <c r="YU435" s="4"/>
      <c r="YV435" s="4"/>
      <c r="YW435" s="4"/>
      <c r="YX435" s="4"/>
      <c r="YY435" s="4"/>
      <c r="YZ435" s="4"/>
      <c r="ZA435" s="4"/>
      <c r="ZB435" s="4"/>
      <c r="ZC435" s="4"/>
      <c r="ZD435" s="4"/>
      <c r="ZE435" s="4"/>
      <c r="ZF435" s="4"/>
      <c r="ZG435" s="4"/>
      <c r="ZH435" s="4"/>
      <c r="ZI435" s="4"/>
      <c r="ZJ435" s="4"/>
      <c r="ZK435" s="4"/>
      <c r="ZL435" s="4"/>
      <c r="ZM435" s="4"/>
      <c r="ZN435" s="4"/>
      <c r="ZO435" s="4"/>
      <c r="ZP435" s="4"/>
      <c r="ZQ435" s="4"/>
      <c r="ZR435" s="4"/>
      <c r="ZS435" s="4"/>
      <c r="ZT435" s="4"/>
      <c r="ZU435" s="4"/>
      <c r="ZV435" s="4"/>
      <c r="ZW435" s="4"/>
      <c r="ZX435" s="4"/>
      <c r="ZY435" s="4"/>
      <c r="ZZ435" s="4"/>
      <c r="AAA435" s="4"/>
      <c r="AAB435" s="4"/>
      <c r="AAC435" s="4"/>
      <c r="AAD435" s="4"/>
      <c r="AAE435" s="4"/>
      <c r="AAF435" s="4"/>
      <c r="AAG435" s="4"/>
      <c r="AAH435" s="4"/>
      <c r="AAI435" s="4"/>
      <c r="AAJ435" s="4"/>
      <c r="AAK435" s="4"/>
      <c r="AAL435" s="4"/>
      <c r="AAM435" s="4"/>
      <c r="AAN435" s="4"/>
      <c r="AAO435" s="4"/>
      <c r="AAP435" s="4"/>
      <c r="AAQ435" s="4"/>
      <c r="AAR435" s="4"/>
      <c r="AAS435" s="4"/>
      <c r="AAT435" s="4"/>
      <c r="AAU435" s="4"/>
      <c r="AAV435" s="4"/>
      <c r="AAW435" s="4"/>
      <c r="AAX435" s="4"/>
      <c r="AAY435" s="4"/>
      <c r="AAZ435" s="4"/>
      <c r="ABA435" s="4"/>
      <c r="ABB435" s="4"/>
      <c r="ABC435" s="4"/>
      <c r="ABD435" s="4"/>
      <c r="ABE435" s="4"/>
      <c r="ABF435" s="4"/>
      <c r="ABG435" s="4"/>
      <c r="ABH435" s="4"/>
      <c r="ABI435" s="4"/>
      <c r="ABJ435" s="4"/>
      <c r="ABK435" s="4"/>
      <c r="ABL435" s="4"/>
      <c r="ABM435" s="4"/>
      <c r="ABN435" s="4"/>
      <c r="ABO435" s="4"/>
      <c r="ABP435" s="4"/>
      <c r="ABQ435" s="4"/>
      <c r="ABR435" s="4"/>
      <c r="ABS435" s="4"/>
      <c r="ABT435" s="4"/>
      <c r="ABU435" s="4"/>
      <c r="ABV435" s="4"/>
      <c r="ABW435" s="4"/>
      <c r="ABX435" s="4"/>
      <c r="ABY435" s="4"/>
      <c r="ABZ435" s="4"/>
      <c r="ACA435" s="4"/>
      <c r="ACB435" s="4"/>
      <c r="ACC435" s="4"/>
      <c r="ACD435" s="4"/>
      <c r="ACE435" s="4"/>
      <c r="ACF435" s="4"/>
      <c r="ACG435" s="4"/>
      <c r="ACH435" s="4"/>
      <c r="ACI435" s="4"/>
      <c r="ACJ435" s="4"/>
      <c r="ACK435" s="4"/>
      <c r="ACL435" s="4"/>
      <c r="ACM435" s="4"/>
      <c r="ACN435" s="4"/>
      <c r="ACO435" s="4"/>
      <c r="ACP435" s="4"/>
      <c r="ACQ435" s="4"/>
      <c r="ACR435" s="4"/>
      <c r="ACS435" s="4"/>
      <c r="ACT435" s="4"/>
      <c r="ACU435" s="4"/>
      <c r="ACV435" s="4"/>
      <c r="ACW435" s="4"/>
      <c r="ACX435" s="4"/>
      <c r="ACY435" s="4"/>
      <c r="ACZ435" s="4"/>
      <c r="ADA435" s="4"/>
      <c r="ADB435" s="4"/>
      <c r="ADC435" s="4"/>
      <c r="ADD435" s="4"/>
      <c r="ADE435" s="4"/>
      <c r="ADF435" s="4"/>
      <c r="ADG435" s="4"/>
      <c r="ADH435" s="4"/>
      <c r="ADI435" s="4"/>
      <c r="ADJ435" s="4"/>
      <c r="ADK435" s="4"/>
      <c r="ADL435" s="4"/>
      <c r="ADM435" s="4"/>
      <c r="ADN435" s="4"/>
      <c r="ADO435" s="4"/>
      <c r="ADP435" s="4"/>
      <c r="ADQ435" s="4"/>
      <c r="ADR435" s="4"/>
      <c r="ADS435" s="4"/>
      <c r="ADT435" s="4"/>
      <c r="ADU435" s="4"/>
      <c r="ADV435" s="4"/>
      <c r="ADW435" s="4"/>
      <c r="ADX435" s="4"/>
      <c r="ADY435" s="4"/>
      <c r="ADZ435" s="4"/>
      <c r="AEA435" s="4"/>
      <c r="AEB435" s="4"/>
      <c r="AEC435" s="4"/>
      <c r="AED435" s="4"/>
      <c r="AEE435" s="4"/>
      <c r="AEF435" s="4"/>
      <c r="AEG435" s="4"/>
      <c r="AEH435" s="4"/>
      <c r="AEI435" s="4"/>
      <c r="AEJ435" s="4"/>
      <c r="AEK435" s="4"/>
      <c r="AEL435" s="4"/>
      <c r="AEM435" s="4"/>
      <c r="AEN435" s="4"/>
      <c r="AEO435" s="4"/>
      <c r="AEP435" s="4"/>
      <c r="AEQ435" s="4"/>
      <c r="AER435" s="4"/>
      <c r="AES435" s="4"/>
      <c r="AET435" s="4"/>
      <c r="AEU435" s="4"/>
      <c r="AEV435" s="4"/>
      <c r="AEW435" s="4"/>
      <c r="AEX435" s="4"/>
      <c r="AEY435" s="4"/>
      <c r="AEZ435" s="4"/>
      <c r="AFA435" s="4"/>
      <c r="AFB435" s="4"/>
      <c r="AFC435" s="4"/>
      <c r="AFD435" s="4"/>
      <c r="AFE435" s="4"/>
      <c r="AFF435" s="4"/>
      <c r="AFG435" s="4"/>
      <c r="AFH435" s="4"/>
      <c r="AFI435" s="4"/>
      <c r="AFJ435" s="4"/>
      <c r="AFK435" s="4"/>
      <c r="AFL435" s="4"/>
      <c r="AFM435" s="4"/>
      <c r="AFN435" s="4"/>
      <c r="AFO435" s="4"/>
      <c r="AFP435" s="4"/>
      <c r="AFQ435" s="4"/>
      <c r="AFR435" s="4"/>
      <c r="AFS435" s="4"/>
      <c r="AFT435" s="4"/>
      <c r="AFU435" s="4"/>
      <c r="AFV435" s="4"/>
      <c r="AFW435" s="4"/>
      <c r="AFX435" s="4"/>
      <c r="AFY435" s="4"/>
      <c r="AFZ435" s="4"/>
      <c r="AGA435" s="4"/>
      <c r="AGB435" s="4"/>
      <c r="AGC435" s="4"/>
      <c r="AGD435" s="4"/>
      <c r="AGE435" s="4"/>
      <c r="AGF435" s="4"/>
      <c r="AGG435" s="4"/>
      <c r="AGH435" s="4"/>
      <c r="AGI435" s="4"/>
      <c r="AGJ435" s="4"/>
      <c r="AGK435" s="4"/>
      <c r="AGL435" s="4"/>
      <c r="AGM435" s="4"/>
      <c r="AGN435" s="4"/>
      <c r="AGO435" s="4"/>
      <c r="AGP435" s="4"/>
      <c r="AGQ435" s="4"/>
      <c r="AGR435" s="4"/>
      <c r="AGS435" s="4"/>
      <c r="AGT435" s="4"/>
      <c r="AGU435" s="4"/>
      <c r="AGV435" s="4"/>
      <c r="AGW435" s="4"/>
      <c r="AGX435" s="4"/>
      <c r="AGY435" s="4"/>
      <c r="AGZ435" s="4"/>
      <c r="AHA435" s="4"/>
      <c r="AHB435" s="4"/>
      <c r="AHC435" s="4"/>
      <c r="AHD435" s="4"/>
      <c r="AHE435" s="4"/>
      <c r="AHF435" s="4"/>
      <c r="AHG435" s="4"/>
      <c r="AHH435" s="4"/>
      <c r="AHI435" s="4"/>
      <c r="AHJ435" s="4"/>
      <c r="AHK435" s="4"/>
      <c r="AHL435" s="4"/>
      <c r="AHM435" s="4"/>
      <c r="AHN435" s="4"/>
      <c r="AHO435" s="4"/>
      <c r="AHP435" s="4"/>
      <c r="AHQ435" s="4"/>
      <c r="AHR435" s="4"/>
      <c r="AHS435" s="4"/>
      <c r="AHT435" s="4"/>
      <c r="AHU435" s="4"/>
      <c r="AHV435" s="4"/>
      <c r="AHW435" s="4"/>
      <c r="AHX435" s="4"/>
      <c r="AHY435" s="4"/>
      <c r="AHZ435" s="4"/>
      <c r="AIA435" s="4"/>
      <c r="AIB435" s="4"/>
      <c r="AIC435" s="4"/>
      <c r="AID435" s="4"/>
      <c r="AIE435" s="4"/>
      <c r="AIF435" s="4"/>
      <c r="AIG435" s="4"/>
      <c r="AIH435" s="4"/>
      <c r="AII435" s="4"/>
      <c r="AIJ435" s="4"/>
      <c r="AIK435" s="4"/>
      <c r="AIL435" s="4"/>
      <c r="AIM435" s="4"/>
      <c r="AIN435" s="4"/>
      <c r="AIO435" s="4"/>
      <c r="AIP435" s="4"/>
      <c r="AIQ435" s="4"/>
      <c r="AIR435" s="4"/>
      <c r="AIS435" s="4"/>
      <c r="AIT435" s="4"/>
      <c r="AIU435" s="4"/>
      <c r="AIV435" s="4"/>
      <c r="AIW435" s="4"/>
      <c r="AIX435" s="4"/>
      <c r="AIY435" s="4"/>
      <c r="AIZ435" s="4"/>
      <c r="AJA435" s="4"/>
      <c r="AJB435" s="4"/>
      <c r="AJC435" s="4"/>
      <c r="AJD435" s="4"/>
      <c r="AJE435" s="4"/>
      <c r="AJF435" s="4"/>
      <c r="AJG435" s="4"/>
      <c r="AJH435" s="4"/>
      <c r="AJI435" s="4"/>
      <c r="AJJ435" s="4"/>
      <c r="AJK435" s="4"/>
      <c r="AJL435" s="4"/>
      <c r="AJM435" s="4"/>
      <c r="AJN435" s="4"/>
      <c r="AJO435" s="4"/>
      <c r="AJP435" s="4"/>
      <c r="AJQ435" s="4"/>
      <c r="AJR435" s="4"/>
      <c r="AJS435" s="4"/>
      <c r="AJT435" s="4"/>
      <c r="AJU435" s="4"/>
      <c r="AJV435" s="4"/>
      <c r="AJW435" s="4"/>
      <c r="AJX435" s="4"/>
      <c r="AJY435" s="4"/>
      <c r="AJZ435" s="4"/>
      <c r="AKA435" s="4"/>
      <c r="AKB435" s="4"/>
      <c r="AKC435" s="4"/>
      <c r="AKD435" s="4"/>
      <c r="AKE435" s="4"/>
      <c r="AKF435" s="4"/>
      <c r="AKG435" s="4"/>
      <c r="AKH435" s="4"/>
      <c r="AKI435" s="4"/>
      <c r="AKJ435" s="4"/>
      <c r="AKK435" s="4"/>
      <c r="AKL435" s="4"/>
      <c r="AKM435" s="4"/>
      <c r="AKN435" s="4"/>
      <c r="AKO435" s="4"/>
      <c r="AKP435" s="4"/>
      <c r="AKQ435" s="4"/>
      <c r="AKR435" s="4"/>
      <c r="AKS435" s="4"/>
      <c r="AKT435" s="4"/>
      <c r="AKU435" s="4"/>
      <c r="AKV435" s="4"/>
      <c r="AKW435" s="4"/>
      <c r="AKX435" s="4"/>
      <c r="AKY435" s="4"/>
      <c r="AKZ435" s="4"/>
      <c r="ALA435" s="4"/>
      <c r="ALB435" s="4"/>
      <c r="ALC435" s="4"/>
      <c r="ALD435" s="4"/>
      <c r="ALE435" s="4"/>
      <c r="ALF435" s="4"/>
      <c r="ALG435" s="4"/>
      <c r="ALH435" s="4"/>
      <c r="ALI435" s="4"/>
      <c r="ALJ435" s="4"/>
      <c r="ALK435" s="4"/>
      <c r="ALL435" s="4"/>
      <c r="ALM435" s="4"/>
      <c r="ALN435" s="4"/>
      <c r="ALO435" s="4"/>
      <c r="ALP435" s="4"/>
      <c r="ALQ435" s="4"/>
      <c r="ALR435" s="4"/>
      <c r="ALS435" s="4"/>
      <c r="ALT435" s="4"/>
      <c r="ALU435" s="4"/>
      <c r="ALV435" s="4"/>
      <c r="ALW435" s="4"/>
      <c r="ALX435" s="4"/>
      <c r="ALY435" s="4"/>
      <c r="ALZ435" s="4"/>
      <c r="AMA435" s="4"/>
      <c r="AMB435" s="4"/>
      <c r="AMC435" s="4"/>
      <c r="AMD435" s="4"/>
      <c r="AME435" s="4"/>
      <c r="AMF435" s="4"/>
      <c r="AMG435" s="4"/>
      <c r="AMH435" s="4"/>
      <c r="AMI435" s="4"/>
      <c r="AMJ435" s="4"/>
      <c r="AMK435" s="4"/>
      <c r="AML435" s="4"/>
      <c r="AMM435" s="4"/>
      <c r="AMN435" s="4"/>
      <c r="AMO435" s="4"/>
      <c r="AMP435" s="4"/>
      <c r="AMQ435" s="4"/>
      <c r="AMR435" s="4"/>
      <c r="AMS435" s="4"/>
      <c r="AMT435" s="4"/>
      <c r="AMU435" s="4"/>
      <c r="AMV435" s="4"/>
      <c r="AMW435" s="4"/>
      <c r="AMX435" s="4"/>
      <c r="AMY435" s="4"/>
      <c r="AMZ435" s="4"/>
      <c r="ANA435" s="4"/>
      <c r="ANB435" s="4"/>
      <c r="ANC435" s="4"/>
      <c r="AND435" s="4"/>
      <c r="ANE435" s="4"/>
      <c r="ANF435" s="4"/>
      <c r="ANG435" s="4"/>
      <c r="ANH435" s="4"/>
      <c r="ANI435" s="4"/>
      <c r="ANJ435" s="4"/>
      <c r="ANK435" s="4"/>
      <c r="ANL435" s="4"/>
      <c r="ANM435" s="4"/>
      <c r="ANN435" s="4"/>
      <c r="ANO435" s="4"/>
      <c r="ANP435" s="4"/>
      <c r="ANQ435" s="4"/>
      <c r="ANR435" s="4"/>
      <c r="ANS435" s="4"/>
      <c r="ANT435" s="4"/>
      <c r="ANU435" s="4"/>
      <c r="ANV435" s="4"/>
      <c r="ANW435" s="4"/>
      <c r="ANX435" s="4"/>
      <c r="ANY435" s="4"/>
      <c r="ANZ435" s="4"/>
      <c r="AOA435" s="4"/>
      <c r="AOB435" s="4"/>
      <c r="AOC435" s="4"/>
      <c r="AOD435" s="4"/>
      <c r="AOE435" s="4"/>
      <c r="AOF435" s="4"/>
      <c r="AOG435" s="4"/>
      <c r="AOH435" s="4"/>
      <c r="AOI435" s="4"/>
      <c r="AOJ435" s="4"/>
      <c r="AOK435" s="4"/>
      <c r="AOL435" s="4"/>
      <c r="AOM435" s="4"/>
      <c r="AON435" s="4"/>
      <c r="AOO435" s="4"/>
      <c r="AOP435" s="4"/>
      <c r="AOQ435" s="4"/>
      <c r="AOR435" s="4"/>
      <c r="AOS435" s="4"/>
      <c r="AOT435" s="4"/>
      <c r="AOU435" s="4"/>
      <c r="AOV435" s="4"/>
      <c r="AOW435" s="4"/>
      <c r="AOX435" s="4"/>
      <c r="AOY435" s="4"/>
      <c r="AOZ435" s="4"/>
      <c r="APA435" s="4"/>
      <c r="APB435" s="4"/>
      <c r="APC435" s="4"/>
      <c r="APD435" s="4"/>
      <c r="APE435" s="4"/>
      <c r="APF435" s="4"/>
      <c r="APG435" s="4"/>
      <c r="APH435" s="4"/>
      <c r="API435" s="4"/>
      <c r="APJ435" s="4"/>
      <c r="APK435" s="4"/>
      <c r="APL435" s="4"/>
      <c r="APM435" s="4"/>
      <c r="APN435" s="4"/>
      <c r="APO435" s="4"/>
      <c r="APP435" s="4"/>
      <c r="APQ435" s="4"/>
      <c r="APR435" s="4"/>
      <c r="APS435" s="4"/>
      <c r="APT435" s="4"/>
      <c r="APU435" s="4"/>
      <c r="APV435" s="4"/>
      <c r="APW435" s="4"/>
      <c r="APX435" s="4"/>
      <c r="APY435" s="4"/>
      <c r="APZ435" s="4"/>
      <c r="AQA435" s="4"/>
      <c r="AQB435" s="4"/>
      <c r="AQC435" s="4"/>
      <c r="AQD435" s="4"/>
      <c r="AQE435" s="4"/>
      <c r="AQF435" s="4"/>
      <c r="AQG435" s="4"/>
      <c r="AQH435" s="4"/>
      <c r="AQI435" s="4"/>
      <c r="AQJ435" s="4"/>
      <c r="AQK435" s="4"/>
      <c r="AQL435" s="4"/>
      <c r="AQM435" s="4"/>
      <c r="AQN435" s="4"/>
      <c r="AQO435" s="4"/>
      <c r="AQP435" s="4"/>
      <c r="AQQ435" s="4"/>
      <c r="AQR435" s="4"/>
      <c r="AQS435" s="4"/>
      <c r="AQT435" s="4"/>
      <c r="AQU435" s="4"/>
      <c r="AQV435" s="4"/>
      <c r="AQW435" s="4"/>
      <c r="AQX435" s="4"/>
      <c r="AQY435" s="4"/>
      <c r="AQZ435" s="4"/>
      <c r="ARA435" s="4"/>
      <c r="ARB435" s="4"/>
      <c r="ARC435" s="4"/>
      <c r="ARD435" s="4"/>
      <c r="ARE435" s="4"/>
      <c r="ARF435" s="4"/>
      <c r="ARG435" s="4"/>
      <c r="ARH435" s="4"/>
      <c r="ARI435" s="4"/>
      <c r="ARJ435" s="4"/>
      <c r="ARK435" s="4"/>
      <c r="ARL435" s="4"/>
      <c r="ARM435" s="4"/>
      <c r="ARN435" s="4"/>
      <c r="ARO435" s="4"/>
      <c r="ARP435" s="4"/>
      <c r="ARQ435" s="4"/>
      <c r="ARR435" s="4"/>
      <c r="ARS435" s="4"/>
      <c r="ART435" s="4"/>
      <c r="ARU435" s="4"/>
      <c r="ARV435" s="4"/>
      <c r="ARW435" s="4"/>
      <c r="ARX435" s="4"/>
      <c r="ARY435" s="4"/>
      <c r="ARZ435" s="4"/>
      <c r="ASA435" s="4"/>
      <c r="ASB435" s="4"/>
      <c r="ASC435" s="4"/>
      <c r="ASD435" s="4"/>
      <c r="ASE435" s="4"/>
      <c r="ASF435" s="4"/>
      <c r="ASG435" s="4"/>
      <c r="ASH435" s="4"/>
      <c r="ASI435" s="4"/>
      <c r="ASJ435" s="4"/>
      <c r="ASK435" s="4"/>
      <c r="ASL435" s="4"/>
      <c r="ASM435" s="4"/>
      <c r="ASN435" s="4"/>
      <c r="ASO435" s="4"/>
      <c r="ASP435" s="4"/>
      <c r="ASQ435" s="4"/>
      <c r="ASR435" s="4"/>
      <c r="ASS435" s="4"/>
      <c r="AST435" s="4"/>
      <c r="ASU435" s="4"/>
      <c r="ASV435" s="4"/>
      <c r="ASW435" s="4"/>
    </row>
    <row r="436" spans="1:16379" s="2" customFormat="1" ht="24.95" customHeight="1">
      <c r="A436" s="20" t="s">
        <v>2044</v>
      </c>
      <c r="B436" s="20"/>
      <c r="C436" s="20"/>
      <c r="D436" s="20"/>
      <c r="E436" s="20"/>
      <c r="F436" s="20"/>
      <c r="G436" s="20"/>
      <c r="H436" s="20"/>
      <c r="I436" s="20"/>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c r="GN436" s="16"/>
      <c r="GO436" s="16"/>
      <c r="GP436" s="16"/>
      <c r="GQ436" s="16"/>
      <c r="GR436" s="16"/>
      <c r="GS436" s="16"/>
      <c r="GT436" s="16"/>
      <c r="GU436" s="16"/>
      <c r="GV436" s="16"/>
      <c r="GW436" s="16"/>
      <c r="GX436" s="16"/>
      <c r="GY436" s="16"/>
      <c r="GZ436" s="16"/>
      <c r="HA436" s="16"/>
      <c r="HB436" s="16"/>
      <c r="HC436" s="16"/>
      <c r="HD436" s="16"/>
      <c r="HE436" s="16"/>
      <c r="HF436" s="16"/>
      <c r="HG436" s="16"/>
      <c r="HH436" s="16"/>
      <c r="HI436" s="16"/>
      <c r="HJ436" s="16"/>
      <c r="HK436" s="16"/>
      <c r="HL436" s="16"/>
      <c r="HM436" s="16"/>
      <c r="HN436" s="16"/>
      <c r="HO436" s="16"/>
      <c r="HP436" s="16"/>
      <c r="HQ436" s="16"/>
      <c r="HR436" s="16"/>
      <c r="HS436" s="16"/>
      <c r="HT436" s="16"/>
      <c r="HU436" s="16"/>
      <c r="HV436" s="16"/>
      <c r="HW436" s="16"/>
      <c r="HX436" s="16"/>
      <c r="HY436" s="16"/>
      <c r="HZ436" s="16"/>
      <c r="IA436" s="16"/>
      <c r="IB436" s="16"/>
      <c r="IC436" s="16"/>
      <c r="ID436" s="16"/>
      <c r="IE436" s="16"/>
      <c r="IF436" s="16"/>
      <c r="IG436" s="16"/>
      <c r="IH436" s="16"/>
      <c r="II436" s="16"/>
      <c r="IJ436" s="16"/>
      <c r="IK436" s="16"/>
      <c r="IL436" s="16"/>
      <c r="IM436" s="16"/>
      <c r="IN436" s="16"/>
      <c r="IO436" s="16"/>
      <c r="IP436" s="16"/>
      <c r="IQ436" s="16"/>
      <c r="IR436" s="16"/>
      <c r="IS436" s="16"/>
      <c r="IT436" s="16"/>
      <c r="IU436" s="16"/>
      <c r="IV436" s="16"/>
      <c r="IW436" s="16"/>
      <c r="IX436" s="16"/>
      <c r="IY436" s="16"/>
      <c r="IZ436" s="16"/>
      <c r="JA436" s="16"/>
      <c r="JB436" s="16"/>
      <c r="JC436" s="16"/>
      <c r="JD436" s="16"/>
      <c r="JE436" s="16"/>
      <c r="JF436" s="16"/>
      <c r="JG436" s="16"/>
      <c r="JH436" s="16"/>
      <c r="JI436" s="16"/>
      <c r="JJ436" s="16"/>
      <c r="JK436" s="16"/>
      <c r="JL436" s="16"/>
      <c r="JM436" s="16"/>
      <c r="JN436" s="16"/>
      <c r="JO436" s="16"/>
      <c r="JP436" s="16"/>
      <c r="JQ436" s="16"/>
      <c r="JR436" s="16"/>
      <c r="JS436" s="16"/>
      <c r="JT436" s="16"/>
      <c r="JU436" s="16"/>
      <c r="JV436" s="16"/>
      <c r="JW436" s="16"/>
      <c r="JX436" s="16"/>
      <c r="JY436" s="16"/>
      <c r="JZ436" s="16"/>
      <c r="KA436" s="16"/>
      <c r="KB436" s="16"/>
      <c r="KC436" s="16"/>
      <c r="KD436" s="16"/>
      <c r="KE436" s="16"/>
      <c r="KF436" s="16"/>
      <c r="KG436" s="16"/>
      <c r="KH436" s="16"/>
      <c r="KI436" s="16"/>
      <c r="KJ436" s="16"/>
      <c r="KK436" s="16"/>
      <c r="KL436" s="16"/>
      <c r="KM436" s="16"/>
      <c r="KN436" s="16"/>
      <c r="KO436" s="16"/>
      <c r="KP436" s="16"/>
      <c r="KQ436" s="16"/>
      <c r="KR436" s="16"/>
      <c r="KS436" s="16"/>
      <c r="KT436" s="16"/>
      <c r="KU436" s="16"/>
      <c r="KV436" s="16"/>
      <c r="KW436" s="16"/>
      <c r="KX436" s="16"/>
      <c r="KY436" s="16"/>
      <c r="KZ436" s="16"/>
      <c r="LA436" s="16"/>
      <c r="LB436" s="16"/>
      <c r="LC436" s="16"/>
      <c r="LD436" s="16"/>
      <c r="LE436" s="16"/>
      <c r="LF436" s="16"/>
      <c r="LG436" s="16"/>
      <c r="LH436" s="16"/>
      <c r="LI436" s="16"/>
      <c r="LJ436" s="16"/>
      <c r="LK436" s="16"/>
      <c r="LL436" s="16"/>
      <c r="LM436" s="16"/>
      <c r="LN436" s="16"/>
      <c r="LO436" s="16"/>
      <c r="LP436" s="16"/>
      <c r="LQ436" s="16"/>
      <c r="LR436" s="16"/>
      <c r="LS436" s="16"/>
      <c r="LT436" s="16"/>
      <c r="LU436" s="16"/>
      <c r="LV436" s="16"/>
      <c r="LW436" s="16"/>
      <c r="LX436" s="16"/>
      <c r="LY436" s="16"/>
      <c r="LZ436" s="16"/>
      <c r="MA436" s="16"/>
      <c r="MB436" s="16"/>
      <c r="MC436" s="16"/>
      <c r="MD436" s="16"/>
      <c r="ME436" s="16"/>
      <c r="MF436" s="16"/>
      <c r="MG436" s="16"/>
      <c r="MH436" s="16"/>
      <c r="MI436" s="16"/>
      <c r="MJ436" s="16"/>
      <c r="MK436" s="16"/>
      <c r="ML436" s="16"/>
      <c r="MM436" s="16"/>
      <c r="MN436" s="16"/>
      <c r="MO436" s="16"/>
      <c r="MP436" s="16"/>
      <c r="MQ436" s="16"/>
      <c r="MR436" s="16"/>
      <c r="MS436" s="16"/>
      <c r="MT436" s="16"/>
      <c r="MU436" s="16"/>
      <c r="MV436" s="16"/>
      <c r="MW436" s="16"/>
      <c r="MX436" s="16"/>
      <c r="MY436" s="16"/>
      <c r="MZ436" s="16"/>
      <c r="NA436" s="16"/>
      <c r="NB436" s="16"/>
      <c r="NC436" s="16"/>
      <c r="ND436" s="16"/>
      <c r="NE436" s="16"/>
      <c r="NF436" s="16"/>
      <c r="NG436" s="16"/>
      <c r="NH436" s="16"/>
      <c r="NI436" s="16"/>
      <c r="NJ436" s="16"/>
      <c r="NK436" s="16"/>
      <c r="NL436" s="16"/>
      <c r="NM436" s="16"/>
      <c r="NN436" s="16"/>
      <c r="NO436" s="16"/>
      <c r="NP436" s="16"/>
      <c r="NQ436" s="16"/>
      <c r="NR436" s="16"/>
      <c r="NS436" s="16"/>
      <c r="NT436" s="16"/>
      <c r="NU436" s="16"/>
      <c r="NV436" s="16"/>
      <c r="NW436" s="16"/>
      <c r="NX436" s="16"/>
      <c r="NY436" s="16"/>
      <c r="NZ436" s="16"/>
      <c r="OA436" s="16"/>
      <c r="OB436" s="16"/>
      <c r="OC436" s="16"/>
      <c r="OD436" s="16"/>
      <c r="OE436" s="16"/>
      <c r="OF436" s="16"/>
      <c r="OG436" s="16"/>
      <c r="OH436" s="16"/>
      <c r="OI436" s="16"/>
      <c r="OJ436" s="16"/>
      <c r="OK436" s="16"/>
      <c r="OL436" s="16"/>
      <c r="OM436" s="16"/>
      <c r="ON436" s="16"/>
      <c r="OO436" s="16"/>
      <c r="OP436" s="16"/>
      <c r="OQ436" s="16"/>
      <c r="OR436" s="16"/>
      <c r="OS436" s="16"/>
      <c r="OT436" s="16"/>
      <c r="OU436" s="16"/>
      <c r="OV436" s="16"/>
      <c r="OW436" s="16"/>
      <c r="OX436" s="16"/>
      <c r="OY436" s="16"/>
      <c r="OZ436" s="16"/>
      <c r="PA436" s="16"/>
      <c r="PB436" s="16"/>
      <c r="PC436" s="16"/>
      <c r="PD436" s="16"/>
      <c r="PE436" s="16"/>
      <c r="PF436" s="16"/>
      <c r="PG436" s="16"/>
      <c r="PH436" s="16"/>
      <c r="PI436" s="16"/>
      <c r="PJ436" s="16"/>
      <c r="PK436" s="16"/>
      <c r="PL436" s="16"/>
      <c r="PM436" s="16"/>
      <c r="PN436" s="16"/>
      <c r="PO436" s="16"/>
      <c r="PP436" s="16"/>
      <c r="PQ436" s="16"/>
      <c r="PR436" s="16"/>
      <c r="PS436" s="16"/>
      <c r="PT436" s="16"/>
      <c r="PU436" s="16"/>
      <c r="PV436" s="16"/>
      <c r="PW436" s="16"/>
      <c r="PX436" s="16"/>
      <c r="PY436" s="16"/>
      <c r="PZ436" s="16"/>
      <c r="QA436" s="16"/>
      <c r="QB436" s="16"/>
      <c r="QC436" s="16"/>
      <c r="QD436" s="16"/>
      <c r="QE436" s="16"/>
      <c r="QF436" s="16"/>
      <c r="QG436" s="16"/>
      <c r="QH436" s="16"/>
      <c r="QI436" s="16"/>
      <c r="QJ436" s="16"/>
      <c r="QK436" s="16"/>
      <c r="QL436" s="16"/>
      <c r="QM436" s="16"/>
      <c r="QN436" s="16"/>
      <c r="QO436" s="16"/>
      <c r="QP436" s="16"/>
      <c r="QQ436" s="16"/>
      <c r="QR436" s="16"/>
      <c r="QS436" s="16"/>
      <c r="QT436" s="16"/>
      <c r="QU436" s="16"/>
      <c r="QV436" s="16"/>
      <c r="QW436" s="16"/>
      <c r="QX436" s="16"/>
      <c r="QY436" s="16"/>
      <c r="QZ436" s="16"/>
      <c r="RA436" s="16"/>
      <c r="RB436" s="16"/>
      <c r="RC436" s="16"/>
      <c r="RD436" s="16"/>
      <c r="RE436" s="16"/>
      <c r="RF436" s="16"/>
      <c r="RG436" s="16"/>
      <c r="RH436" s="16"/>
      <c r="RI436" s="16"/>
      <c r="RJ436" s="16"/>
      <c r="RK436" s="16"/>
      <c r="RL436" s="16"/>
      <c r="RM436" s="16"/>
      <c r="RN436" s="16"/>
      <c r="RO436" s="16"/>
      <c r="RP436" s="16"/>
      <c r="RQ436" s="16"/>
      <c r="RR436" s="16"/>
      <c r="RS436" s="16"/>
      <c r="RT436" s="16"/>
      <c r="RU436" s="16"/>
      <c r="RV436" s="16"/>
      <c r="RW436" s="16"/>
      <c r="RX436" s="16"/>
      <c r="RY436" s="16"/>
      <c r="RZ436" s="16"/>
      <c r="SA436" s="16"/>
      <c r="SB436" s="16"/>
      <c r="SC436" s="16"/>
      <c r="SD436" s="16"/>
      <c r="SE436" s="16"/>
      <c r="SF436" s="16"/>
      <c r="SG436" s="16"/>
      <c r="SH436" s="16"/>
      <c r="SI436" s="16"/>
      <c r="SJ436" s="16"/>
      <c r="SK436" s="16"/>
      <c r="SL436" s="16"/>
      <c r="SM436" s="16"/>
      <c r="SN436" s="16"/>
      <c r="SO436" s="16"/>
      <c r="SP436" s="16"/>
      <c r="SQ436" s="16"/>
      <c r="SR436" s="16"/>
      <c r="SS436" s="16"/>
      <c r="ST436" s="16"/>
      <c r="SU436" s="16"/>
      <c r="SV436" s="16"/>
      <c r="SW436" s="16"/>
      <c r="SX436" s="16"/>
      <c r="SY436" s="16"/>
      <c r="SZ436" s="16"/>
      <c r="TA436" s="16"/>
      <c r="TB436" s="16"/>
      <c r="TC436" s="16"/>
      <c r="TD436" s="16"/>
      <c r="TE436" s="16"/>
      <c r="TF436" s="16"/>
      <c r="TG436" s="16"/>
      <c r="TH436" s="16"/>
      <c r="TI436" s="16"/>
      <c r="TJ436" s="16"/>
      <c r="TK436" s="16"/>
      <c r="TL436" s="16"/>
      <c r="TM436" s="16"/>
      <c r="TN436" s="16"/>
      <c r="TO436" s="16"/>
      <c r="TP436" s="16"/>
      <c r="TQ436" s="16"/>
      <c r="TR436" s="16"/>
      <c r="TS436" s="16"/>
      <c r="TT436" s="16"/>
      <c r="TU436" s="16"/>
      <c r="TV436" s="16"/>
      <c r="TW436" s="16"/>
      <c r="TX436" s="16"/>
      <c r="TY436" s="16"/>
      <c r="TZ436" s="16"/>
      <c r="UA436" s="16"/>
      <c r="UB436" s="16"/>
      <c r="UC436" s="16"/>
      <c r="UD436" s="16"/>
      <c r="UE436" s="16"/>
      <c r="UF436" s="16"/>
      <c r="UG436" s="16"/>
      <c r="UH436" s="16"/>
      <c r="UI436" s="16"/>
      <c r="UJ436" s="16"/>
      <c r="UK436" s="16"/>
      <c r="UL436" s="16"/>
      <c r="UM436" s="16"/>
      <c r="UN436" s="16"/>
      <c r="UO436" s="16"/>
      <c r="UP436" s="16"/>
      <c r="UQ436" s="16"/>
      <c r="UR436" s="16"/>
      <c r="US436" s="16"/>
      <c r="UT436" s="16"/>
      <c r="UU436" s="16"/>
      <c r="UV436" s="16"/>
      <c r="UW436" s="16"/>
      <c r="UX436" s="16"/>
      <c r="UY436" s="16"/>
      <c r="UZ436" s="16"/>
      <c r="VA436" s="16"/>
      <c r="VB436" s="16"/>
      <c r="VC436" s="16"/>
      <c r="VD436" s="16"/>
      <c r="VE436" s="16"/>
      <c r="VF436" s="16"/>
      <c r="VG436" s="16"/>
      <c r="VH436" s="16"/>
      <c r="VI436" s="16"/>
      <c r="VJ436" s="16"/>
      <c r="VK436" s="16"/>
      <c r="VL436" s="16"/>
      <c r="VM436" s="16"/>
      <c r="VN436" s="16"/>
      <c r="VO436" s="16"/>
      <c r="VP436" s="16"/>
      <c r="VQ436" s="16"/>
      <c r="VR436" s="16"/>
      <c r="VS436" s="16"/>
      <c r="VT436" s="16"/>
      <c r="VU436" s="16"/>
      <c r="VV436" s="16"/>
      <c r="VW436" s="16"/>
      <c r="VX436" s="16"/>
      <c r="VY436" s="16"/>
      <c r="VZ436" s="16"/>
      <c r="WA436" s="16"/>
      <c r="WB436" s="16"/>
      <c r="WC436" s="16"/>
      <c r="WD436" s="16"/>
      <c r="WE436" s="16"/>
      <c r="WF436" s="16"/>
      <c r="WG436" s="16"/>
      <c r="WH436" s="16"/>
      <c r="WI436" s="16"/>
      <c r="WJ436" s="16"/>
      <c r="WK436" s="16"/>
      <c r="WL436" s="16"/>
      <c r="WM436" s="16"/>
      <c r="WN436" s="16"/>
      <c r="WO436" s="16"/>
      <c r="WP436" s="16"/>
      <c r="WQ436" s="16"/>
      <c r="WR436" s="16"/>
      <c r="WS436" s="16"/>
      <c r="WT436" s="16"/>
      <c r="WU436" s="16"/>
      <c r="WV436" s="16"/>
      <c r="WW436" s="16"/>
      <c r="WX436" s="16"/>
      <c r="WY436" s="16"/>
      <c r="WZ436" s="16"/>
      <c r="XA436" s="16"/>
      <c r="XB436" s="16"/>
      <c r="XC436" s="16"/>
      <c r="XD436" s="16"/>
      <c r="XE436" s="16"/>
      <c r="XF436" s="16"/>
      <c r="XG436" s="16"/>
      <c r="XH436" s="16"/>
      <c r="XI436" s="16"/>
      <c r="XJ436" s="16"/>
      <c r="XK436" s="16"/>
      <c r="XL436" s="16"/>
      <c r="XM436" s="16"/>
      <c r="XN436" s="16"/>
      <c r="XO436" s="16"/>
      <c r="XP436" s="16"/>
      <c r="XQ436" s="16"/>
      <c r="XR436" s="16"/>
      <c r="XS436" s="16"/>
      <c r="XT436" s="16"/>
      <c r="XU436" s="16"/>
      <c r="XV436" s="16"/>
      <c r="XW436" s="16"/>
      <c r="XX436" s="16"/>
      <c r="XY436" s="16"/>
      <c r="XZ436" s="16"/>
      <c r="YA436" s="16"/>
      <c r="YB436" s="16"/>
      <c r="YC436" s="16"/>
      <c r="YD436" s="16"/>
      <c r="YE436" s="16"/>
      <c r="YF436" s="16"/>
      <c r="YG436" s="16"/>
      <c r="YH436" s="16"/>
      <c r="YI436" s="16"/>
      <c r="YJ436" s="16"/>
      <c r="YK436" s="16"/>
      <c r="YL436" s="16"/>
      <c r="YM436" s="16"/>
      <c r="YN436" s="16"/>
      <c r="YO436" s="16"/>
      <c r="YP436" s="16"/>
      <c r="YQ436" s="16"/>
      <c r="YR436" s="16"/>
      <c r="YS436" s="16"/>
      <c r="YT436" s="16"/>
      <c r="YU436" s="16"/>
      <c r="YV436" s="16"/>
      <c r="YW436" s="16"/>
      <c r="YX436" s="16"/>
      <c r="YY436" s="16"/>
      <c r="YZ436" s="16"/>
      <c r="ZA436" s="16"/>
      <c r="ZB436" s="16"/>
      <c r="ZC436" s="16"/>
      <c r="ZD436" s="16"/>
      <c r="ZE436" s="16"/>
      <c r="ZF436" s="16"/>
      <c r="ZG436" s="16"/>
      <c r="ZH436" s="16"/>
      <c r="ZI436" s="16"/>
      <c r="ZJ436" s="16"/>
      <c r="ZK436" s="16"/>
      <c r="ZL436" s="16"/>
      <c r="ZM436" s="16"/>
      <c r="ZN436" s="16"/>
      <c r="ZO436" s="16"/>
      <c r="ZP436" s="16"/>
      <c r="ZQ436" s="16"/>
      <c r="ZR436" s="16"/>
      <c r="ZS436" s="16"/>
      <c r="ZT436" s="16"/>
      <c r="ZU436" s="16"/>
      <c r="ZV436" s="16"/>
      <c r="ZW436" s="16"/>
      <c r="ZX436" s="16"/>
      <c r="ZY436" s="16"/>
      <c r="ZZ436" s="16"/>
      <c r="AAA436" s="16"/>
      <c r="AAB436" s="16"/>
      <c r="AAC436" s="16"/>
      <c r="AAD436" s="16"/>
      <c r="AAE436" s="16"/>
      <c r="AAF436" s="16"/>
      <c r="AAG436" s="16"/>
      <c r="AAH436" s="16"/>
      <c r="AAI436" s="16"/>
      <c r="AAJ436" s="16"/>
      <c r="AAK436" s="16"/>
      <c r="AAL436" s="16"/>
      <c r="AAM436" s="16"/>
      <c r="AAN436" s="16"/>
      <c r="AAO436" s="16"/>
      <c r="AAP436" s="16"/>
      <c r="AAQ436" s="16"/>
      <c r="AAR436" s="16"/>
      <c r="AAS436" s="16"/>
      <c r="AAT436" s="16"/>
      <c r="AAU436" s="16"/>
      <c r="AAV436" s="16"/>
      <c r="AAW436" s="16"/>
      <c r="AAX436" s="16"/>
      <c r="AAY436" s="16"/>
      <c r="AAZ436" s="16"/>
      <c r="ABA436" s="16"/>
      <c r="ABB436" s="16"/>
      <c r="ABC436" s="16"/>
      <c r="ABD436" s="16"/>
      <c r="ABE436" s="16"/>
      <c r="ABF436" s="16"/>
      <c r="ABG436" s="16"/>
      <c r="ABH436" s="16"/>
      <c r="ABI436" s="16"/>
      <c r="ABJ436" s="16"/>
      <c r="ABK436" s="16"/>
      <c r="ABL436" s="16"/>
      <c r="ABM436" s="16"/>
      <c r="ABN436" s="16"/>
      <c r="ABO436" s="16"/>
      <c r="ABP436" s="16"/>
      <c r="ABQ436" s="16"/>
      <c r="ABR436" s="16"/>
      <c r="ABS436" s="16"/>
      <c r="ABT436" s="16"/>
      <c r="ABU436" s="16"/>
      <c r="ABV436" s="16"/>
      <c r="ABW436" s="16"/>
      <c r="ABX436" s="16"/>
      <c r="ABY436" s="16"/>
      <c r="ABZ436" s="16"/>
      <c r="ACA436" s="16"/>
      <c r="ACB436" s="16"/>
      <c r="ACC436" s="16"/>
      <c r="ACD436" s="16"/>
      <c r="ACE436" s="16"/>
      <c r="ACF436" s="16"/>
      <c r="ACG436" s="16"/>
      <c r="ACH436" s="16"/>
      <c r="ACI436" s="16"/>
      <c r="ACJ436" s="16"/>
      <c r="ACK436" s="16"/>
      <c r="ACL436" s="16"/>
      <c r="ACM436" s="16"/>
      <c r="ACN436" s="16"/>
      <c r="ACO436" s="16"/>
      <c r="ACP436" s="16"/>
      <c r="ACQ436" s="16"/>
      <c r="ACR436" s="16"/>
      <c r="ACS436" s="16"/>
      <c r="ACT436" s="16"/>
      <c r="ACU436" s="16"/>
      <c r="ACV436" s="16"/>
      <c r="ACW436" s="16"/>
      <c r="ACX436" s="16"/>
      <c r="ACY436" s="16"/>
      <c r="ACZ436" s="16"/>
      <c r="ADA436" s="16"/>
      <c r="ADB436" s="16"/>
      <c r="ADC436" s="16"/>
      <c r="ADD436" s="16"/>
      <c r="ADE436" s="16"/>
      <c r="ADF436" s="16"/>
      <c r="ADG436" s="16"/>
      <c r="ADH436" s="16"/>
      <c r="ADI436" s="16"/>
      <c r="ADJ436" s="16"/>
      <c r="ADK436" s="16"/>
      <c r="ADL436" s="16"/>
      <c r="ADM436" s="16"/>
      <c r="ADN436" s="16"/>
      <c r="ADO436" s="16"/>
      <c r="ADP436" s="16"/>
      <c r="ADQ436" s="16"/>
      <c r="ADR436" s="16"/>
      <c r="ADS436" s="16"/>
      <c r="ADT436" s="16"/>
      <c r="ADU436" s="16"/>
      <c r="ADV436" s="16"/>
      <c r="ADW436" s="16"/>
      <c r="ADX436" s="16"/>
      <c r="ADY436" s="16"/>
      <c r="ADZ436" s="16"/>
      <c r="AEA436" s="16"/>
      <c r="AEB436" s="16"/>
      <c r="AEC436" s="16"/>
      <c r="AED436" s="16"/>
      <c r="AEE436" s="16"/>
      <c r="AEF436" s="16"/>
      <c r="AEG436" s="16"/>
      <c r="AEH436" s="16"/>
      <c r="AEI436" s="16"/>
      <c r="AEJ436" s="16"/>
      <c r="AEK436" s="16"/>
      <c r="AEL436" s="16"/>
      <c r="AEM436" s="16"/>
      <c r="AEN436" s="16"/>
      <c r="AEO436" s="16"/>
      <c r="AEP436" s="16"/>
      <c r="AEQ436" s="16"/>
      <c r="AER436" s="16"/>
      <c r="AES436" s="16"/>
      <c r="AET436" s="16"/>
      <c r="AEU436" s="16"/>
      <c r="AEV436" s="16"/>
      <c r="AEW436" s="16"/>
      <c r="AEX436" s="16"/>
      <c r="AEY436" s="16"/>
      <c r="AEZ436" s="16"/>
      <c r="AFA436" s="16"/>
      <c r="AFB436" s="16"/>
      <c r="AFC436" s="16"/>
      <c r="AFD436" s="16"/>
      <c r="AFE436" s="16"/>
      <c r="AFF436" s="16"/>
      <c r="AFG436" s="16"/>
      <c r="AFH436" s="16"/>
      <c r="AFI436" s="16"/>
      <c r="AFJ436" s="16"/>
      <c r="AFK436" s="16"/>
      <c r="AFL436" s="16"/>
      <c r="AFM436" s="16"/>
      <c r="AFN436" s="16"/>
      <c r="AFO436" s="16"/>
      <c r="AFP436" s="16"/>
      <c r="AFQ436" s="16"/>
      <c r="AFR436" s="16"/>
      <c r="AFS436" s="16"/>
      <c r="AFT436" s="16"/>
      <c r="AFU436" s="16"/>
      <c r="AFV436" s="16"/>
      <c r="AFW436" s="16"/>
      <c r="AFX436" s="16"/>
      <c r="AFY436" s="16"/>
      <c r="AFZ436" s="16"/>
      <c r="AGA436" s="16"/>
      <c r="AGB436" s="16"/>
      <c r="AGC436" s="16"/>
      <c r="AGD436" s="16"/>
      <c r="AGE436" s="16"/>
      <c r="AGF436" s="16"/>
      <c r="AGG436" s="16"/>
      <c r="AGH436" s="16"/>
      <c r="AGI436" s="16"/>
      <c r="AGJ436" s="16"/>
      <c r="AGK436" s="16"/>
      <c r="AGL436" s="16"/>
      <c r="AGM436" s="16"/>
      <c r="AGN436" s="16"/>
      <c r="AGO436" s="16"/>
      <c r="AGP436" s="16"/>
      <c r="AGQ436" s="16"/>
      <c r="AGR436" s="16"/>
      <c r="AGS436" s="16"/>
      <c r="AGT436" s="16"/>
      <c r="AGU436" s="16"/>
      <c r="AGV436" s="16"/>
      <c r="AGW436" s="16"/>
      <c r="AGX436" s="16"/>
      <c r="AGY436" s="16"/>
      <c r="AGZ436" s="16"/>
      <c r="AHA436" s="16"/>
      <c r="AHB436" s="16"/>
      <c r="AHC436" s="16"/>
      <c r="AHD436" s="16"/>
      <c r="AHE436" s="16"/>
      <c r="AHF436" s="16"/>
      <c r="AHG436" s="16"/>
      <c r="AHH436" s="16"/>
      <c r="AHI436" s="16"/>
      <c r="AHJ436" s="16"/>
      <c r="AHK436" s="16"/>
      <c r="AHL436" s="16"/>
      <c r="AHM436" s="16"/>
      <c r="AHN436" s="16"/>
      <c r="AHO436" s="16"/>
      <c r="AHP436" s="16"/>
      <c r="AHQ436" s="16"/>
      <c r="AHR436" s="16"/>
      <c r="AHS436" s="16"/>
      <c r="AHT436" s="16"/>
      <c r="AHU436" s="16"/>
      <c r="AHV436" s="16"/>
      <c r="AHW436" s="16"/>
      <c r="AHX436" s="16"/>
      <c r="AHY436" s="16"/>
      <c r="AHZ436" s="16"/>
      <c r="AIA436" s="16"/>
      <c r="AIB436" s="16"/>
      <c r="AIC436" s="16"/>
      <c r="AID436" s="16"/>
      <c r="AIE436" s="16"/>
      <c r="AIF436" s="16"/>
      <c r="AIG436" s="16"/>
      <c r="AIH436" s="16"/>
      <c r="AII436" s="16"/>
      <c r="AIJ436" s="16"/>
      <c r="AIK436" s="16"/>
      <c r="AIL436" s="16"/>
      <c r="AIM436" s="16"/>
      <c r="AIN436" s="16"/>
      <c r="AIO436" s="16"/>
      <c r="AIP436" s="16"/>
      <c r="AIQ436" s="16"/>
      <c r="AIR436" s="16"/>
      <c r="AIS436" s="16"/>
      <c r="AIT436" s="16"/>
      <c r="AIU436" s="16"/>
      <c r="AIV436" s="16"/>
      <c r="AIW436" s="16"/>
      <c r="AIX436" s="16"/>
      <c r="AIY436" s="16"/>
      <c r="AIZ436" s="16"/>
      <c r="AJA436" s="16"/>
      <c r="AJB436" s="16"/>
      <c r="AJC436" s="16"/>
      <c r="AJD436" s="16"/>
      <c r="AJE436" s="16"/>
      <c r="AJF436" s="16"/>
      <c r="AJG436" s="16"/>
      <c r="AJH436" s="16"/>
      <c r="AJI436" s="16"/>
      <c r="AJJ436" s="16"/>
      <c r="AJK436" s="16"/>
      <c r="AJL436" s="16"/>
      <c r="AJM436" s="16"/>
      <c r="AJN436" s="16"/>
      <c r="AJO436" s="16"/>
      <c r="AJP436" s="16"/>
      <c r="AJQ436" s="16"/>
      <c r="AJR436" s="16"/>
      <c r="AJS436" s="16"/>
      <c r="AJT436" s="16"/>
      <c r="AJU436" s="16"/>
      <c r="AJV436" s="16"/>
      <c r="AJW436" s="16"/>
      <c r="AJX436" s="16"/>
      <c r="AJY436" s="16"/>
      <c r="AJZ436" s="16"/>
      <c r="AKA436" s="16"/>
      <c r="AKB436" s="16"/>
      <c r="AKC436" s="16"/>
      <c r="AKD436" s="16"/>
      <c r="AKE436" s="16"/>
      <c r="AKF436" s="16"/>
      <c r="AKG436" s="16"/>
      <c r="AKH436" s="16"/>
      <c r="AKI436" s="16"/>
      <c r="AKJ436" s="16"/>
      <c r="AKK436" s="16"/>
      <c r="AKL436" s="16"/>
      <c r="AKM436" s="16"/>
      <c r="AKN436" s="16"/>
      <c r="AKO436" s="16"/>
      <c r="AKP436" s="16"/>
      <c r="AKQ436" s="16"/>
      <c r="AKR436" s="16"/>
      <c r="AKS436" s="16"/>
      <c r="AKT436" s="16"/>
      <c r="AKU436" s="16"/>
      <c r="AKV436" s="16"/>
      <c r="AKW436" s="16"/>
      <c r="AKX436" s="16"/>
      <c r="AKY436" s="16"/>
      <c r="AKZ436" s="16"/>
      <c r="ALA436" s="16"/>
      <c r="ALB436" s="16"/>
      <c r="ALC436" s="16"/>
      <c r="ALD436" s="16"/>
      <c r="ALE436" s="16"/>
      <c r="ALF436" s="16"/>
      <c r="ALG436" s="16"/>
      <c r="ALH436" s="16"/>
      <c r="ALI436" s="16"/>
      <c r="ALJ436" s="16"/>
      <c r="ALK436" s="16"/>
      <c r="ALL436" s="16"/>
      <c r="ALM436" s="16"/>
      <c r="ALN436" s="16"/>
      <c r="ALO436" s="16"/>
      <c r="ALP436" s="16"/>
      <c r="ALQ436" s="16"/>
      <c r="ALR436" s="16"/>
      <c r="ALS436" s="16"/>
      <c r="ALT436" s="16"/>
      <c r="ALU436" s="16"/>
      <c r="ALV436" s="16"/>
      <c r="ALW436" s="16"/>
      <c r="ALX436" s="16"/>
      <c r="ALY436" s="16"/>
      <c r="ALZ436" s="16"/>
      <c r="AMA436" s="16"/>
      <c r="AMB436" s="16"/>
      <c r="AMC436" s="16"/>
      <c r="AMD436" s="16"/>
      <c r="AME436" s="16"/>
      <c r="AMF436" s="16"/>
      <c r="AMG436" s="16"/>
      <c r="AMH436" s="16"/>
      <c r="AMI436" s="16"/>
      <c r="AMJ436" s="16"/>
      <c r="AMK436" s="16"/>
      <c r="AML436" s="16"/>
      <c r="AMM436" s="16"/>
      <c r="AMN436" s="16"/>
      <c r="AMO436" s="16"/>
      <c r="AMP436" s="16"/>
      <c r="AMQ436" s="16"/>
      <c r="AMR436" s="16"/>
      <c r="AMS436" s="16"/>
      <c r="AMT436" s="16"/>
      <c r="AMU436" s="16"/>
      <c r="AMV436" s="16"/>
      <c r="AMW436" s="16"/>
      <c r="AMX436" s="16"/>
      <c r="AMY436" s="16"/>
      <c r="AMZ436" s="16"/>
      <c r="ANA436" s="16"/>
      <c r="ANB436" s="16"/>
      <c r="ANC436" s="16"/>
      <c r="AND436" s="16"/>
      <c r="ANE436" s="16"/>
      <c r="ANF436" s="16"/>
      <c r="ANG436" s="16"/>
      <c r="ANH436" s="16"/>
      <c r="ANI436" s="16"/>
      <c r="ANJ436" s="16"/>
      <c r="ANK436" s="16"/>
      <c r="ANL436" s="16"/>
      <c r="ANM436" s="16"/>
      <c r="ANN436" s="16"/>
      <c r="ANO436" s="16"/>
      <c r="ANP436" s="16"/>
      <c r="ANQ436" s="16"/>
      <c r="ANR436" s="16"/>
      <c r="ANS436" s="16"/>
      <c r="ANT436" s="16"/>
      <c r="ANU436" s="16"/>
      <c r="ANV436" s="16"/>
      <c r="ANW436" s="16"/>
      <c r="ANX436" s="16"/>
      <c r="ANY436" s="16"/>
      <c r="ANZ436" s="16"/>
      <c r="AOA436" s="16"/>
      <c r="AOB436" s="16"/>
      <c r="AOC436" s="16"/>
      <c r="AOD436" s="16"/>
      <c r="AOE436" s="16"/>
      <c r="AOF436" s="16"/>
      <c r="AOG436" s="16"/>
      <c r="AOH436" s="16"/>
      <c r="AOI436" s="16"/>
      <c r="AOJ436" s="16"/>
      <c r="AOK436" s="16"/>
      <c r="AOL436" s="16"/>
      <c r="AOM436" s="16"/>
      <c r="AON436" s="16"/>
      <c r="AOO436" s="16"/>
      <c r="AOP436" s="16"/>
      <c r="AOQ436" s="16"/>
      <c r="AOR436" s="16"/>
      <c r="AOS436" s="16"/>
      <c r="AOT436" s="16"/>
      <c r="AOU436" s="16"/>
      <c r="AOV436" s="16"/>
      <c r="AOW436" s="16"/>
      <c r="AOX436" s="16"/>
      <c r="AOY436" s="16"/>
      <c r="AOZ436" s="16"/>
      <c r="APA436" s="16"/>
      <c r="APB436" s="16"/>
      <c r="APC436" s="16"/>
      <c r="APD436" s="16"/>
      <c r="APE436" s="16"/>
      <c r="APF436" s="16"/>
      <c r="APG436" s="16"/>
      <c r="APH436" s="16"/>
      <c r="API436" s="16"/>
      <c r="APJ436" s="16"/>
      <c r="APK436" s="16"/>
      <c r="APL436" s="16"/>
      <c r="APM436" s="16"/>
      <c r="APN436" s="16"/>
      <c r="APO436" s="16"/>
      <c r="APP436" s="16"/>
      <c r="APQ436" s="16"/>
      <c r="APR436" s="16"/>
      <c r="APS436" s="16"/>
      <c r="APT436" s="16"/>
      <c r="APU436" s="16"/>
      <c r="APV436" s="16"/>
      <c r="APW436" s="16"/>
      <c r="APX436" s="16"/>
      <c r="APY436" s="16"/>
      <c r="APZ436" s="16"/>
      <c r="AQA436" s="16"/>
      <c r="AQB436" s="16"/>
      <c r="AQC436" s="16"/>
      <c r="AQD436" s="16"/>
      <c r="AQE436" s="16"/>
      <c r="AQF436" s="16"/>
      <c r="AQG436" s="16"/>
      <c r="AQH436" s="16"/>
      <c r="AQI436" s="16"/>
      <c r="AQJ436" s="16"/>
      <c r="AQK436" s="16"/>
      <c r="AQL436" s="16"/>
      <c r="AQM436" s="16"/>
      <c r="AQN436" s="16"/>
      <c r="AQO436" s="16"/>
      <c r="AQP436" s="16"/>
      <c r="AQQ436" s="16"/>
      <c r="AQR436" s="16"/>
      <c r="AQS436" s="16"/>
      <c r="AQT436" s="16"/>
      <c r="AQU436" s="16"/>
      <c r="AQV436" s="16"/>
      <c r="AQW436" s="16"/>
      <c r="AQX436" s="16"/>
      <c r="AQY436" s="16"/>
      <c r="AQZ436" s="16"/>
      <c r="ARA436" s="16"/>
      <c r="ARB436" s="16"/>
      <c r="ARC436" s="16"/>
      <c r="ARD436" s="16"/>
      <c r="ARE436" s="16"/>
      <c r="ARF436" s="16"/>
      <c r="ARG436" s="16"/>
      <c r="ARH436" s="16"/>
      <c r="ARI436" s="16"/>
      <c r="ARJ436" s="16"/>
      <c r="ARK436" s="16"/>
      <c r="ARL436" s="16"/>
      <c r="ARM436" s="16"/>
      <c r="ARN436" s="16"/>
      <c r="ARO436" s="16"/>
      <c r="ARP436" s="16"/>
      <c r="ARQ436" s="16"/>
      <c r="ARR436" s="16"/>
      <c r="ARS436" s="16"/>
      <c r="ART436" s="16"/>
      <c r="ARU436" s="16"/>
      <c r="ARV436" s="16"/>
      <c r="ARW436" s="16"/>
      <c r="ARX436" s="16"/>
      <c r="ARY436" s="16"/>
      <c r="ARZ436" s="16"/>
      <c r="ASA436" s="16"/>
      <c r="ASB436" s="16"/>
      <c r="ASC436" s="16"/>
      <c r="ASD436" s="16"/>
      <c r="ASE436" s="16"/>
      <c r="ASF436" s="16"/>
      <c r="ASG436" s="16"/>
      <c r="ASH436" s="16"/>
      <c r="ASI436" s="16"/>
      <c r="ASJ436" s="16"/>
      <c r="ASK436" s="16"/>
      <c r="ASL436" s="16"/>
      <c r="ASM436" s="16"/>
      <c r="ASN436" s="16"/>
      <c r="ASO436" s="16"/>
      <c r="ASP436" s="16"/>
      <c r="ASQ436" s="16"/>
      <c r="ASR436" s="16"/>
      <c r="ASS436" s="16"/>
      <c r="AST436" s="16"/>
      <c r="ASU436" s="16"/>
      <c r="ASV436" s="16"/>
      <c r="ASW436" s="16"/>
    </row>
    <row r="437" spans="1:16379" s="5" customFormat="1" ht="54.95" customHeight="1">
      <c r="A437" s="13">
        <v>385</v>
      </c>
      <c r="B437" s="14" t="s">
        <v>2045</v>
      </c>
      <c r="C437" s="17" t="s">
        <v>2046</v>
      </c>
      <c r="D437" s="13" t="s">
        <v>2031</v>
      </c>
      <c r="E437" s="13" t="s">
        <v>2047</v>
      </c>
      <c r="F437" s="13" t="s">
        <v>2048</v>
      </c>
      <c r="G437" s="13" t="s">
        <v>2049</v>
      </c>
      <c r="H437" s="13" t="s">
        <v>2050</v>
      </c>
      <c r="I437" s="13" t="s">
        <v>707</v>
      </c>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c r="RW437" s="4"/>
      <c r="RX437" s="4"/>
      <c r="RY437" s="4"/>
      <c r="RZ437" s="4"/>
      <c r="SA437" s="4"/>
      <c r="SB437" s="4"/>
      <c r="SC437" s="4"/>
      <c r="SD437" s="4"/>
      <c r="SE437" s="4"/>
      <c r="SF437" s="4"/>
      <c r="SG437" s="4"/>
      <c r="SH437" s="4"/>
      <c r="SI437" s="4"/>
      <c r="SJ437" s="4"/>
      <c r="SK437" s="4"/>
      <c r="SL437" s="4"/>
      <c r="SM437" s="4"/>
      <c r="SN437" s="4"/>
      <c r="SO437" s="4"/>
      <c r="SP437" s="4"/>
      <c r="SQ437" s="4"/>
      <c r="SR437" s="4"/>
      <c r="SS437" s="4"/>
      <c r="ST437" s="4"/>
      <c r="SU437" s="4"/>
      <c r="SV437" s="4"/>
      <c r="SW437" s="4"/>
      <c r="SX437" s="4"/>
      <c r="SY437" s="4"/>
      <c r="SZ437" s="4"/>
      <c r="TA437" s="4"/>
      <c r="TB437" s="4"/>
      <c r="TC437" s="4"/>
      <c r="TD437" s="4"/>
      <c r="TE437" s="4"/>
      <c r="TF437" s="4"/>
      <c r="TG437" s="4"/>
      <c r="TH437" s="4"/>
      <c r="TI437" s="4"/>
      <c r="TJ437" s="4"/>
      <c r="TK437" s="4"/>
      <c r="TL437" s="4"/>
      <c r="TM437" s="4"/>
      <c r="TN437" s="4"/>
      <c r="TO437" s="4"/>
      <c r="TP437" s="4"/>
      <c r="TQ437" s="4"/>
      <c r="TR437" s="4"/>
      <c r="TS437" s="4"/>
      <c r="TT437" s="4"/>
      <c r="TU437" s="4"/>
      <c r="TV437" s="4"/>
      <c r="TW437" s="4"/>
      <c r="TX437" s="4"/>
      <c r="TY437" s="4"/>
      <c r="TZ437" s="4"/>
      <c r="UA437" s="4"/>
      <c r="UB437" s="4"/>
      <c r="UC437" s="4"/>
      <c r="UD437" s="4"/>
      <c r="UE437" s="4"/>
      <c r="UF437" s="4"/>
      <c r="UG437" s="4"/>
      <c r="UH437" s="4"/>
      <c r="UI437" s="4"/>
      <c r="UJ437" s="4"/>
      <c r="UK437" s="4"/>
      <c r="UL437" s="4"/>
      <c r="UM437" s="4"/>
      <c r="UN437" s="4"/>
      <c r="UO437" s="4"/>
      <c r="UP437" s="4"/>
      <c r="UQ437" s="4"/>
      <c r="UR437" s="4"/>
      <c r="US437" s="4"/>
      <c r="UT437" s="4"/>
      <c r="UU437" s="4"/>
      <c r="UV437" s="4"/>
      <c r="UW437" s="4"/>
      <c r="UX437" s="4"/>
      <c r="UY437" s="4"/>
      <c r="UZ437" s="4"/>
      <c r="VA437" s="4"/>
      <c r="VB437" s="4"/>
      <c r="VC437" s="4"/>
      <c r="VD437" s="4"/>
      <c r="VE437" s="4"/>
      <c r="VF437" s="4"/>
      <c r="VG437" s="4"/>
      <c r="VH437" s="4"/>
      <c r="VI437" s="4"/>
      <c r="VJ437" s="4"/>
      <c r="VK437" s="4"/>
      <c r="VL437" s="4"/>
      <c r="VM437" s="4"/>
      <c r="VN437" s="4"/>
      <c r="VO437" s="4"/>
      <c r="VP437" s="4"/>
      <c r="VQ437" s="4"/>
      <c r="VR437" s="4"/>
      <c r="VS437" s="4"/>
      <c r="VT437" s="4"/>
      <c r="VU437" s="4"/>
      <c r="VV437" s="4"/>
      <c r="VW437" s="4"/>
      <c r="VX437" s="4"/>
      <c r="VY437" s="4"/>
      <c r="VZ437" s="4"/>
      <c r="WA437" s="4"/>
      <c r="WB437" s="4"/>
      <c r="WC437" s="4"/>
      <c r="WD437" s="4"/>
      <c r="WE437" s="4"/>
      <c r="WF437" s="4"/>
      <c r="WG437" s="4"/>
      <c r="WH437" s="4"/>
      <c r="WI437" s="4"/>
      <c r="WJ437" s="4"/>
      <c r="WK437" s="4"/>
      <c r="WL437" s="4"/>
      <c r="WM437" s="4"/>
      <c r="WN437" s="4"/>
      <c r="WO437" s="4"/>
      <c r="WP437" s="4"/>
      <c r="WQ437" s="4"/>
      <c r="WR437" s="4"/>
      <c r="WS437" s="4"/>
      <c r="WT437" s="4"/>
      <c r="WU437" s="4"/>
      <c r="WV437" s="4"/>
      <c r="WW437" s="4"/>
      <c r="WX437" s="4"/>
      <c r="WY437" s="4"/>
      <c r="WZ437" s="4"/>
      <c r="XA437" s="4"/>
      <c r="XB437" s="4"/>
      <c r="XC437" s="4"/>
      <c r="XD437" s="4"/>
      <c r="XE437" s="4"/>
      <c r="XF437" s="4"/>
      <c r="XG437" s="4"/>
      <c r="XH437" s="4"/>
      <c r="XI437" s="4"/>
      <c r="XJ437" s="4"/>
      <c r="XK437" s="4"/>
      <c r="XL437" s="4"/>
      <c r="XM437" s="4"/>
      <c r="XN437" s="4"/>
      <c r="XO437" s="4"/>
      <c r="XP437" s="4"/>
      <c r="XQ437" s="4"/>
      <c r="XR437" s="4"/>
      <c r="XS437" s="4"/>
      <c r="XT437" s="4"/>
      <c r="XU437" s="4"/>
      <c r="XV437" s="4"/>
      <c r="XW437" s="4"/>
      <c r="XX437" s="4"/>
      <c r="XY437" s="4"/>
      <c r="XZ437" s="4"/>
      <c r="YA437" s="4"/>
      <c r="YB437" s="4"/>
      <c r="YC437" s="4"/>
      <c r="YD437" s="4"/>
      <c r="YE437" s="4"/>
      <c r="YF437" s="4"/>
      <c r="YG437" s="4"/>
      <c r="YH437" s="4"/>
      <c r="YI437" s="4"/>
      <c r="YJ437" s="4"/>
      <c r="YK437" s="4"/>
      <c r="YL437" s="4"/>
      <c r="YM437" s="4"/>
      <c r="YN437" s="4"/>
      <c r="YO437" s="4"/>
      <c r="YP437" s="4"/>
      <c r="YQ437" s="4"/>
      <c r="YR437" s="4"/>
      <c r="YS437" s="4"/>
      <c r="YT437" s="4"/>
      <c r="YU437" s="4"/>
      <c r="YV437" s="4"/>
      <c r="YW437" s="4"/>
      <c r="YX437" s="4"/>
      <c r="YY437" s="4"/>
      <c r="YZ437" s="4"/>
      <c r="ZA437" s="4"/>
      <c r="ZB437" s="4"/>
      <c r="ZC437" s="4"/>
      <c r="ZD437" s="4"/>
      <c r="ZE437" s="4"/>
      <c r="ZF437" s="4"/>
      <c r="ZG437" s="4"/>
      <c r="ZH437" s="4"/>
      <c r="ZI437" s="4"/>
      <c r="ZJ437" s="4"/>
      <c r="ZK437" s="4"/>
      <c r="ZL437" s="4"/>
      <c r="ZM437" s="4"/>
      <c r="ZN437" s="4"/>
      <c r="ZO437" s="4"/>
      <c r="ZP437" s="4"/>
      <c r="ZQ437" s="4"/>
      <c r="ZR437" s="4"/>
      <c r="ZS437" s="4"/>
      <c r="ZT437" s="4"/>
      <c r="ZU437" s="4"/>
      <c r="ZV437" s="4"/>
      <c r="ZW437" s="4"/>
      <c r="ZX437" s="4"/>
      <c r="ZY437" s="4"/>
      <c r="ZZ437" s="4"/>
      <c r="AAA437" s="4"/>
      <c r="AAB437" s="4"/>
      <c r="AAC437" s="4"/>
      <c r="AAD437" s="4"/>
      <c r="AAE437" s="4"/>
      <c r="AAF437" s="4"/>
      <c r="AAG437" s="4"/>
      <c r="AAH437" s="4"/>
      <c r="AAI437" s="4"/>
      <c r="AAJ437" s="4"/>
      <c r="AAK437" s="4"/>
      <c r="AAL437" s="4"/>
      <c r="AAM437" s="4"/>
      <c r="AAN437" s="4"/>
      <c r="AAO437" s="4"/>
      <c r="AAP437" s="4"/>
      <c r="AAQ437" s="4"/>
      <c r="AAR437" s="4"/>
      <c r="AAS437" s="4"/>
      <c r="AAT437" s="4"/>
      <c r="AAU437" s="4"/>
      <c r="AAV437" s="4"/>
      <c r="AAW437" s="4"/>
      <c r="AAX437" s="4"/>
      <c r="AAY437" s="4"/>
      <c r="AAZ437" s="4"/>
      <c r="ABA437" s="4"/>
      <c r="ABB437" s="4"/>
      <c r="ABC437" s="4"/>
      <c r="ABD437" s="4"/>
      <c r="ABE437" s="4"/>
      <c r="ABF437" s="4"/>
      <c r="ABG437" s="4"/>
      <c r="ABH437" s="4"/>
      <c r="ABI437" s="4"/>
      <c r="ABJ437" s="4"/>
      <c r="ABK437" s="4"/>
      <c r="ABL437" s="4"/>
      <c r="ABM437" s="4"/>
      <c r="ABN437" s="4"/>
      <c r="ABO437" s="4"/>
      <c r="ABP437" s="4"/>
      <c r="ABQ437" s="4"/>
      <c r="ABR437" s="4"/>
      <c r="ABS437" s="4"/>
      <c r="ABT437" s="4"/>
      <c r="ABU437" s="4"/>
      <c r="ABV437" s="4"/>
      <c r="ABW437" s="4"/>
      <c r="ABX437" s="4"/>
      <c r="ABY437" s="4"/>
      <c r="ABZ437" s="4"/>
      <c r="ACA437" s="4"/>
      <c r="ACB437" s="4"/>
      <c r="ACC437" s="4"/>
      <c r="ACD437" s="4"/>
      <c r="ACE437" s="4"/>
      <c r="ACF437" s="4"/>
      <c r="ACG437" s="4"/>
      <c r="ACH437" s="4"/>
      <c r="ACI437" s="4"/>
      <c r="ACJ437" s="4"/>
      <c r="ACK437" s="4"/>
      <c r="ACL437" s="4"/>
      <c r="ACM437" s="4"/>
      <c r="ACN437" s="4"/>
      <c r="ACO437" s="4"/>
      <c r="ACP437" s="4"/>
      <c r="ACQ437" s="4"/>
      <c r="ACR437" s="4"/>
      <c r="ACS437" s="4"/>
      <c r="ACT437" s="4"/>
      <c r="ACU437" s="4"/>
      <c r="ACV437" s="4"/>
      <c r="ACW437" s="4"/>
      <c r="ACX437" s="4"/>
      <c r="ACY437" s="4"/>
      <c r="ACZ437" s="4"/>
      <c r="ADA437" s="4"/>
      <c r="ADB437" s="4"/>
      <c r="ADC437" s="4"/>
      <c r="ADD437" s="4"/>
      <c r="ADE437" s="4"/>
      <c r="ADF437" s="4"/>
      <c r="ADG437" s="4"/>
      <c r="ADH437" s="4"/>
      <c r="ADI437" s="4"/>
      <c r="ADJ437" s="4"/>
      <c r="ADK437" s="4"/>
      <c r="ADL437" s="4"/>
      <c r="ADM437" s="4"/>
      <c r="ADN437" s="4"/>
      <c r="ADO437" s="4"/>
      <c r="ADP437" s="4"/>
      <c r="ADQ437" s="4"/>
      <c r="ADR437" s="4"/>
      <c r="ADS437" s="4"/>
      <c r="ADT437" s="4"/>
      <c r="ADU437" s="4"/>
      <c r="ADV437" s="4"/>
      <c r="ADW437" s="4"/>
      <c r="ADX437" s="4"/>
      <c r="ADY437" s="4"/>
      <c r="ADZ437" s="4"/>
      <c r="AEA437" s="4"/>
      <c r="AEB437" s="4"/>
      <c r="AEC437" s="4"/>
      <c r="AED437" s="4"/>
      <c r="AEE437" s="4"/>
      <c r="AEF437" s="4"/>
      <c r="AEG437" s="4"/>
      <c r="AEH437" s="4"/>
      <c r="AEI437" s="4"/>
      <c r="AEJ437" s="4"/>
      <c r="AEK437" s="4"/>
      <c r="AEL437" s="4"/>
      <c r="AEM437" s="4"/>
      <c r="AEN437" s="4"/>
      <c r="AEO437" s="4"/>
      <c r="AEP437" s="4"/>
      <c r="AEQ437" s="4"/>
      <c r="AER437" s="4"/>
      <c r="AES437" s="4"/>
      <c r="AET437" s="4"/>
      <c r="AEU437" s="4"/>
      <c r="AEV437" s="4"/>
      <c r="AEW437" s="4"/>
      <c r="AEX437" s="4"/>
      <c r="AEY437" s="4"/>
      <c r="AEZ437" s="4"/>
      <c r="AFA437" s="4"/>
      <c r="AFB437" s="4"/>
      <c r="AFC437" s="4"/>
      <c r="AFD437" s="4"/>
      <c r="AFE437" s="4"/>
      <c r="AFF437" s="4"/>
      <c r="AFG437" s="4"/>
      <c r="AFH437" s="4"/>
      <c r="AFI437" s="4"/>
      <c r="AFJ437" s="4"/>
      <c r="AFK437" s="4"/>
      <c r="AFL437" s="4"/>
      <c r="AFM437" s="4"/>
      <c r="AFN437" s="4"/>
      <c r="AFO437" s="4"/>
      <c r="AFP437" s="4"/>
      <c r="AFQ437" s="4"/>
      <c r="AFR437" s="4"/>
      <c r="AFS437" s="4"/>
      <c r="AFT437" s="4"/>
      <c r="AFU437" s="4"/>
      <c r="AFV437" s="4"/>
      <c r="AFW437" s="4"/>
      <c r="AFX437" s="4"/>
      <c r="AFY437" s="4"/>
      <c r="AFZ437" s="4"/>
      <c r="AGA437" s="4"/>
      <c r="AGB437" s="4"/>
      <c r="AGC437" s="4"/>
      <c r="AGD437" s="4"/>
      <c r="AGE437" s="4"/>
      <c r="AGF437" s="4"/>
      <c r="AGG437" s="4"/>
      <c r="AGH437" s="4"/>
      <c r="AGI437" s="4"/>
      <c r="AGJ437" s="4"/>
      <c r="AGK437" s="4"/>
      <c r="AGL437" s="4"/>
      <c r="AGM437" s="4"/>
      <c r="AGN437" s="4"/>
      <c r="AGO437" s="4"/>
      <c r="AGP437" s="4"/>
      <c r="AGQ437" s="4"/>
      <c r="AGR437" s="4"/>
      <c r="AGS437" s="4"/>
      <c r="AGT437" s="4"/>
      <c r="AGU437" s="4"/>
      <c r="AGV437" s="4"/>
      <c r="AGW437" s="4"/>
      <c r="AGX437" s="4"/>
      <c r="AGY437" s="4"/>
      <c r="AGZ437" s="4"/>
      <c r="AHA437" s="4"/>
      <c r="AHB437" s="4"/>
      <c r="AHC437" s="4"/>
      <c r="AHD437" s="4"/>
      <c r="AHE437" s="4"/>
      <c r="AHF437" s="4"/>
      <c r="AHG437" s="4"/>
      <c r="AHH437" s="4"/>
      <c r="AHI437" s="4"/>
      <c r="AHJ437" s="4"/>
      <c r="AHK437" s="4"/>
      <c r="AHL437" s="4"/>
      <c r="AHM437" s="4"/>
      <c r="AHN437" s="4"/>
      <c r="AHO437" s="4"/>
      <c r="AHP437" s="4"/>
      <c r="AHQ437" s="4"/>
      <c r="AHR437" s="4"/>
      <c r="AHS437" s="4"/>
      <c r="AHT437" s="4"/>
      <c r="AHU437" s="4"/>
      <c r="AHV437" s="4"/>
      <c r="AHW437" s="4"/>
      <c r="AHX437" s="4"/>
      <c r="AHY437" s="4"/>
      <c r="AHZ437" s="4"/>
      <c r="AIA437" s="4"/>
      <c r="AIB437" s="4"/>
      <c r="AIC437" s="4"/>
      <c r="AID437" s="4"/>
      <c r="AIE437" s="4"/>
      <c r="AIF437" s="4"/>
      <c r="AIG437" s="4"/>
      <c r="AIH437" s="4"/>
      <c r="AII437" s="4"/>
      <c r="AIJ437" s="4"/>
      <c r="AIK437" s="4"/>
      <c r="AIL437" s="4"/>
      <c r="AIM437" s="4"/>
      <c r="AIN437" s="4"/>
      <c r="AIO437" s="4"/>
      <c r="AIP437" s="4"/>
      <c r="AIQ437" s="4"/>
      <c r="AIR437" s="4"/>
      <c r="AIS437" s="4"/>
      <c r="AIT437" s="4"/>
      <c r="AIU437" s="4"/>
      <c r="AIV437" s="4"/>
      <c r="AIW437" s="4"/>
      <c r="AIX437" s="4"/>
      <c r="AIY437" s="4"/>
      <c r="AIZ437" s="4"/>
      <c r="AJA437" s="4"/>
      <c r="AJB437" s="4"/>
      <c r="AJC437" s="4"/>
      <c r="AJD437" s="4"/>
      <c r="AJE437" s="4"/>
      <c r="AJF437" s="4"/>
      <c r="AJG437" s="4"/>
      <c r="AJH437" s="4"/>
      <c r="AJI437" s="4"/>
      <c r="AJJ437" s="4"/>
      <c r="AJK437" s="4"/>
      <c r="AJL437" s="4"/>
      <c r="AJM437" s="4"/>
      <c r="AJN437" s="4"/>
      <c r="AJO437" s="4"/>
      <c r="AJP437" s="4"/>
      <c r="AJQ437" s="4"/>
      <c r="AJR437" s="4"/>
      <c r="AJS437" s="4"/>
      <c r="AJT437" s="4"/>
      <c r="AJU437" s="4"/>
      <c r="AJV437" s="4"/>
      <c r="AJW437" s="4"/>
      <c r="AJX437" s="4"/>
      <c r="AJY437" s="4"/>
      <c r="AJZ437" s="4"/>
      <c r="AKA437" s="4"/>
      <c r="AKB437" s="4"/>
      <c r="AKC437" s="4"/>
      <c r="AKD437" s="4"/>
      <c r="AKE437" s="4"/>
      <c r="AKF437" s="4"/>
      <c r="AKG437" s="4"/>
      <c r="AKH437" s="4"/>
      <c r="AKI437" s="4"/>
      <c r="AKJ437" s="4"/>
      <c r="AKK437" s="4"/>
      <c r="AKL437" s="4"/>
      <c r="AKM437" s="4"/>
      <c r="AKN437" s="4"/>
      <c r="AKO437" s="4"/>
      <c r="AKP437" s="4"/>
      <c r="AKQ437" s="4"/>
      <c r="AKR437" s="4"/>
      <c r="AKS437" s="4"/>
      <c r="AKT437" s="4"/>
      <c r="AKU437" s="4"/>
      <c r="AKV437" s="4"/>
      <c r="AKW437" s="4"/>
      <c r="AKX437" s="4"/>
      <c r="AKY437" s="4"/>
      <c r="AKZ437" s="4"/>
      <c r="ALA437" s="4"/>
      <c r="ALB437" s="4"/>
      <c r="ALC437" s="4"/>
      <c r="ALD437" s="4"/>
      <c r="ALE437" s="4"/>
      <c r="ALF437" s="4"/>
      <c r="ALG437" s="4"/>
      <c r="ALH437" s="4"/>
      <c r="ALI437" s="4"/>
      <c r="ALJ437" s="4"/>
      <c r="ALK437" s="4"/>
      <c r="ALL437" s="4"/>
      <c r="ALM437" s="4"/>
      <c r="ALN437" s="4"/>
      <c r="ALO437" s="4"/>
      <c r="ALP437" s="4"/>
      <c r="ALQ437" s="4"/>
      <c r="ALR437" s="4"/>
      <c r="ALS437" s="4"/>
      <c r="ALT437" s="4"/>
      <c r="ALU437" s="4"/>
      <c r="ALV437" s="4"/>
      <c r="ALW437" s="4"/>
      <c r="ALX437" s="4"/>
      <c r="ALY437" s="4"/>
      <c r="ALZ437" s="4"/>
      <c r="AMA437" s="4"/>
      <c r="AMB437" s="4"/>
      <c r="AMC437" s="4"/>
      <c r="AMD437" s="4"/>
      <c r="AME437" s="4"/>
      <c r="AMF437" s="4"/>
      <c r="AMG437" s="4"/>
      <c r="AMH437" s="4"/>
      <c r="AMI437" s="4"/>
      <c r="AMJ437" s="4"/>
      <c r="AMK437" s="4"/>
      <c r="AML437" s="4"/>
      <c r="AMM437" s="4"/>
      <c r="AMN437" s="4"/>
      <c r="AMO437" s="4"/>
      <c r="AMP437" s="4"/>
      <c r="AMQ437" s="4"/>
      <c r="AMR437" s="4"/>
      <c r="AMS437" s="4"/>
      <c r="AMT437" s="4"/>
      <c r="AMU437" s="4"/>
      <c r="AMV437" s="4"/>
      <c r="AMW437" s="4"/>
      <c r="AMX437" s="4"/>
      <c r="AMY437" s="4"/>
      <c r="AMZ437" s="4"/>
      <c r="ANA437" s="4"/>
      <c r="ANB437" s="4"/>
      <c r="ANC437" s="4"/>
      <c r="AND437" s="4"/>
      <c r="ANE437" s="4"/>
      <c r="ANF437" s="4"/>
      <c r="ANG437" s="4"/>
      <c r="ANH437" s="4"/>
      <c r="ANI437" s="4"/>
      <c r="ANJ437" s="4"/>
      <c r="ANK437" s="4"/>
      <c r="ANL437" s="4"/>
      <c r="ANM437" s="4"/>
      <c r="ANN437" s="4"/>
      <c r="ANO437" s="4"/>
      <c r="ANP437" s="4"/>
      <c r="ANQ437" s="4"/>
      <c r="ANR437" s="4"/>
      <c r="ANS437" s="4"/>
      <c r="ANT437" s="4"/>
      <c r="ANU437" s="4"/>
      <c r="ANV437" s="4"/>
      <c r="ANW437" s="4"/>
      <c r="ANX437" s="4"/>
      <c r="ANY437" s="4"/>
      <c r="ANZ437" s="4"/>
      <c r="AOA437" s="4"/>
      <c r="AOB437" s="4"/>
      <c r="AOC437" s="4"/>
      <c r="AOD437" s="4"/>
      <c r="AOE437" s="4"/>
      <c r="AOF437" s="4"/>
      <c r="AOG437" s="4"/>
      <c r="AOH437" s="4"/>
      <c r="AOI437" s="4"/>
      <c r="AOJ437" s="4"/>
      <c r="AOK437" s="4"/>
      <c r="AOL437" s="4"/>
      <c r="AOM437" s="4"/>
      <c r="AON437" s="4"/>
      <c r="AOO437" s="4"/>
      <c r="AOP437" s="4"/>
      <c r="AOQ437" s="4"/>
      <c r="AOR437" s="4"/>
      <c r="AOS437" s="4"/>
      <c r="AOT437" s="4"/>
      <c r="AOU437" s="4"/>
      <c r="AOV437" s="4"/>
      <c r="AOW437" s="4"/>
      <c r="AOX437" s="4"/>
      <c r="AOY437" s="4"/>
      <c r="AOZ437" s="4"/>
      <c r="APA437" s="4"/>
      <c r="APB437" s="4"/>
      <c r="APC437" s="4"/>
      <c r="APD437" s="4"/>
      <c r="APE437" s="4"/>
      <c r="APF437" s="4"/>
      <c r="APG437" s="4"/>
      <c r="APH437" s="4"/>
      <c r="API437" s="4"/>
      <c r="APJ437" s="4"/>
      <c r="APK437" s="4"/>
      <c r="APL437" s="4"/>
      <c r="APM437" s="4"/>
      <c r="APN437" s="4"/>
      <c r="APO437" s="4"/>
      <c r="APP437" s="4"/>
      <c r="APQ437" s="4"/>
      <c r="APR437" s="4"/>
      <c r="APS437" s="4"/>
      <c r="APT437" s="4"/>
      <c r="APU437" s="4"/>
      <c r="APV437" s="4"/>
      <c r="APW437" s="4"/>
      <c r="APX437" s="4"/>
      <c r="APY437" s="4"/>
      <c r="APZ437" s="4"/>
      <c r="AQA437" s="4"/>
      <c r="AQB437" s="4"/>
      <c r="AQC437" s="4"/>
      <c r="AQD437" s="4"/>
      <c r="AQE437" s="4"/>
      <c r="AQF437" s="4"/>
      <c r="AQG437" s="4"/>
      <c r="AQH437" s="4"/>
      <c r="AQI437" s="4"/>
      <c r="AQJ437" s="4"/>
      <c r="AQK437" s="4"/>
      <c r="AQL437" s="4"/>
      <c r="AQM437" s="4"/>
      <c r="AQN437" s="4"/>
      <c r="AQO437" s="4"/>
      <c r="AQP437" s="4"/>
      <c r="AQQ437" s="4"/>
      <c r="AQR437" s="4"/>
      <c r="AQS437" s="4"/>
      <c r="AQT437" s="4"/>
      <c r="AQU437" s="4"/>
      <c r="AQV437" s="4"/>
      <c r="AQW437" s="4"/>
      <c r="AQX437" s="4"/>
      <c r="AQY437" s="4"/>
      <c r="AQZ437" s="4"/>
      <c r="ARA437" s="4"/>
      <c r="ARB437" s="4"/>
      <c r="ARC437" s="4"/>
      <c r="ARD437" s="4"/>
      <c r="ARE437" s="4"/>
      <c r="ARF437" s="4"/>
      <c r="ARG437" s="4"/>
      <c r="ARH437" s="4"/>
      <c r="ARI437" s="4"/>
      <c r="ARJ437" s="4"/>
      <c r="ARK437" s="4"/>
      <c r="ARL437" s="4"/>
      <c r="ARM437" s="4"/>
      <c r="ARN437" s="4"/>
      <c r="ARO437" s="4"/>
      <c r="ARP437" s="4"/>
      <c r="ARQ437" s="4"/>
      <c r="ARR437" s="4"/>
      <c r="ARS437" s="4"/>
      <c r="ART437" s="4"/>
      <c r="ARU437" s="4"/>
      <c r="ARV437" s="4"/>
      <c r="ARW437" s="4"/>
      <c r="ARX437" s="4"/>
      <c r="ARY437" s="4"/>
      <c r="ARZ437" s="4"/>
      <c r="ASA437" s="4"/>
      <c r="ASB437" s="4"/>
      <c r="ASC437" s="4"/>
      <c r="ASD437" s="4"/>
      <c r="ASE437" s="4"/>
      <c r="ASF437" s="4"/>
      <c r="ASG437" s="4"/>
      <c r="ASH437" s="4"/>
      <c r="ASI437" s="4"/>
      <c r="ASJ437" s="4"/>
      <c r="ASK437" s="4"/>
      <c r="ASL437" s="4"/>
      <c r="ASM437" s="4"/>
      <c r="ASN437" s="4"/>
      <c r="ASO437" s="4"/>
      <c r="ASP437" s="4"/>
      <c r="ASQ437" s="4"/>
      <c r="ASR437" s="4"/>
      <c r="ASS437" s="4"/>
      <c r="AST437" s="4"/>
      <c r="ASU437" s="4"/>
      <c r="ASV437" s="4"/>
      <c r="ASW437" s="4"/>
    </row>
    <row r="438" spans="1:16379" s="5" customFormat="1" ht="57.95" customHeight="1">
      <c r="A438" s="13">
        <v>386</v>
      </c>
      <c r="B438" s="14" t="s">
        <v>2051</v>
      </c>
      <c r="C438" s="17">
        <v>20230012541</v>
      </c>
      <c r="D438" s="13" t="s">
        <v>2031</v>
      </c>
      <c r="E438" s="13" t="s">
        <v>2047</v>
      </c>
      <c r="F438" s="13" t="s">
        <v>2052</v>
      </c>
      <c r="G438" s="13" t="s">
        <v>2053</v>
      </c>
      <c r="H438" s="13" t="s">
        <v>2054</v>
      </c>
      <c r="I438" s="13" t="s">
        <v>707</v>
      </c>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c r="RW438" s="4"/>
      <c r="RX438" s="4"/>
      <c r="RY438" s="4"/>
      <c r="RZ438" s="4"/>
      <c r="SA438" s="4"/>
      <c r="SB438" s="4"/>
      <c r="SC438" s="4"/>
      <c r="SD438" s="4"/>
      <c r="SE438" s="4"/>
      <c r="SF438" s="4"/>
      <c r="SG438" s="4"/>
      <c r="SH438" s="4"/>
      <c r="SI438" s="4"/>
      <c r="SJ438" s="4"/>
      <c r="SK438" s="4"/>
      <c r="SL438" s="4"/>
      <c r="SM438" s="4"/>
      <c r="SN438" s="4"/>
      <c r="SO438" s="4"/>
      <c r="SP438" s="4"/>
      <c r="SQ438" s="4"/>
      <c r="SR438" s="4"/>
      <c r="SS438" s="4"/>
      <c r="ST438" s="4"/>
      <c r="SU438" s="4"/>
      <c r="SV438" s="4"/>
      <c r="SW438" s="4"/>
      <c r="SX438" s="4"/>
      <c r="SY438" s="4"/>
      <c r="SZ438" s="4"/>
      <c r="TA438" s="4"/>
      <c r="TB438" s="4"/>
      <c r="TC438" s="4"/>
      <c r="TD438" s="4"/>
      <c r="TE438" s="4"/>
      <c r="TF438" s="4"/>
      <c r="TG438" s="4"/>
      <c r="TH438" s="4"/>
      <c r="TI438" s="4"/>
      <c r="TJ438" s="4"/>
      <c r="TK438" s="4"/>
      <c r="TL438" s="4"/>
      <c r="TM438" s="4"/>
      <c r="TN438" s="4"/>
      <c r="TO438" s="4"/>
      <c r="TP438" s="4"/>
      <c r="TQ438" s="4"/>
      <c r="TR438" s="4"/>
      <c r="TS438" s="4"/>
      <c r="TT438" s="4"/>
      <c r="TU438" s="4"/>
      <c r="TV438" s="4"/>
      <c r="TW438" s="4"/>
      <c r="TX438" s="4"/>
      <c r="TY438" s="4"/>
      <c r="TZ438" s="4"/>
      <c r="UA438" s="4"/>
      <c r="UB438" s="4"/>
      <c r="UC438" s="4"/>
      <c r="UD438" s="4"/>
      <c r="UE438" s="4"/>
      <c r="UF438" s="4"/>
      <c r="UG438" s="4"/>
      <c r="UH438" s="4"/>
      <c r="UI438" s="4"/>
      <c r="UJ438" s="4"/>
      <c r="UK438" s="4"/>
      <c r="UL438" s="4"/>
      <c r="UM438" s="4"/>
      <c r="UN438" s="4"/>
      <c r="UO438" s="4"/>
      <c r="UP438" s="4"/>
      <c r="UQ438" s="4"/>
      <c r="UR438" s="4"/>
      <c r="US438" s="4"/>
      <c r="UT438" s="4"/>
      <c r="UU438" s="4"/>
      <c r="UV438" s="4"/>
      <c r="UW438" s="4"/>
      <c r="UX438" s="4"/>
      <c r="UY438" s="4"/>
      <c r="UZ438" s="4"/>
      <c r="VA438" s="4"/>
      <c r="VB438" s="4"/>
      <c r="VC438" s="4"/>
      <c r="VD438" s="4"/>
      <c r="VE438" s="4"/>
      <c r="VF438" s="4"/>
      <c r="VG438" s="4"/>
      <c r="VH438" s="4"/>
      <c r="VI438" s="4"/>
      <c r="VJ438" s="4"/>
      <c r="VK438" s="4"/>
      <c r="VL438" s="4"/>
      <c r="VM438" s="4"/>
      <c r="VN438" s="4"/>
      <c r="VO438" s="4"/>
      <c r="VP438" s="4"/>
      <c r="VQ438" s="4"/>
      <c r="VR438" s="4"/>
      <c r="VS438" s="4"/>
      <c r="VT438" s="4"/>
      <c r="VU438" s="4"/>
      <c r="VV438" s="4"/>
      <c r="VW438" s="4"/>
      <c r="VX438" s="4"/>
      <c r="VY438" s="4"/>
      <c r="VZ438" s="4"/>
      <c r="WA438" s="4"/>
      <c r="WB438" s="4"/>
      <c r="WC438" s="4"/>
      <c r="WD438" s="4"/>
      <c r="WE438" s="4"/>
      <c r="WF438" s="4"/>
      <c r="WG438" s="4"/>
      <c r="WH438" s="4"/>
      <c r="WI438" s="4"/>
      <c r="WJ438" s="4"/>
      <c r="WK438" s="4"/>
      <c r="WL438" s="4"/>
      <c r="WM438" s="4"/>
      <c r="WN438" s="4"/>
      <c r="WO438" s="4"/>
      <c r="WP438" s="4"/>
      <c r="WQ438" s="4"/>
      <c r="WR438" s="4"/>
      <c r="WS438" s="4"/>
      <c r="WT438" s="4"/>
      <c r="WU438" s="4"/>
      <c r="WV438" s="4"/>
      <c r="WW438" s="4"/>
      <c r="WX438" s="4"/>
      <c r="WY438" s="4"/>
      <c r="WZ438" s="4"/>
      <c r="XA438" s="4"/>
      <c r="XB438" s="4"/>
      <c r="XC438" s="4"/>
      <c r="XD438" s="4"/>
      <c r="XE438" s="4"/>
      <c r="XF438" s="4"/>
      <c r="XG438" s="4"/>
      <c r="XH438" s="4"/>
      <c r="XI438" s="4"/>
      <c r="XJ438" s="4"/>
      <c r="XK438" s="4"/>
      <c r="XL438" s="4"/>
      <c r="XM438" s="4"/>
      <c r="XN438" s="4"/>
      <c r="XO438" s="4"/>
      <c r="XP438" s="4"/>
      <c r="XQ438" s="4"/>
      <c r="XR438" s="4"/>
      <c r="XS438" s="4"/>
      <c r="XT438" s="4"/>
      <c r="XU438" s="4"/>
      <c r="XV438" s="4"/>
      <c r="XW438" s="4"/>
      <c r="XX438" s="4"/>
      <c r="XY438" s="4"/>
      <c r="XZ438" s="4"/>
      <c r="YA438" s="4"/>
      <c r="YB438" s="4"/>
      <c r="YC438" s="4"/>
      <c r="YD438" s="4"/>
      <c r="YE438" s="4"/>
      <c r="YF438" s="4"/>
      <c r="YG438" s="4"/>
      <c r="YH438" s="4"/>
      <c r="YI438" s="4"/>
      <c r="YJ438" s="4"/>
      <c r="YK438" s="4"/>
      <c r="YL438" s="4"/>
      <c r="YM438" s="4"/>
      <c r="YN438" s="4"/>
      <c r="YO438" s="4"/>
      <c r="YP438" s="4"/>
      <c r="YQ438" s="4"/>
      <c r="YR438" s="4"/>
      <c r="YS438" s="4"/>
      <c r="YT438" s="4"/>
      <c r="YU438" s="4"/>
      <c r="YV438" s="4"/>
      <c r="YW438" s="4"/>
      <c r="YX438" s="4"/>
      <c r="YY438" s="4"/>
      <c r="YZ438" s="4"/>
      <c r="ZA438" s="4"/>
      <c r="ZB438" s="4"/>
      <c r="ZC438" s="4"/>
      <c r="ZD438" s="4"/>
      <c r="ZE438" s="4"/>
      <c r="ZF438" s="4"/>
      <c r="ZG438" s="4"/>
      <c r="ZH438" s="4"/>
      <c r="ZI438" s="4"/>
      <c r="ZJ438" s="4"/>
      <c r="ZK438" s="4"/>
      <c r="ZL438" s="4"/>
      <c r="ZM438" s="4"/>
      <c r="ZN438" s="4"/>
      <c r="ZO438" s="4"/>
      <c r="ZP438" s="4"/>
      <c r="ZQ438" s="4"/>
      <c r="ZR438" s="4"/>
      <c r="ZS438" s="4"/>
      <c r="ZT438" s="4"/>
      <c r="ZU438" s="4"/>
      <c r="ZV438" s="4"/>
      <c r="ZW438" s="4"/>
      <c r="ZX438" s="4"/>
      <c r="ZY438" s="4"/>
      <c r="ZZ438" s="4"/>
      <c r="AAA438" s="4"/>
      <c r="AAB438" s="4"/>
      <c r="AAC438" s="4"/>
      <c r="AAD438" s="4"/>
      <c r="AAE438" s="4"/>
      <c r="AAF438" s="4"/>
      <c r="AAG438" s="4"/>
      <c r="AAH438" s="4"/>
      <c r="AAI438" s="4"/>
      <c r="AAJ438" s="4"/>
      <c r="AAK438" s="4"/>
      <c r="AAL438" s="4"/>
      <c r="AAM438" s="4"/>
      <c r="AAN438" s="4"/>
      <c r="AAO438" s="4"/>
      <c r="AAP438" s="4"/>
      <c r="AAQ438" s="4"/>
      <c r="AAR438" s="4"/>
      <c r="AAS438" s="4"/>
      <c r="AAT438" s="4"/>
      <c r="AAU438" s="4"/>
      <c r="AAV438" s="4"/>
      <c r="AAW438" s="4"/>
      <c r="AAX438" s="4"/>
      <c r="AAY438" s="4"/>
      <c r="AAZ438" s="4"/>
      <c r="ABA438" s="4"/>
      <c r="ABB438" s="4"/>
      <c r="ABC438" s="4"/>
      <c r="ABD438" s="4"/>
      <c r="ABE438" s="4"/>
      <c r="ABF438" s="4"/>
      <c r="ABG438" s="4"/>
      <c r="ABH438" s="4"/>
      <c r="ABI438" s="4"/>
      <c r="ABJ438" s="4"/>
      <c r="ABK438" s="4"/>
      <c r="ABL438" s="4"/>
      <c r="ABM438" s="4"/>
      <c r="ABN438" s="4"/>
      <c r="ABO438" s="4"/>
      <c r="ABP438" s="4"/>
      <c r="ABQ438" s="4"/>
      <c r="ABR438" s="4"/>
      <c r="ABS438" s="4"/>
      <c r="ABT438" s="4"/>
      <c r="ABU438" s="4"/>
      <c r="ABV438" s="4"/>
      <c r="ABW438" s="4"/>
      <c r="ABX438" s="4"/>
      <c r="ABY438" s="4"/>
      <c r="ABZ438" s="4"/>
      <c r="ACA438" s="4"/>
      <c r="ACB438" s="4"/>
      <c r="ACC438" s="4"/>
      <c r="ACD438" s="4"/>
      <c r="ACE438" s="4"/>
      <c r="ACF438" s="4"/>
      <c r="ACG438" s="4"/>
      <c r="ACH438" s="4"/>
      <c r="ACI438" s="4"/>
      <c r="ACJ438" s="4"/>
      <c r="ACK438" s="4"/>
      <c r="ACL438" s="4"/>
      <c r="ACM438" s="4"/>
      <c r="ACN438" s="4"/>
      <c r="ACO438" s="4"/>
      <c r="ACP438" s="4"/>
      <c r="ACQ438" s="4"/>
      <c r="ACR438" s="4"/>
      <c r="ACS438" s="4"/>
      <c r="ACT438" s="4"/>
      <c r="ACU438" s="4"/>
      <c r="ACV438" s="4"/>
      <c r="ACW438" s="4"/>
      <c r="ACX438" s="4"/>
      <c r="ACY438" s="4"/>
      <c r="ACZ438" s="4"/>
      <c r="ADA438" s="4"/>
      <c r="ADB438" s="4"/>
      <c r="ADC438" s="4"/>
      <c r="ADD438" s="4"/>
      <c r="ADE438" s="4"/>
      <c r="ADF438" s="4"/>
      <c r="ADG438" s="4"/>
      <c r="ADH438" s="4"/>
      <c r="ADI438" s="4"/>
      <c r="ADJ438" s="4"/>
      <c r="ADK438" s="4"/>
      <c r="ADL438" s="4"/>
      <c r="ADM438" s="4"/>
      <c r="ADN438" s="4"/>
      <c r="ADO438" s="4"/>
      <c r="ADP438" s="4"/>
      <c r="ADQ438" s="4"/>
      <c r="ADR438" s="4"/>
      <c r="ADS438" s="4"/>
      <c r="ADT438" s="4"/>
      <c r="ADU438" s="4"/>
      <c r="ADV438" s="4"/>
      <c r="ADW438" s="4"/>
      <c r="ADX438" s="4"/>
      <c r="ADY438" s="4"/>
      <c r="ADZ438" s="4"/>
      <c r="AEA438" s="4"/>
      <c r="AEB438" s="4"/>
      <c r="AEC438" s="4"/>
      <c r="AED438" s="4"/>
      <c r="AEE438" s="4"/>
      <c r="AEF438" s="4"/>
      <c r="AEG438" s="4"/>
      <c r="AEH438" s="4"/>
      <c r="AEI438" s="4"/>
      <c r="AEJ438" s="4"/>
      <c r="AEK438" s="4"/>
      <c r="AEL438" s="4"/>
      <c r="AEM438" s="4"/>
      <c r="AEN438" s="4"/>
      <c r="AEO438" s="4"/>
      <c r="AEP438" s="4"/>
      <c r="AEQ438" s="4"/>
      <c r="AER438" s="4"/>
      <c r="AES438" s="4"/>
      <c r="AET438" s="4"/>
      <c r="AEU438" s="4"/>
      <c r="AEV438" s="4"/>
      <c r="AEW438" s="4"/>
      <c r="AEX438" s="4"/>
      <c r="AEY438" s="4"/>
      <c r="AEZ438" s="4"/>
      <c r="AFA438" s="4"/>
      <c r="AFB438" s="4"/>
      <c r="AFC438" s="4"/>
      <c r="AFD438" s="4"/>
      <c r="AFE438" s="4"/>
      <c r="AFF438" s="4"/>
      <c r="AFG438" s="4"/>
      <c r="AFH438" s="4"/>
      <c r="AFI438" s="4"/>
      <c r="AFJ438" s="4"/>
      <c r="AFK438" s="4"/>
      <c r="AFL438" s="4"/>
      <c r="AFM438" s="4"/>
      <c r="AFN438" s="4"/>
      <c r="AFO438" s="4"/>
      <c r="AFP438" s="4"/>
      <c r="AFQ438" s="4"/>
      <c r="AFR438" s="4"/>
      <c r="AFS438" s="4"/>
      <c r="AFT438" s="4"/>
      <c r="AFU438" s="4"/>
      <c r="AFV438" s="4"/>
      <c r="AFW438" s="4"/>
      <c r="AFX438" s="4"/>
      <c r="AFY438" s="4"/>
      <c r="AFZ438" s="4"/>
      <c r="AGA438" s="4"/>
      <c r="AGB438" s="4"/>
      <c r="AGC438" s="4"/>
      <c r="AGD438" s="4"/>
      <c r="AGE438" s="4"/>
      <c r="AGF438" s="4"/>
      <c r="AGG438" s="4"/>
      <c r="AGH438" s="4"/>
      <c r="AGI438" s="4"/>
      <c r="AGJ438" s="4"/>
      <c r="AGK438" s="4"/>
      <c r="AGL438" s="4"/>
      <c r="AGM438" s="4"/>
      <c r="AGN438" s="4"/>
      <c r="AGO438" s="4"/>
      <c r="AGP438" s="4"/>
      <c r="AGQ438" s="4"/>
      <c r="AGR438" s="4"/>
      <c r="AGS438" s="4"/>
      <c r="AGT438" s="4"/>
      <c r="AGU438" s="4"/>
      <c r="AGV438" s="4"/>
      <c r="AGW438" s="4"/>
      <c r="AGX438" s="4"/>
      <c r="AGY438" s="4"/>
      <c r="AGZ438" s="4"/>
      <c r="AHA438" s="4"/>
      <c r="AHB438" s="4"/>
      <c r="AHC438" s="4"/>
      <c r="AHD438" s="4"/>
      <c r="AHE438" s="4"/>
      <c r="AHF438" s="4"/>
      <c r="AHG438" s="4"/>
      <c r="AHH438" s="4"/>
      <c r="AHI438" s="4"/>
      <c r="AHJ438" s="4"/>
      <c r="AHK438" s="4"/>
      <c r="AHL438" s="4"/>
      <c r="AHM438" s="4"/>
      <c r="AHN438" s="4"/>
      <c r="AHO438" s="4"/>
      <c r="AHP438" s="4"/>
      <c r="AHQ438" s="4"/>
      <c r="AHR438" s="4"/>
      <c r="AHS438" s="4"/>
      <c r="AHT438" s="4"/>
      <c r="AHU438" s="4"/>
      <c r="AHV438" s="4"/>
      <c r="AHW438" s="4"/>
      <c r="AHX438" s="4"/>
      <c r="AHY438" s="4"/>
      <c r="AHZ438" s="4"/>
      <c r="AIA438" s="4"/>
      <c r="AIB438" s="4"/>
      <c r="AIC438" s="4"/>
      <c r="AID438" s="4"/>
      <c r="AIE438" s="4"/>
      <c r="AIF438" s="4"/>
      <c r="AIG438" s="4"/>
      <c r="AIH438" s="4"/>
      <c r="AII438" s="4"/>
      <c r="AIJ438" s="4"/>
      <c r="AIK438" s="4"/>
      <c r="AIL438" s="4"/>
      <c r="AIM438" s="4"/>
      <c r="AIN438" s="4"/>
      <c r="AIO438" s="4"/>
      <c r="AIP438" s="4"/>
      <c r="AIQ438" s="4"/>
      <c r="AIR438" s="4"/>
      <c r="AIS438" s="4"/>
      <c r="AIT438" s="4"/>
      <c r="AIU438" s="4"/>
      <c r="AIV438" s="4"/>
      <c r="AIW438" s="4"/>
      <c r="AIX438" s="4"/>
      <c r="AIY438" s="4"/>
      <c r="AIZ438" s="4"/>
      <c r="AJA438" s="4"/>
      <c r="AJB438" s="4"/>
      <c r="AJC438" s="4"/>
      <c r="AJD438" s="4"/>
      <c r="AJE438" s="4"/>
      <c r="AJF438" s="4"/>
      <c r="AJG438" s="4"/>
      <c r="AJH438" s="4"/>
      <c r="AJI438" s="4"/>
      <c r="AJJ438" s="4"/>
      <c r="AJK438" s="4"/>
      <c r="AJL438" s="4"/>
      <c r="AJM438" s="4"/>
      <c r="AJN438" s="4"/>
      <c r="AJO438" s="4"/>
      <c r="AJP438" s="4"/>
      <c r="AJQ438" s="4"/>
      <c r="AJR438" s="4"/>
      <c r="AJS438" s="4"/>
      <c r="AJT438" s="4"/>
      <c r="AJU438" s="4"/>
      <c r="AJV438" s="4"/>
      <c r="AJW438" s="4"/>
      <c r="AJX438" s="4"/>
      <c r="AJY438" s="4"/>
      <c r="AJZ438" s="4"/>
      <c r="AKA438" s="4"/>
      <c r="AKB438" s="4"/>
      <c r="AKC438" s="4"/>
      <c r="AKD438" s="4"/>
      <c r="AKE438" s="4"/>
      <c r="AKF438" s="4"/>
      <c r="AKG438" s="4"/>
      <c r="AKH438" s="4"/>
      <c r="AKI438" s="4"/>
      <c r="AKJ438" s="4"/>
      <c r="AKK438" s="4"/>
      <c r="AKL438" s="4"/>
      <c r="AKM438" s="4"/>
      <c r="AKN438" s="4"/>
      <c r="AKO438" s="4"/>
      <c r="AKP438" s="4"/>
      <c r="AKQ438" s="4"/>
      <c r="AKR438" s="4"/>
      <c r="AKS438" s="4"/>
      <c r="AKT438" s="4"/>
      <c r="AKU438" s="4"/>
      <c r="AKV438" s="4"/>
      <c r="AKW438" s="4"/>
      <c r="AKX438" s="4"/>
      <c r="AKY438" s="4"/>
      <c r="AKZ438" s="4"/>
      <c r="ALA438" s="4"/>
      <c r="ALB438" s="4"/>
      <c r="ALC438" s="4"/>
      <c r="ALD438" s="4"/>
      <c r="ALE438" s="4"/>
      <c r="ALF438" s="4"/>
      <c r="ALG438" s="4"/>
      <c r="ALH438" s="4"/>
      <c r="ALI438" s="4"/>
      <c r="ALJ438" s="4"/>
      <c r="ALK438" s="4"/>
      <c r="ALL438" s="4"/>
      <c r="ALM438" s="4"/>
      <c r="ALN438" s="4"/>
      <c r="ALO438" s="4"/>
      <c r="ALP438" s="4"/>
      <c r="ALQ438" s="4"/>
      <c r="ALR438" s="4"/>
      <c r="ALS438" s="4"/>
      <c r="ALT438" s="4"/>
      <c r="ALU438" s="4"/>
      <c r="ALV438" s="4"/>
      <c r="ALW438" s="4"/>
      <c r="ALX438" s="4"/>
      <c r="ALY438" s="4"/>
      <c r="ALZ438" s="4"/>
      <c r="AMA438" s="4"/>
      <c r="AMB438" s="4"/>
      <c r="AMC438" s="4"/>
      <c r="AMD438" s="4"/>
      <c r="AME438" s="4"/>
      <c r="AMF438" s="4"/>
      <c r="AMG438" s="4"/>
      <c r="AMH438" s="4"/>
      <c r="AMI438" s="4"/>
      <c r="AMJ438" s="4"/>
      <c r="AMK438" s="4"/>
      <c r="AML438" s="4"/>
      <c r="AMM438" s="4"/>
      <c r="AMN438" s="4"/>
      <c r="AMO438" s="4"/>
      <c r="AMP438" s="4"/>
      <c r="AMQ438" s="4"/>
      <c r="AMR438" s="4"/>
      <c r="AMS438" s="4"/>
      <c r="AMT438" s="4"/>
      <c r="AMU438" s="4"/>
      <c r="AMV438" s="4"/>
      <c r="AMW438" s="4"/>
      <c r="AMX438" s="4"/>
      <c r="AMY438" s="4"/>
      <c r="AMZ438" s="4"/>
      <c r="ANA438" s="4"/>
      <c r="ANB438" s="4"/>
      <c r="ANC438" s="4"/>
      <c r="AND438" s="4"/>
      <c r="ANE438" s="4"/>
      <c r="ANF438" s="4"/>
      <c r="ANG438" s="4"/>
      <c r="ANH438" s="4"/>
      <c r="ANI438" s="4"/>
      <c r="ANJ438" s="4"/>
      <c r="ANK438" s="4"/>
      <c r="ANL438" s="4"/>
      <c r="ANM438" s="4"/>
      <c r="ANN438" s="4"/>
      <c r="ANO438" s="4"/>
      <c r="ANP438" s="4"/>
      <c r="ANQ438" s="4"/>
      <c r="ANR438" s="4"/>
      <c r="ANS438" s="4"/>
      <c r="ANT438" s="4"/>
      <c r="ANU438" s="4"/>
      <c r="ANV438" s="4"/>
      <c r="ANW438" s="4"/>
      <c r="ANX438" s="4"/>
      <c r="ANY438" s="4"/>
      <c r="ANZ438" s="4"/>
      <c r="AOA438" s="4"/>
      <c r="AOB438" s="4"/>
      <c r="AOC438" s="4"/>
      <c r="AOD438" s="4"/>
      <c r="AOE438" s="4"/>
      <c r="AOF438" s="4"/>
      <c r="AOG438" s="4"/>
      <c r="AOH438" s="4"/>
      <c r="AOI438" s="4"/>
      <c r="AOJ438" s="4"/>
      <c r="AOK438" s="4"/>
      <c r="AOL438" s="4"/>
      <c r="AOM438" s="4"/>
      <c r="AON438" s="4"/>
      <c r="AOO438" s="4"/>
      <c r="AOP438" s="4"/>
      <c r="AOQ438" s="4"/>
      <c r="AOR438" s="4"/>
      <c r="AOS438" s="4"/>
      <c r="AOT438" s="4"/>
      <c r="AOU438" s="4"/>
      <c r="AOV438" s="4"/>
      <c r="AOW438" s="4"/>
      <c r="AOX438" s="4"/>
      <c r="AOY438" s="4"/>
      <c r="AOZ438" s="4"/>
      <c r="APA438" s="4"/>
      <c r="APB438" s="4"/>
      <c r="APC438" s="4"/>
      <c r="APD438" s="4"/>
      <c r="APE438" s="4"/>
      <c r="APF438" s="4"/>
      <c r="APG438" s="4"/>
      <c r="APH438" s="4"/>
      <c r="API438" s="4"/>
      <c r="APJ438" s="4"/>
      <c r="APK438" s="4"/>
      <c r="APL438" s="4"/>
      <c r="APM438" s="4"/>
      <c r="APN438" s="4"/>
      <c r="APO438" s="4"/>
      <c r="APP438" s="4"/>
      <c r="APQ438" s="4"/>
      <c r="APR438" s="4"/>
      <c r="APS438" s="4"/>
      <c r="APT438" s="4"/>
      <c r="APU438" s="4"/>
      <c r="APV438" s="4"/>
      <c r="APW438" s="4"/>
      <c r="APX438" s="4"/>
      <c r="APY438" s="4"/>
      <c r="APZ438" s="4"/>
      <c r="AQA438" s="4"/>
      <c r="AQB438" s="4"/>
      <c r="AQC438" s="4"/>
      <c r="AQD438" s="4"/>
      <c r="AQE438" s="4"/>
      <c r="AQF438" s="4"/>
      <c r="AQG438" s="4"/>
      <c r="AQH438" s="4"/>
      <c r="AQI438" s="4"/>
      <c r="AQJ438" s="4"/>
      <c r="AQK438" s="4"/>
      <c r="AQL438" s="4"/>
      <c r="AQM438" s="4"/>
      <c r="AQN438" s="4"/>
      <c r="AQO438" s="4"/>
      <c r="AQP438" s="4"/>
      <c r="AQQ438" s="4"/>
      <c r="AQR438" s="4"/>
      <c r="AQS438" s="4"/>
      <c r="AQT438" s="4"/>
      <c r="AQU438" s="4"/>
      <c r="AQV438" s="4"/>
      <c r="AQW438" s="4"/>
      <c r="AQX438" s="4"/>
      <c r="AQY438" s="4"/>
      <c r="AQZ438" s="4"/>
      <c r="ARA438" s="4"/>
      <c r="ARB438" s="4"/>
      <c r="ARC438" s="4"/>
      <c r="ARD438" s="4"/>
      <c r="ARE438" s="4"/>
      <c r="ARF438" s="4"/>
      <c r="ARG438" s="4"/>
      <c r="ARH438" s="4"/>
      <c r="ARI438" s="4"/>
      <c r="ARJ438" s="4"/>
      <c r="ARK438" s="4"/>
      <c r="ARL438" s="4"/>
      <c r="ARM438" s="4"/>
      <c r="ARN438" s="4"/>
      <c r="ARO438" s="4"/>
      <c r="ARP438" s="4"/>
      <c r="ARQ438" s="4"/>
      <c r="ARR438" s="4"/>
      <c r="ARS438" s="4"/>
      <c r="ART438" s="4"/>
      <c r="ARU438" s="4"/>
      <c r="ARV438" s="4"/>
      <c r="ARW438" s="4"/>
      <c r="ARX438" s="4"/>
      <c r="ARY438" s="4"/>
      <c r="ARZ438" s="4"/>
      <c r="ASA438" s="4"/>
      <c r="ASB438" s="4"/>
      <c r="ASC438" s="4"/>
      <c r="ASD438" s="4"/>
      <c r="ASE438" s="4"/>
      <c r="ASF438" s="4"/>
      <c r="ASG438" s="4"/>
      <c r="ASH438" s="4"/>
      <c r="ASI438" s="4"/>
      <c r="ASJ438" s="4"/>
      <c r="ASK438" s="4"/>
      <c r="ASL438" s="4"/>
      <c r="ASM438" s="4"/>
      <c r="ASN438" s="4"/>
      <c r="ASO438" s="4"/>
      <c r="ASP438" s="4"/>
      <c r="ASQ438" s="4"/>
      <c r="ASR438" s="4"/>
      <c r="ASS438" s="4"/>
      <c r="AST438" s="4"/>
      <c r="ASU438" s="4"/>
      <c r="ASV438" s="4"/>
      <c r="ASW438" s="4"/>
    </row>
    <row r="439" spans="1:16379" s="2" customFormat="1" ht="24.95" customHeight="1">
      <c r="A439" s="20" t="s">
        <v>2055</v>
      </c>
      <c r="B439" s="20"/>
      <c r="C439" s="20"/>
      <c r="D439" s="20"/>
      <c r="E439" s="20"/>
      <c r="F439" s="20"/>
      <c r="G439" s="20"/>
      <c r="H439" s="20"/>
      <c r="I439" s="20"/>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c r="DW439" s="16"/>
      <c r="DX439" s="16"/>
      <c r="DY439" s="16"/>
      <c r="DZ439" s="16"/>
      <c r="EA439" s="16"/>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16"/>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16"/>
      <c r="GH439" s="16"/>
      <c r="GI439" s="16"/>
      <c r="GJ439" s="16"/>
      <c r="GK439" s="16"/>
      <c r="GL439" s="16"/>
      <c r="GM439" s="16"/>
      <c r="GN439" s="16"/>
      <c r="GO439" s="16"/>
      <c r="GP439" s="16"/>
      <c r="GQ439" s="16"/>
      <c r="GR439" s="16"/>
      <c r="GS439" s="16"/>
      <c r="GT439" s="16"/>
      <c r="GU439" s="16"/>
      <c r="GV439" s="16"/>
      <c r="GW439" s="16"/>
      <c r="GX439" s="16"/>
      <c r="GY439" s="16"/>
      <c r="GZ439" s="16"/>
      <c r="HA439" s="16"/>
      <c r="HB439" s="16"/>
      <c r="HC439" s="16"/>
      <c r="HD439" s="16"/>
      <c r="HE439" s="16"/>
      <c r="HF439" s="16"/>
      <c r="HG439" s="16"/>
      <c r="HH439" s="16"/>
      <c r="HI439" s="16"/>
      <c r="HJ439" s="16"/>
      <c r="HK439" s="16"/>
      <c r="HL439" s="16"/>
      <c r="HM439" s="16"/>
      <c r="HN439" s="16"/>
      <c r="HO439" s="16"/>
      <c r="HP439" s="16"/>
      <c r="HQ439" s="16"/>
      <c r="HR439" s="16"/>
      <c r="HS439" s="16"/>
      <c r="HT439" s="16"/>
      <c r="HU439" s="16"/>
      <c r="HV439" s="16"/>
      <c r="HW439" s="16"/>
      <c r="HX439" s="16"/>
      <c r="HY439" s="16"/>
      <c r="HZ439" s="16"/>
      <c r="IA439" s="16"/>
      <c r="IB439" s="16"/>
      <c r="IC439" s="16"/>
      <c r="ID439" s="16"/>
      <c r="IE439" s="16"/>
      <c r="IF439" s="16"/>
      <c r="IG439" s="16"/>
      <c r="IH439" s="16"/>
      <c r="II439" s="16"/>
      <c r="IJ439" s="16"/>
      <c r="IK439" s="16"/>
      <c r="IL439" s="16"/>
      <c r="IM439" s="16"/>
      <c r="IN439" s="16"/>
      <c r="IO439" s="16"/>
      <c r="IP439" s="16"/>
      <c r="IQ439" s="16"/>
      <c r="IR439" s="16"/>
      <c r="IS439" s="16"/>
      <c r="IT439" s="16"/>
      <c r="IU439" s="16"/>
      <c r="IV439" s="16"/>
      <c r="IW439" s="16"/>
      <c r="IX439" s="16"/>
      <c r="IY439" s="16"/>
      <c r="IZ439" s="16"/>
      <c r="JA439" s="16"/>
      <c r="JB439" s="16"/>
      <c r="JC439" s="16"/>
      <c r="JD439" s="16"/>
      <c r="JE439" s="16"/>
      <c r="JF439" s="16"/>
      <c r="JG439" s="16"/>
      <c r="JH439" s="16"/>
      <c r="JI439" s="16"/>
      <c r="JJ439" s="16"/>
      <c r="JK439" s="16"/>
      <c r="JL439" s="16"/>
      <c r="JM439" s="16"/>
      <c r="JN439" s="16"/>
      <c r="JO439" s="16"/>
      <c r="JP439" s="16"/>
      <c r="JQ439" s="16"/>
      <c r="JR439" s="16"/>
      <c r="JS439" s="16"/>
      <c r="JT439" s="16"/>
      <c r="JU439" s="16"/>
      <c r="JV439" s="16"/>
      <c r="JW439" s="16"/>
      <c r="JX439" s="16"/>
      <c r="JY439" s="16"/>
      <c r="JZ439" s="16"/>
      <c r="KA439" s="16"/>
      <c r="KB439" s="16"/>
      <c r="KC439" s="16"/>
      <c r="KD439" s="16"/>
      <c r="KE439" s="16"/>
      <c r="KF439" s="16"/>
      <c r="KG439" s="16"/>
      <c r="KH439" s="16"/>
      <c r="KI439" s="16"/>
      <c r="KJ439" s="16"/>
      <c r="KK439" s="16"/>
      <c r="KL439" s="16"/>
      <c r="KM439" s="16"/>
      <c r="KN439" s="16"/>
      <c r="KO439" s="16"/>
      <c r="KP439" s="16"/>
      <c r="KQ439" s="16"/>
      <c r="KR439" s="16"/>
      <c r="KS439" s="16"/>
      <c r="KT439" s="16"/>
      <c r="KU439" s="16"/>
      <c r="KV439" s="16"/>
      <c r="KW439" s="16"/>
      <c r="KX439" s="16"/>
      <c r="KY439" s="16"/>
      <c r="KZ439" s="16"/>
      <c r="LA439" s="16"/>
      <c r="LB439" s="16"/>
      <c r="LC439" s="16"/>
      <c r="LD439" s="16"/>
      <c r="LE439" s="16"/>
      <c r="LF439" s="16"/>
      <c r="LG439" s="16"/>
      <c r="LH439" s="16"/>
      <c r="LI439" s="16"/>
      <c r="LJ439" s="16"/>
      <c r="LK439" s="16"/>
      <c r="LL439" s="16"/>
      <c r="LM439" s="16"/>
      <c r="LN439" s="16"/>
      <c r="LO439" s="16"/>
      <c r="LP439" s="16"/>
      <c r="LQ439" s="16"/>
      <c r="LR439" s="16"/>
      <c r="LS439" s="16"/>
      <c r="LT439" s="16"/>
      <c r="LU439" s="16"/>
      <c r="LV439" s="16"/>
      <c r="LW439" s="16"/>
      <c r="LX439" s="16"/>
      <c r="LY439" s="16"/>
      <c r="LZ439" s="16"/>
      <c r="MA439" s="16"/>
      <c r="MB439" s="16"/>
      <c r="MC439" s="16"/>
      <c r="MD439" s="16"/>
      <c r="ME439" s="16"/>
      <c r="MF439" s="16"/>
      <c r="MG439" s="16"/>
      <c r="MH439" s="16"/>
      <c r="MI439" s="16"/>
      <c r="MJ439" s="16"/>
      <c r="MK439" s="16"/>
      <c r="ML439" s="16"/>
      <c r="MM439" s="16"/>
      <c r="MN439" s="16"/>
      <c r="MO439" s="16"/>
      <c r="MP439" s="16"/>
      <c r="MQ439" s="16"/>
      <c r="MR439" s="16"/>
      <c r="MS439" s="16"/>
      <c r="MT439" s="16"/>
      <c r="MU439" s="16"/>
      <c r="MV439" s="16"/>
      <c r="MW439" s="16"/>
      <c r="MX439" s="16"/>
      <c r="MY439" s="16"/>
      <c r="MZ439" s="16"/>
      <c r="NA439" s="16"/>
      <c r="NB439" s="16"/>
      <c r="NC439" s="16"/>
      <c r="ND439" s="16"/>
      <c r="NE439" s="16"/>
      <c r="NF439" s="16"/>
      <c r="NG439" s="16"/>
      <c r="NH439" s="16"/>
      <c r="NI439" s="16"/>
      <c r="NJ439" s="16"/>
      <c r="NK439" s="16"/>
      <c r="NL439" s="16"/>
      <c r="NM439" s="16"/>
      <c r="NN439" s="16"/>
      <c r="NO439" s="16"/>
      <c r="NP439" s="16"/>
      <c r="NQ439" s="16"/>
      <c r="NR439" s="16"/>
      <c r="NS439" s="16"/>
      <c r="NT439" s="16"/>
      <c r="NU439" s="16"/>
      <c r="NV439" s="16"/>
      <c r="NW439" s="16"/>
      <c r="NX439" s="16"/>
      <c r="NY439" s="16"/>
      <c r="NZ439" s="16"/>
      <c r="OA439" s="16"/>
      <c r="OB439" s="16"/>
      <c r="OC439" s="16"/>
      <c r="OD439" s="16"/>
      <c r="OE439" s="16"/>
      <c r="OF439" s="16"/>
      <c r="OG439" s="16"/>
      <c r="OH439" s="16"/>
      <c r="OI439" s="16"/>
      <c r="OJ439" s="16"/>
      <c r="OK439" s="16"/>
      <c r="OL439" s="16"/>
      <c r="OM439" s="16"/>
      <c r="ON439" s="16"/>
      <c r="OO439" s="16"/>
      <c r="OP439" s="16"/>
      <c r="OQ439" s="16"/>
      <c r="OR439" s="16"/>
      <c r="OS439" s="16"/>
      <c r="OT439" s="16"/>
      <c r="OU439" s="16"/>
      <c r="OV439" s="16"/>
      <c r="OW439" s="16"/>
      <c r="OX439" s="16"/>
      <c r="OY439" s="16"/>
      <c r="OZ439" s="16"/>
      <c r="PA439" s="16"/>
      <c r="PB439" s="16"/>
      <c r="PC439" s="16"/>
      <c r="PD439" s="16"/>
      <c r="PE439" s="16"/>
      <c r="PF439" s="16"/>
      <c r="PG439" s="16"/>
      <c r="PH439" s="16"/>
      <c r="PI439" s="16"/>
      <c r="PJ439" s="16"/>
      <c r="PK439" s="16"/>
      <c r="PL439" s="16"/>
      <c r="PM439" s="16"/>
      <c r="PN439" s="16"/>
      <c r="PO439" s="16"/>
      <c r="PP439" s="16"/>
      <c r="PQ439" s="16"/>
      <c r="PR439" s="16"/>
      <c r="PS439" s="16"/>
      <c r="PT439" s="16"/>
      <c r="PU439" s="16"/>
      <c r="PV439" s="16"/>
      <c r="PW439" s="16"/>
      <c r="PX439" s="16"/>
      <c r="PY439" s="16"/>
      <c r="PZ439" s="16"/>
      <c r="QA439" s="16"/>
      <c r="QB439" s="16"/>
      <c r="QC439" s="16"/>
      <c r="QD439" s="16"/>
      <c r="QE439" s="16"/>
      <c r="QF439" s="16"/>
      <c r="QG439" s="16"/>
      <c r="QH439" s="16"/>
      <c r="QI439" s="16"/>
      <c r="QJ439" s="16"/>
      <c r="QK439" s="16"/>
      <c r="QL439" s="16"/>
      <c r="QM439" s="16"/>
      <c r="QN439" s="16"/>
      <c r="QO439" s="16"/>
      <c r="QP439" s="16"/>
      <c r="QQ439" s="16"/>
      <c r="QR439" s="16"/>
      <c r="QS439" s="16"/>
      <c r="QT439" s="16"/>
      <c r="QU439" s="16"/>
      <c r="QV439" s="16"/>
      <c r="QW439" s="16"/>
      <c r="QX439" s="16"/>
      <c r="QY439" s="16"/>
      <c r="QZ439" s="16"/>
      <c r="RA439" s="16"/>
      <c r="RB439" s="16"/>
      <c r="RC439" s="16"/>
      <c r="RD439" s="16"/>
      <c r="RE439" s="16"/>
      <c r="RF439" s="16"/>
      <c r="RG439" s="16"/>
      <c r="RH439" s="16"/>
      <c r="RI439" s="16"/>
      <c r="RJ439" s="16"/>
      <c r="RK439" s="16"/>
      <c r="RL439" s="16"/>
      <c r="RM439" s="16"/>
      <c r="RN439" s="16"/>
      <c r="RO439" s="16"/>
      <c r="RP439" s="16"/>
      <c r="RQ439" s="16"/>
      <c r="RR439" s="16"/>
      <c r="RS439" s="16"/>
      <c r="RT439" s="16"/>
      <c r="RU439" s="16"/>
      <c r="RV439" s="16"/>
      <c r="RW439" s="16"/>
      <c r="RX439" s="16"/>
      <c r="RY439" s="16"/>
      <c r="RZ439" s="16"/>
      <c r="SA439" s="16"/>
      <c r="SB439" s="16"/>
      <c r="SC439" s="16"/>
      <c r="SD439" s="16"/>
      <c r="SE439" s="16"/>
      <c r="SF439" s="16"/>
      <c r="SG439" s="16"/>
      <c r="SH439" s="16"/>
      <c r="SI439" s="16"/>
      <c r="SJ439" s="16"/>
      <c r="SK439" s="16"/>
      <c r="SL439" s="16"/>
      <c r="SM439" s="16"/>
      <c r="SN439" s="16"/>
      <c r="SO439" s="16"/>
      <c r="SP439" s="16"/>
      <c r="SQ439" s="16"/>
      <c r="SR439" s="16"/>
      <c r="SS439" s="16"/>
      <c r="ST439" s="16"/>
      <c r="SU439" s="16"/>
      <c r="SV439" s="16"/>
      <c r="SW439" s="16"/>
      <c r="SX439" s="16"/>
      <c r="SY439" s="16"/>
      <c r="SZ439" s="16"/>
      <c r="TA439" s="16"/>
      <c r="TB439" s="16"/>
      <c r="TC439" s="16"/>
      <c r="TD439" s="16"/>
      <c r="TE439" s="16"/>
      <c r="TF439" s="16"/>
      <c r="TG439" s="16"/>
      <c r="TH439" s="16"/>
      <c r="TI439" s="16"/>
      <c r="TJ439" s="16"/>
      <c r="TK439" s="16"/>
      <c r="TL439" s="16"/>
      <c r="TM439" s="16"/>
      <c r="TN439" s="16"/>
      <c r="TO439" s="16"/>
      <c r="TP439" s="16"/>
      <c r="TQ439" s="16"/>
      <c r="TR439" s="16"/>
      <c r="TS439" s="16"/>
      <c r="TT439" s="16"/>
      <c r="TU439" s="16"/>
      <c r="TV439" s="16"/>
      <c r="TW439" s="16"/>
      <c r="TX439" s="16"/>
      <c r="TY439" s="16"/>
      <c r="TZ439" s="16"/>
      <c r="UA439" s="16"/>
      <c r="UB439" s="16"/>
      <c r="UC439" s="16"/>
      <c r="UD439" s="16"/>
      <c r="UE439" s="16"/>
      <c r="UF439" s="16"/>
      <c r="UG439" s="16"/>
      <c r="UH439" s="16"/>
      <c r="UI439" s="16"/>
      <c r="UJ439" s="16"/>
      <c r="UK439" s="16"/>
      <c r="UL439" s="16"/>
      <c r="UM439" s="16"/>
      <c r="UN439" s="16"/>
      <c r="UO439" s="16"/>
      <c r="UP439" s="16"/>
      <c r="UQ439" s="16"/>
      <c r="UR439" s="16"/>
      <c r="US439" s="16"/>
      <c r="UT439" s="16"/>
      <c r="UU439" s="16"/>
      <c r="UV439" s="16"/>
      <c r="UW439" s="16"/>
      <c r="UX439" s="16"/>
      <c r="UY439" s="16"/>
      <c r="UZ439" s="16"/>
      <c r="VA439" s="16"/>
      <c r="VB439" s="16"/>
      <c r="VC439" s="16"/>
      <c r="VD439" s="16"/>
      <c r="VE439" s="16"/>
      <c r="VF439" s="16"/>
      <c r="VG439" s="16"/>
      <c r="VH439" s="16"/>
      <c r="VI439" s="16"/>
      <c r="VJ439" s="16"/>
      <c r="VK439" s="16"/>
      <c r="VL439" s="16"/>
      <c r="VM439" s="16"/>
      <c r="VN439" s="16"/>
      <c r="VO439" s="16"/>
      <c r="VP439" s="16"/>
      <c r="VQ439" s="16"/>
      <c r="VR439" s="16"/>
      <c r="VS439" s="16"/>
      <c r="VT439" s="16"/>
      <c r="VU439" s="16"/>
      <c r="VV439" s="16"/>
      <c r="VW439" s="16"/>
      <c r="VX439" s="16"/>
      <c r="VY439" s="16"/>
      <c r="VZ439" s="16"/>
      <c r="WA439" s="16"/>
      <c r="WB439" s="16"/>
      <c r="WC439" s="16"/>
      <c r="WD439" s="16"/>
      <c r="WE439" s="16"/>
      <c r="WF439" s="16"/>
      <c r="WG439" s="16"/>
      <c r="WH439" s="16"/>
      <c r="WI439" s="16"/>
      <c r="WJ439" s="16"/>
      <c r="WK439" s="16"/>
      <c r="WL439" s="16"/>
      <c r="WM439" s="16"/>
      <c r="WN439" s="16"/>
      <c r="WO439" s="16"/>
      <c r="WP439" s="16"/>
      <c r="WQ439" s="16"/>
      <c r="WR439" s="16"/>
      <c r="WS439" s="16"/>
      <c r="WT439" s="16"/>
      <c r="WU439" s="16"/>
      <c r="WV439" s="16"/>
      <c r="WW439" s="16"/>
      <c r="WX439" s="16"/>
      <c r="WY439" s="16"/>
      <c r="WZ439" s="16"/>
      <c r="XA439" s="16"/>
      <c r="XB439" s="16"/>
      <c r="XC439" s="16"/>
      <c r="XD439" s="16"/>
      <c r="XE439" s="16"/>
      <c r="XF439" s="16"/>
      <c r="XG439" s="16"/>
      <c r="XH439" s="16"/>
      <c r="XI439" s="16"/>
      <c r="XJ439" s="16"/>
      <c r="XK439" s="16"/>
      <c r="XL439" s="16"/>
      <c r="XM439" s="16"/>
      <c r="XN439" s="16"/>
      <c r="XO439" s="16"/>
      <c r="XP439" s="16"/>
      <c r="XQ439" s="16"/>
      <c r="XR439" s="16"/>
      <c r="XS439" s="16"/>
      <c r="XT439" s="16"/>
      <c r="XU439" s="16"/>
      <c r="XV439" s="16"/>
      <c r="XW439" s="16"/>
      <c r="XX439" s="16"/>
      <c r="XY439" s="16"/>
      <c r="XZ439" s="16"/>
      <c r="YA439" s="16"/>
      <c r="YB439" s="16"/>
      <c r="YC439" s="16"/>
      <c r="YD439" s="16"/>
      <c r="YE439" s="16"/>
      <c r="YF439" s="16"/>
      <c r="YG439" s="16"/>
      <c r="YH439" s="16"/>
      <c r="YI439" s="16"/>
      <c r="YJ439" s="16"/>
      <c r="YK439" s="16"/>
      <c r="YL439" s="16"/>
      <c r="YM439" s="16"/>
      <c r="YN439" s="16"/>
      <c r="YO439" s="16"/>
      <c r="YP439" s="16"/>
      <c r="YQ439" s="16"/>
      <c r="YR439" s="16"/>
      <c r="YS439" s="16"/>
      <c r="YT439" s="16"/>
      <c r="YU439" s="16"/>
      <c r="YV439" s="16"/>
      <c r="YW439" s="16"/>
      <c r="YX439" s="16"/>
      <c r="YY439" s="16"/>
      <c r="YZ439" s="16"/>
      <c r="ZA439" s="16"/>
      <c r="ZB439" s="16"/>
      <c r="ZC439" s="16"/>
      <c r="ZD439" s="16"/>
      <c r="ZE439" s="16"/>
      <c r="ZF439" s="16"/>
      <c r="ZG439" s="16"/>
      <c r="ZH439" s="16"/>
      <c r="ZI439" s="16"/>
      <c r="ZJ439" s="16"/>
      <c r="ZK439" s="16"/>
      <c r="ZL439" s="16"/>
      <c r="ZM439" s="16"/>
      <c r="ZN439" s="16"/>
      <c r="ZO439" s="16"/>
      <c r="ZP439" s="16"/>
      <c r="ZQ439" s="16"/>
      <c r="ZR439" s="16"/>
      <c r="ZS439" s="16"/>
      <c r="ZT439" s="16"/>
      <c r="ZU439" s="16"/>
      <c r="ZV439" s="16"/>
      <c r="ZW439" s="16"/>
      <c r="ZX439" s="16"/>
      <c r="ZY439" s="16"/>
      <c r="ZZ439" s="16"/>
      <c r="AAA439" s="16"/>
      <c r="AAB439" s="16"/>
      <c r="AAC439" s="16"/>
      <c r="AAD439" s="16"/>
      <c r="AAE439" s="16"/>
      <c r="AAF439" s="16"/>
      <c r="AAG439" s="16"/>
      <c r="AAH439" s="16"/>
      <c r="AAI439" s="16"/>
      <c r="AAJ439" s="16"/>
      <c r="AAK439" s="16"/>
      <c r="AAL439" s="16"/>
      <c r="AAM439" s="16"/>
      <c r="AAN439" s="16"/>
      <c r="AAO439" s="16"/>
      <c r="AAP439" s="16"/>
      <c r="AAQ439" s="16"/>
      <c r="AAR439" s="16"/>
      <c r="AAS439" s="16"/>
      <c r="AAT439" s="16"/>
      <c r="AAU439" s="16"/>
      <c r="AAV439" s="16"/>
      <c r="AAW439" s="16"/>
      <c r="AAX439" s="16"/>
      <c r="AAY439" s="16"/>
      <c r="AAZ439" s="16"/>
      <c r="ABA439" s="16"/>
      <c r="ABB439" s="16"/>
      <c r="ABC439" s="16"/>
      <c r="ABD439" s="16"/>
      <c r="ABE439" s="16"/>
      <c r="ABF439" s="16"/>
      <c r="ABG439" s="16"/>
      <c r="ABH439" s="16"/>
      <c r="ABI439" s="16"/>
      <c r="ABJ439" s="16"/>
      <c r="ABK439" s="16"/>
      <c r="ABL439" s="16"/>
      <c r="ABM439" s="16"/>
      <c r="ABN439" s="16"/>
      <c r="ABO439" s="16"/>
      <c r="ABP439" s="16"/>
      <c r="ABQ439" s="16"/>
      <c r="ABR439" s="16"/>
      <c r="ABS439" s="16"/>
      <c r="ABT439" s="16"/>
      <c r="ABU439" s="16"/>
      <c r="ABV439" s="16"/>
      <c r="ABW439" s="16"/>
      <c r="ABX439" s="16"/>
      <c r="ABY439" s="16"/>
      <c r="ABZ439" s="16"/>
      <c r="ACA439" s="16"/>
      <c r="ACB439" s="16"/>
      <c r="ACC439" s="16"/>
      <c r="ACD439" s="16"/>
      <c r="ACE439" s="16"/>
      <c r="ACF439" s="16"/>
      <c r="ACG439" s="16"/>
      <c r="ACH439" s="16"/>
      <c r="ACI439" s="16"/>
      <c r="ACJ439" s="16"/>
      <c r="ACK439" s="16"/>
      <c r="ACL439" s="16"/>
      <c r="ACM439" s="16"/>
      <c r="ACN439" s="16"/>
      <c r="ACO439" s="16"/>
      <c r="ACP439" s="16"/>
      <c r="ACQ439" s="16"/>
      <c r="ACR439" s="16"/>
      <c r="ACS439" s="16"/>
      <c r="ACT439" s="16"/>
      <c r="ACU439" s="16"/>
      <c r="ACV439" s="16"/>
      <c r="ACW439" s="16"/>
      <c r="ACX439" s="16"/>
      <c r="ACY439" s="16"/>
      <c r="ACZ439" s="16"/>
      <c r="ADA439" s="16"/>
      <c r="ADB439" s="16"/>
      <c r="ADC439" s="16"/>
      <c r="ADD439" s="16"/>
      <c r="ADE439" s="16"/>
      <c r="ADF439" s="16"/>
      <c r="ADG439" s="16"/>
      <c r="ADH439" s="16"/>
      <c r="ADI439" s="16"/>
      <c r="ADJ439" s="16"/>
      <c r="ADK439" s="16"/>
      <c r="ADL439" s="16"/>
      <c r="ADM439" s="16"/>
      <c r="ADN439" s="16"/>
      <c r="ADO439" s="16"/>
      <c r="ADP439" s="16"/>
      <c r="ADQ439" s="16"/>
      <c r="ADR439" s="16"/>
      <c r="ADS439" s="16"/>
      <c r="ADT439" s="16"/>
      <c r="ADU439" s="16"/>
      <c r="ADV439" s="16"/>
      <c r="ADW439" s="16"/>
      <c r="ADX439" s="16"/>
      <c r="ADY439" s="16"/>
      <c r="ADZ439" s="16"/>
      <c r="AEA439" s="16"/>
      <c r="AEB439" s="16"/>
      <c r="AEC439" s="16"/>
      <c r="AED439" s="16"/>
      <c r="AEE439" s="16"/>
      <c r="AEF439" s="16"/>
      <c r="AEG439" s="16"/>
      <c r="AEH439" s="16"/>
      <c r="AEI439" s="16"/>
      <c r="AEJ439" s="16"/>
      <c r="AEK439" s="16"/>
      <c r="AEL439" s="16"/>
      <c r="AEM439" s="16"/>
      <c r="AEN439" s="16"/>
      <c r="AEO439" s="16"/>
      <c r="AEP439" s="16"/>
      <c r="AEQ439" s="16"/>
      <c r="AER439" s="16"/>
      <c r="AES439" s="16"/>
      <c r="AET439" s="16"/>
      <c r="AEU439" s="16"/>
      <c r="AEV439" s="16"/>
      <c r="AEW439" s="16"/>
      <c r="AEX439" s="16"/>
      <c r="AEY439" s="16"/>
      <c r="AEZ439" s="16"/>
      <c r="AFA439" s="16"/>
      <c r="AFB439" s="16"/>
      <c r="AFC439" s="16"/>
      <c r="AFD439" s="16"/>
      <c r="AFE439" s="16"/>
      <c r="AFF439" s="16"/>
      <c r="AFG439" s="16"/>
      <c r="AFH439" s="16"/>
      <c r="AFI439" s="16"/>
      <c r="AFJ439" s="16"/>
      <c r="AFK439" s="16"/>
      <c r="AFL439" s="16"/>
      <c r="AFM439" s="16"/>
      <c r="AFN439" s="16"/>
      <c r="AFO439" s="16"/>
      <c r="AFP439" s="16"/>
      <c r="AFQ439" s="16"/>
      <c r="AFR439" s="16"/>
      <c r="AFS439" s="16"/>
      <c r="AFT439" s="16"/>
      <c r="AFU439" s="16"/>
      <c r="AFV439" s="16"/>
      <c r="AFW439" s="16"/>
      <c r="AFX439" s="16"/>
      <c r="AFY439" s="16"/>
      <c r="AFZ439" s="16"/>
      <c r="AGA439" s="16"/>
      <c r="AGB439" s="16"/>
      <c r="AGC439" s="16"/>
      <c r="AGD439" s="16"/>
      <c r="AGE439" s="16"/>
      <c r="AGF439" s="16"/>
      <c r="AGG439" s="16"/>
      <c r="AGH439" s="16"/>
      <c r="AGI439" s="16"/>
      <c r="AGJ439" s="16"/>
      <c r="AGK439" s="16"/>
      <c r="AGL439" s="16"/>
      <c r="AGM439" s="16"/>
      <c r="AGN439" s="16"/>
      <c r="AGO439" s="16"/>
      <c r="AGP439" s="16"/>
      <c r="AGQ439" s="16"/>
      <c r="AGR439" s="16"/>
      <c r="AGS439" s="16"/>
      <c r="AGT439" s="16"/>
      <c r="AGU439" s="16"/>
      <c r="AGV439" s="16"/>
      <c r="AGW439" s="16"/>
      <c r="AGX439" s="16"/>
      <c r="AGY439" s="16"/>
      <c r="AGZ439" s="16"/>
      <c r="AHA439" s="16"/>
      <c r="AHB439" s="16"/>
      <c r="AHC439" s="16"/>
      <c r="AHD439" s="16"/>
      <c r="AHE439" s="16"/>
      <c r="AHF439" s="16"/>
      <c r="AHG439" s="16"/>
      <c r="AHH439" s="16"/>
      <c r="AHI439" s="16"/>
      <c r="AHJ439" s="16"/>
      <c r="AHK439" s="16"/>
      <c r="AHL439" s="16"/>
      <c r="AHM439" s="16"/>
      <c r="AHN439" s="16"/>
      <c r="AHO439" s="16"/>
      <c r="AHP439" s="16"/>
      <c r="AHQ439" s="16"/>
      <c r="AHR439" s="16"/>
      <c r="AHS439" s="16"/>
      <c r="AHT439" s="16"/>
      <c r="AHU439" s="16"/>
      <c r="AHV439" s="16"/>
      <c r="AHW439" s="16"/>
      <c r="AHX439" s="16"/>
      <c r="AHY439" s="16"/>
      <c r="AHZ439" s="16"/>
      <c r="AIA439" s="16"/>
      <c r="AIB439" s="16"/>
      <c r="AIC439" s="16"/>
      <c r="AID439" s="16"/>
      <c r="AIE439" s="16"/>
      <c r="AIF439" s="16"/>
      <c r="AIG439" s="16"/>
      <c r="AIH439" s="16"/>
      <c r="AII439" s="16"/>
      <c r="AIJ439" s="16"/>
      <c r="AIK439" s="16"/>
      <c r="AIL439" s="16"/>
      <c r="AIM439" s="16"/>
      <c r="AIN439" s="16"/>
      <c r="AIO439" s="16"/>
      <c r="AIP439" s="16"/>
      <c r="AIQ439" s="16"/>
      <c r="AIR439" s="16"/>
      <c r="AIS439" s="16"/>
      <c r="AIT439" s="16"/>
      <c r="AIU439" s="16"/>
      <c r="AIV439" s="16"/>
      <c r="AIW439" s="16"/>
      <c r="AIX439" s="16"/>
      <c r="AIY439" s="16"/>
      <c r="AIZ439" s="16"/>
      <c r="AJA439" s="16"/>
      <c r="AJB439" s="16"/>
      <c r="AJC439" s="16"/>
      <c r="AJD439" s="16"/>
      <c r="AJE439" s="16"/>
      <c r="AJF439" s="16"/>
      <c r="AJG439" s="16"/>
      <c r="AJH439" s="16"/>
      <c r="AJI439" s="16"/>
      <c r="AJJ439" s="16"/>
      <c r="AJK439" s="16"/>
      <c r="AJL439" s="16"/>
      <c r="AJM439" s="16"/>
      <c r="AJN439" s="16"/>
      <c r="AJO439" s="16"/>
      <c r="AJP439" s="16"/>
      <c r="AJQ439" s="16"/>
      <c r="AJR439" s="16"/>
      <c r="AJS439" s="16"/>
      <c r="AJT439" s="16"/>
      <c r="AJU439" s="16"/>
      <c r="AJV439" s="16"/>
      <c r="AJW439" s="16"/>
      <c r="AJX439" s="16"/>
      <c r="AJY439" s="16"/>
      <c r="AJZ439" s="16"/>
      <c r="AKA439" s="16"/>
      <c r="AKB439" s="16"/>
      <c r="AKC439" s="16"/>
      <c r="AKD439" s="16"/>
      <c r="AKE439" s="16"/>
      <c r="AKF439" s="16"/>
      <c r="AKG439" s="16"/>
      <c r="AKH439" s="16"/>
      <c r="AKI439" s="16"/>
      <c r="AKJ439" s="16"/>
      <c r="AKK439" s="16"/>
      <c r="AKL439" s="16"/>
      <c r="AKM439" s="16"/>
      <c r="AKN439" s="16"/>
      <c r="AKO439" s="16"/>
      <c r="AKP439" s="16"/>
      <c r="AKQ439" s="16"/>
      <c r="AKR439" s="16"/>
      <c r="AKS439" s="16"/>
      <c r="AKT439" s="16"/>
      <c r="AKU439" s="16"/>
      <c r="AKV439" s="16"/>
      <c r="AKW439" s="16"/>
      <c r="AKX439" s="16"/>
      <c r="AKY439" s="16"/>
      <c r="AKZ439" s="16"/>
      <c r="ALA439" s="16"/>
      <c r="ALB439" s="16"/>
      <c r="ALC439" s="16"/>
      <c r="ALD439" s="16"/>
      <c r="ALE439" s="16"/>
      <c r="ALF439" s="16"/>
      <c r="ALG439" s="16"/>
      <c r="ALH439" s="16"/>
      <c r="ALI439" s="16"/>
      <c r="ALJ439" s="16"/>
      <c r="ALK439" s="16"/>
      <c r="ALL439" s="16"/>
      <c r="ALM439" s="16"/>
      <c r="ALN439" s="16"/>
      <c r="ALO439" s="16"/>
      <c r="ALP439" s="16"/>
      <c r="ALQ439" s="16"/>
      <c r="ALR439" s="16"/>
      <c r="ALS439" s="16"/>
      <c r="ALT439" s="16"/>
      <c r="ALU439" s="16"/>
      <c r="ALV439" s="16"/>
      <c r="ALW439" s="16"/>
      <c r="ALX439" s="16"/>
      <c r="ALY439" s="16"/>
      <c r="ALZ439" s="16"/>
      <c r="AMA439" s="16"/>
      <c r="AMB439" s="16"/>
      <c r="AMC439" s="16"/>
      <c r="AMD439" s="16"/>
      <c r="AME439" s="16"/>
      <c r="AMF439" s="16"/>
      <c r="AMG439" s="16"/>
      <c r="AMH439" s="16"/>
      <c r="AMI439" s="16"/>
      <c r="AMJ439" s="16"/>
      <c r="AMK439" s="16"/>
      <c r="AML439" s="16"/>
      <c r="AMM439" s="16"/>
      <c r="AMN439" s="16"/>
      <c r="AMO439" s="16"/>
      <c r="AMP439" s="16"/>
      <c r="AMQ439" s="16"/>
      <c r="AMR439" s="16"/>
      <c r="AMS439" s="16"/>
      <c r="AMT439" s="16"/>
      <c r="AMU439" s="16"/>
      <c r="AMV439" s="16"/>
      <c r="AMW439" s="16"/>
      <c r="AMX439" s="16"/>
      <c r="AMY439" s="16"/>
      <c r="AMZ439" s="16"/>
      <c r="ANA439" s="16"/>
      <c r="ANB439" s="16"/>
      <c r="ANC439" s="16"/>
      <c r="AND439" s="16"/>
      <c r="ANE439" s="16"/>
      <c r="ANF439" s="16"/>
      <c r="ANG439" s="16"/>
      <c r="ANH439" s="16"/>
      <c r="ANI439" s="16"/>
      <c r="ANJ439" s="16"/>
      <c r="ANK439" s="16"/>
      <c r="ANL439" s="16"/>
      <c r="ANM439" s="16"/>
      <c r="ANN439" s="16"/>
      <c r="ANO439" s="16"/>
      <c r="ANP439" s="16"/>
      <c r="ANQ439" s="16"/>
      <c r="ANR439" s="16"/>
      <c r="ANS439" s="16"/>
      <c r="ANT439" s="16"/>
      <c r="ANU439" s="16"/>
      <c r="ANV439" s="16"/>
      <c r="ANW439" s="16"/>
      <c r="ANX439" s="16"/>
      <c r="ANY439" s="16"/>
      <c r="ANZ439" s="16"/>
      <c r="AOA439" s="16"/>
      <c r="AOB439" s="16"/>
      <c r="AOC439" s="16"/>
      <c r="AOD439" s="16"/>
      <c r="AOE439" s="16"/>
      <c r="AOF439" s="16"/>
      <c r="AOG439" s="16"/>
      <c r="AOH439" s="16"/>
      <c r="AOI439" s="16"/>
      <c r="AOJ439" s="16"/>
      <c r="AOK439" s="16"/>
      <c r="AOL439" s="16"/>
      <c r="AOM439" s="16"/>
      <c r="AON439" s="16"/>
      <c r="AOO439" s="16"/>
      <c r="AOP439" s="16"/>
      <c r="AOQ439" s="16"/>
      <c r="AOR439" s="16"/>
      <c r="AOS439" s="16"/>
      <c r="AOT439" s="16"/>
      <c r="AOU439" s="16"/>
      <c r="AOV439" s="16"/>
      <c r="AOW439" s="16"/>
      <c r="AOX439" s="16"/>
      <c r="AOY439" s="16"/>
      <c r="AOZ439" s="16"/>
      <c r="APA439" s="16"/>
      <c r="APB439" s="16"/>
      <c r="APC439" s="16"/>
      <c r="APD439" s="16"/>
      <c r="APE439" s="16"/>
      <c r="APF439" s="16"/>
      <c r="APG439" s="16"/>
      <c r="APH439" s="16"/>
      <c r="API439" s="16"/>
      <c r="APJ439" s="16"/>
      <c r="APK439" s="16"/>
      <c r="APL439" s="16"/>
      <c r="APM439" s="16"/>
      <c r="APN439" s="16"/>
      <c r="APO439" s="16"/>
      <c r="APP439" s="16"/>
      <c r="APQ439" s="16"/>
      <c r="APR439" s="16"/>
      <c r="APS439" s="16"/>
      <c r="APT439" s="16"/>
      <c r="APU439" s="16"/>
      <c r="APV439" s="16"/>
      <c r="APW439" s="16"/>
      <c r="APX439" s="16"/>
      <c r="APY439" s="16"/>
      <c r="APZ439" s="16"/>
      <c r="AQA439" s="16"/>
      <c r="AQB439" s="16"/>
      <c r="AQC439" s="16"/>
      <c r="AQD439" s="16"/>
      <c r="AQE439" s="16"/>
      <c r="AQF439" s="16"/>
      <c r="AQG439" s="16"/>
      <c r="AQH439" s="16"/>
      <c r="AQI439" s="16"/>
      <c r="AQJ439" s="16"/>
      <c r="AQK439" s="16"/>
      <c r="AQL439" s="16"/>
      <c r="AQM439" s="16"/>
      <c r="AQN439" s="16"/>
      <c r="AQO439" s="16"/>
      <c r="AQP439" s="16"/>
      <c r="AQQ439" s="16"/>
      <c r="AQR439" s="16"/>
      <c r="AQS439" s="16"/>
      <c r="AQT439" s="16"/>
      <c r="AQU439" s="16"/>
      <c r="AQV439" s="16"/>
      <c r="AQW439" s="16"/>
      <c r="AQX439" s="16"/>
      <c r="AQY439" s="16"/>
      <c r="AQZ439" s="16"/>
      <c r="ARA439" s="16"/>
      <c r="ARB439" s="16"/>
      <c r="ARC439" s="16"/>
      <c r="ARD439" s="16"/>
      <c r="ARE439" s="16"/>
      <c r="ARF439" s="16"/>
      <c r="ARG439" s="16"/>
      <c r="ARH439" s="16"/>
      <c r="ARI439" s="16"/>
      <c r="ARJ439" s="16"/>
      <c r="ARK439" s="16"/>
      <c r="ARL439" s="16"/>
      <c r="ARM439" s="16"/>
      <c r="ARN439" s="16"/>
      <c r="ARO439" s="16"/>
      <c r="ARP439" s="16"/>
      <c r="ARQ439" s="16"/>
      <c r="ARR439" s="16"/>
      <c r="ARS439" s="16"/>
      <c r="ART439" s="16"/>
      <c r="ARU439" s="16"/>
      <c r="ARV439" s="16"/>
      <c r="ARW439" s="16"/>
      <c r="ARX439" s="16"/>
      <c r="ARY439" s="16"/>
      <c r="ARZ439" s="16"/>
      <c r="ASA439" s="16"/>
      <c r="ASB439" s="16"/>
      <c r="ASC439" s="16"/>
      <c r="ASD439" s="16"/>
      <c r="ASE439" s="16"/>
      <c r="ASF439" s="16"/>
      <c r="ASG439" s="16"/>
      <c r="ASH439" s="16"/>
      <c r="ASI439" s="16"/>
      <c r="ASJ439" s="16"/>
      <c r="ASK439" s="16"/>
      <c r="ASL439" s="16"/>
      <c r="ASM439" s="16"/>
      <c r="ASN439" s="16"/>
      <c r="ASO439" s="16"/>
      <c r="ASP439" s="16"/>
      <c r="ASQ439" s="16"/>
      <c r="ASR439" s="16"/>
      <c r="ASS439" s="16"/>
      <c r="AST439" s="16"/>
      <c r="ASU439" s="16"/>
      <c r="ASV439" s="16"/>
      <c r="ASW439" s="16"/>
    </row>
    <row r="440" spans="1:16379" s="5" customFormat="1" ht="45" customHeight="1">
      <c r="A440" s="13">
        <v>387</v>
      </c>
      <c r="B440" s="14" t="s">
        <v>2056</v>
      </c>
      <c r="C440" s="17" t="s">
        <v>2057</v>
      </c>
      <c r="D440" s="13" t="s">
        <v>2031</v>
      </c>
      <c r="E440" s="13" t="s">
        <v>2058</v>
      </c>
      <c r="F440" s="13" t="s">
        <v>2059</v>
      </c>
      <c r="G440" s="13" t="s">
        <v>2060</v>
      </c>
      <c r="H440" s="13" t="s">
        <v>2061</v>
      </c>
      <c r="I440" s="13" t="s">
        <v>707</v>
      </c>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c r="OH440" s="4"/>
      <c r="OI440" s="4"/>
      <c r="OJ440" s="4"/>
      <c r="OK440" s="4"/>
      <c r="OL440" s="4"/>
      <c r="OM440" s="4"/>
      <c r="ON440" s="4"/>
      <c r="OO440" s="4"/>
      <c r="OP440" s="4"/>
      <c r="OQ440" s="4"/>
      <c r="OR440" s="4"/>
      <c r="OS440" s="4"/>
      <c r="OT440" s="4"/>
      <c r="OU440" s="4"/>
      <c r="OV440" s="4"/>
      <c r="OW440" s="4"/>
      <c r="OX440" s="4"/>
      <c r="OY440" s="4"/>
      <c r="OZ440" s="4"/>
      <c r="PA440" s="4"/>
      <c r="PB440" s="4"/>
      <c r="PC440" s="4"/>
      <c r="PD440" s="4"/>
      <c r="PE440" s="4"/>
      <c r="PF440" s="4"/>
      <c r="PG440" s="4"/>
      <c r="PH440" s="4"/>
      <c r="PI440" s="4"/>
      <c r="PJ440" s="4"/>
      <c r="PK440" s="4"/>
      <c r="PL440" s="4"/>
      <c r="PM440" s="4"/>
      <c r="PN440" s="4"/>
      <c r="PO440" s="4"/>
      <c r="PP440" s="4"/>
      <c r="PQ440" s="4"/>
      <c r="PR440" s="4"/>
      <c r="PS440" s="4"/>
      <c r="PT440" s="4"/>
      <c r="PU440" s="4"/>
      <c r="PV440" s="4"/>
      <c r="PW440" s="4"/>
      <c r="PX440" s="4"/>
      <c r="PY440" s="4"/>
      <c r="PZ440" s="4"/>
      <c r="QA440" s="4"/>
      <c r="QB440" s="4"/>
      <c r="QC440" s="4"/>
      <c r="QD440" s="4"/>
      <c r="QE440" s="4"/>
      <c r="QF440" s="4"/>
      <c r="QG440" s="4"/>
      <c r="QH440" s="4"/>
      <c r="QI440" s="4"/>
      <c r="QJ440" s="4"/>
      <c r="QK440" s="4"/>
      <c r="QL440" s="4"/>
      <c r="QM440" s="4"/>
      <c r="QN440" s="4"/>
      <c r="QO440" s="4"/>
      <c r="QP440" s="4"/>
      <c r="QQ440" s="4"/>
      <c r="QR440" s="4"/>
      <c r="QS440" s="4"/>
      <c r="QT440" s="4"/>
      <c r="QU440" s="4"/>
      <c r="QV440" s="4"/>
      <c r="QW440" s="4"/>
      <c r="QX440" s="4"/>
      <c r="QY440" s="4"/>
      <c r="QZ440" s="4"/>
      <c r="RA440" s="4"/>
      <c r="RB440" s="4"/>
      <c r="RC440" s="4"/>
      <c r="RD440" s="4"/>
      <c r="RE440" s="4"/>
      <c r="RF440" s="4"/>
      <c r="RG440" s="4"/>
      <c r="RH440" s="4"/>
      <c r="RI440" s="4"/>
      <c r="RJ440" s="4"/>
      <c r="RK440" s="4"/>
      <c r="RL440" s="4"/>
      <c r="RM440" s="4"/>
      <c r="RN440" s="4"/>
      <c r="RO440" s="4"/>
      <c r="RP440" s="4"/>
      <c r="RQ440" s="4"/>
      <c r="RR440" s="4"/>
      <c r="RS440" s="4"/>
      <c r="RT440" s="4"/>
      <c r="RU440" s="4"/>
      <c r="RV440" s="4"/>
      <c r="RW440" s="4"/>
      <c r="RX440" s="4"/>
      <c r="RY440" s="4"/>
      <c r="RZ440" s="4"/>
      <c r="SA440" s="4"/>
      <c r="SB440" s="4"/>
      <c r="SC440" s="4"/>
      <c r="SD440" s="4"/>
      <c r="SE440" s="4"/>
      <c r="SF440" s="4"/>
      <c r="SG440" s="4"/>
      <c r="SH440" s="4"/>
      <c r="SI440" s="4"/>
      <c r="SJ440" s="4"/>
      <c r="SK440" s="4"/>
      <c r="SL440" s="4"/>
      <c r="SM440" s="4"/>
      <c r="SN440" s="4"/>
      <c r="SO440" s="4"/>
      <c r="SP440" s="4"/>
      <c r="SQ440" s="4"/>
      <c r="SR440" s="4"/>
      <c r="SS440" s="4"/>
      <c r="ST440" s="4"/>
      <c r="SU440" s="4"/>
      <c r="SV440" s="4"/>
      <c r="SW440" s="4"/>
      <c r="SX440" s="4"/>
      <c r="SY440" s="4"/>
      <c r="SZ440" s="4"/>
      <c r="TA440" s="4"/>
      <c r="TB440" s="4"/>
      <c r="TC440" s="4"/>
      <c r="TD440" s="4"/>
      <c r="TE440" s="4"/>
      <c r="TF440" s="4"/>
      <c r="TG440" s="4"/>
      <c r="TH440" s="4"/>
      <c r="TI440" s="4"/>
      <c r="TJ440" s="4"/>
      <c r="TK440" s="4"/>
      <c r="TL440" s="4"/>
      <c r="TM440" s="4"/>
      <c r="TN440" s="4"/>
      <c r="TO440" s="4"/>
      <c r="TP440" s="4"/>
      <c r="TQ440" s="4"/>
      <c r="TR440" s="4"/>
      <c r="TS440" s="4"/>
      <c r="TT440" s="4"/>
      <c r="TU440" s="4"/>
      <c r="TV440" s="4"/>
      <c r="TW440" s="4"/>
      <c r="TX440" s="4"/>
      <c r="TY440" s="4"/>
      <c r="TZ440" s="4"/>
      <c r="UA440" s="4"/>
      <c r="UB440" s="4"/>
      <c r="UC440" s="4"/>
      <c r="UD440" s="4"/>
      <c r="UE440" s="4"/>
      <c r="UF440" s="4"/>
      <c r="UG440" s="4"/>
      <c r="UH440" s="4"/>
      <c r="UI440" s="4"/>
      <c r="UJ440" s="4"/>
      <c r="UK440" s="4"/>
      <c r="UL440" s="4"/>
      <c r="UM440" s="4"/>
      <c r="UN440" s="4"/>
      <c r="UO440" s="4"/>
      <c r="UP440" s="4"/>
      <c r="UQ440" s="4"/>
      <c r="UR440" s="4"/>
      <c r="US440" s="4"/>
      <c r="UT440" s="4"/>
      <c r="UU440" s="4"/>
      <c r="UV440" s="4"/>
      <c r="UW440" s="4"/>
      <c r="UX440" s="4"/>
      <c r="UY440" s="4"/>
      <c r="UZ440" s="4"/>
      <c r="VA440" s="4"/>
      <c r="VB440" s="4"/>
      <c r="VC440" s="4"/>
      <c r="VD440" s="4"/>
      <c r="VE440" s="4"/>
      <c r="VF440" s="4"/>
      <c r="VG440" s="4"/>
      <c r="VH440" s="4"/>
      <c r="VI440" s="4"/>
      <c r="VJ440" s="4"/>
      <c r="VK440" s="4"/>
      <c r="VL440" s="4"/>
      <c r="VM440" s="4"/>
      <c r="VN440" s="4"/>
      <c r="VO440" s="4"/>
      <c r="VP440" s="4"/>
      <c r="VQ440" s="4"/>
      <c r="VR440" s="4"/>
      <c r="VS440" s="4"/>
      <c r="VT440" s="4"/>
      <c r="VU440" s="4"/>
      <c r="VV440" s="4"/>
      <c r="VW440" s="4"/>
      <c r="VX440" s="4"/>
      <c r="VY440" s="4"/>
      <c r="VZ440" s="4"/>
      <c r="WA440" s="4"/>
      <c r="WB440" s="4"/>
      <c r="WC440" s="4"/>
      <c r="WD440" s="4"/>
      <c r="WE440" s="4"/>
      <c r="WF440" s="4"/>
      <c r="WG440" s="4"/>
      <c r="WH440" s="4"/>
      <c r="WI440" s="4"/>
      <c r="WJ440" s="4"/>
      <c r="WK440" s="4"/>
      <c r="WL440" s="4"/>
      <c r="WM440" s="4"/>
      <c r="WN440" s="4"/>
      <c r="WO440" s="4"/>
      <c r="WP440" s="4"/>
      <c r="WQ440" s="4"/>
      <c r="WR440" s="4"/>
      <c r="WS440" s="4"/>
      <c r="WT440" s="4"/>
      <c r="WU440" s="4"/>
      <c r="WV440" s="4"/>
      <c r="WW440" s="4"/>
      <c r="WX440" s="4"/>
      <c r="WY440" s="4"/>
      <c r="WZ440" s="4"/>
      <c r="XA440" s="4"/>
      <c r="XB440" s="4"/>
      <c r="XC440" s="4"/>
      <c r="XD440" s="4"/>
      <c r="XE440" s="4"/>
      <c r="XF440" s="4"/>
      <c r="XG440" s="4"/>
      <c r="XH440" s="4"/>
      <c r="XI440" s="4"/>
      <c r="XJ440" s="4"/>
      <c r="XK440" s="4"/>
      <c r="XL440" s="4"/>
      <c r="XM440" s="4"/>
      <c r="XN440" s="4"/>
      <c r="XO440" s="4"/>
      <c r="XP440" s="4"/>
      <c r="XQ440" s="4"/>
      <c r="XR440" s="4"/>
      <c r="XS440" s="4"/>
      <c r="XT440" s="4"/>
      <c r="XU440" s="4"/>
      <c r="XV440" s="4"/>
      <c r="XW440" s="4"/>
      <c r="XX440" s="4"/>
      <c r="XY440" s="4"/>
      <c r="XZ440" s="4"/>
      <c r="YA440" s="4"/>
      <c r="YB440" s="4"/>
      <c r="YC440" s="4"/>
      <c r="YD440" s="4"/>
      <c r="YE440" s="4"/>
      <c r="YF440" s="4"/>
      <c r="YG440" s="4"/>
      <c r="YH440" s="4"/>
      <c r="YI440" s="4"/>
      <c r="YJ440" s="4"/>
      <c r="YK440" s="4"/>
      <c r="YL440" s="4"/>
      <c r="YM440" s="4"/>
      <c r="YN440" s="4"/>
      <c r="YO440" s="4"/>
      <c r="YP440" s="4"/>
      <c r="YQ440" s="4"/>
      <c r="YR440" s="4"/>
      <c r="YS440" s="4"/>
      <c r="YT440" s="4"/>
      <c r="YU440" s="4"/>
      <c r="YV440" s="4"/>
      <c r="YW440" s="4"/>
      <c r="YX440" s="4"/>
      <c r="YY440" s="4"/>
      <c r="YZ440" s="4"/>
      <c r="ZA440" s="4"/>
      <c r="ZB440" s="4"/>
      <c r="ZC440" s="4"/>
      <c r="ZD440" s="4"/>
      <c r="ZE440" s="4"/>
      <c r="ZF440" s="4"/>
      <c r="ZG440" s="4"/>
      <c r="ZH440" s="4"/>
      <c r="ZI440" s="4"/>
      <c r="ZJ440" s="4"/>
      <c r="ZK440" s="4"/>
      <c r="ZL440" s="4"/>
      <c r="ZM440" s="4"/>
      <c r="ZN440" s="4"/>
      <c r="ZO440" s="4"/>
      <c r="ZP440" s="4"/>
      <c r="ZQ440" s="4"/>
      <c r="ZR440" s="4"/>
      <c r="ZS440" s="4"/>
      <c r="ZT440" s="4"/>
      <c r="ZU440" s="4"/>
      <c r="ZV440" s="4"/>
      <c r="ZW440" s="4"/>
      <c r="ZX440" s="4"/>
      <c r="ZY440" s="4"/>
      <c r="ZZ440" s="4"/>
      <c r="AAA440" s="4"/>
      <c r="AAB440" s="4"/>
      <c r="AAC440" s="4"/>
      <c r="AAD440" s="4"/>
      <c r="AAE440" s="4"/>
      <c r="AAF440" s="4"/>
      <c r="AAG440" s="4"/>
      <c r="AAH440" s="4"/>
      <c r="AAI440" s="4"/>
      <c r="AAJ440" s="4"/>
      <c r="AAK440" s="4"/>
      <c r="AAL440" s="4"/>
      <c r="AAM440" s="4"/>
      <c r="AAN440" s="4"/>
      <c r="AAO440" s="4"/>
      <c r="AAP440" s="4"/>
      <c r="AAQ440" s="4"/>
      <c r="AAR440" s="4"/>
      <c r="AAS440" s="4"/>
      <c r="AAT440" s="4"/>
      <c r="AAU440" s="4"/>
      <c r="AAV440" s="4"/>
      <c r="AAW440" s="4"/>
      <c r="AAX440" s="4"/>
      <c r="AAY440" s="4"/>
      <c r="AAZ440" s="4"/>
      <c r="ABA440" s="4"/>
      <c r="ABB440" s="4"/>
      <c r="ABC440" s="4"/>
      <c r="ABD440" s="4"/>
      <c r="ABE440" s="4"/>
      <c r="ABF440" s="4"/>
      <c r="ABG440" s="4"/>
      <c r="ABH440" s="4"/>
      <c r="ABI440" s="4"/>
      <c r="ABJ440" s="4"/>
      <c r="ABK440" s="4"/>
      <c r="ABL440" s="4"/>
      <c r="ABM440" s="4"/>
      <c r="ABN440" s="4"/>
      <c r="ABO440" s="4"/>
      <c r="ABP440" s="4"/>
      <c r="ABQ440" s="4"/>
      <c r="ABR440" s="4"/>
      <c r="ABS440" s="4"/>
      <c r="ABT440" s="4"/>
      <c r="ABU440" s="4"/>
      <c r="ABV440" s="4"/>
      <c r="ABW440" s="4"/>
      <c r="ABX440" s="4"/>
      <c r="ABY440" s="4"/>
      <c r="ABZ440" s="4"/>
      <c r="ACA440" s="4"/>
      <c r="ACB440" s="4"/>
      <c r="ACC440" s="4"/>
      <c r="ACD440" s="4"/>
      <c r="ACE440" s="4"/>
      <c r="ACF440" s="4"/>
      <c r="ACG440" s="4"/>
      <c r="ACH440" s="4"/>
      <c r="ACI440" s="4"/>
      <c r="ACJ440" s="4"/>
      <c r="ACK440" s="4"/>
      <c r="ACL440" s="4"/>
      <c r="ACM440" s="4"/>
      <c r="ACN440" s="4"/>
      <c r="ACO440" s="4"/>
      <c r="ACP440" s="4"/>
      <c r="ACQ440" s="4"/>
      <c r="ACR440" s="4"/>
      <c r="ACS440" s="4"/>
      <c r="ACT440" s="4"/>
      <c r="ACU440" s="4"/>
      <c r="ACV440" s="4"/>
      <c r="ACW440" s="4"/>
      <c r="ACX440" s="4"/>
      <c r="ACY440" s="4"/>
      <c r="ACZ440" s="4"/>
      <c r="ADA440" s="4"/>
      <c r="ADB440" s="4"/>
      <c r="ADC440" s="4"/>
      <c r="ADD440" s="4"/>
      <c r="ADE440" s="4"/>
      <c r="ADF440" s="4"/>
      <c r="ADG440" s="4"/>
      <c r="ADH440" s="4"/>
      <c r="ADI440" s="4"/>
      <c r="ADJ440" s="4"/>
      <c r="ADK440" s="4"/>
      <c r="ADL440" s="4"/>
      <c r="ADM440" s="4"/>
      <c r="ADN440" s="4"/>
      <c r="ADO440" s="4"/>
      <c r="ADP440" s="4"/>
      <c r="ADQ440" s="4"/>
      <c r="ADR440" s="4"/>
      <c r="ADS440" s="4"/>
      <c r="ADT440" s="4"/>
      <c r="ADU440" s="4"/>
      <c r="ADV440" s="4"/>
      <c r="ADW440" s="4"/>
      <c r="ADX440" s="4"/>
      <c r="ADY440" s="4"/>
      <c r="ADZ440" s="4"/>
      <c r="AEA440" s="4"/>
      <c r="AEB440" s="4"/>
      <c r="AEC440" s="4"/>
      <c r="AED440" s="4"/>
      <c r="AEE440" s="4"/>
      <c r="AEF440" s="4"/>
      <c r="AEG440" s="4"/>
      <c r="AEH440" s="4"/>
      <c r="AEI440" s="4"/>
      <c r="AEJ440" s="4"/>
      <c r="AEK440" s="4"/>
      <c r="AEL440" s="4"/>
      <c r="AEM440" s="4"/>
      <c r="AEN440" s="4"/>
      <c r="AEO440" s="4"/>
      <c r="AEP440" s="4"/>
      <c r="AEQ440" s="4"/>
      <c r="AER440" s="4"/>
      <c r="AES440" s="4"/>
      <c r="AET440" s="4"/>
      <c r="AEU440" s="4"/>
      <c r="AEV440" s="4"/>
      <c r="AEW440" s="4"/>
      <c r="AEX440" s="4"/>
      <c r="AEY440" s="4"/>
      <c r="AEZ440" s="4"/>
      <c r="AFA440" s="4"/>
      <c r="AFB440" s="4"/>
      <c r="AFC440" s="4"/>
      <c r="AFD440" s="4"/>
      <c r="AFE440" s="4"/>
      <c r="AFF440" s="4"/>
      <c r="AFG440" s="4"/>
      <c r="AFH440" s="4"/>
      <c r="AFI440" s="4"/>
      <c r="AFJ440" s="4"/>
      <c r="AFK440" s="4"/>
      <c r="AFL440" s="4"/>
      <c r="AFM440" s="4"/>
      <c r="AFN440" s="4"/>
      <c r="AFO440" s="4"/>
      <c r="AFP440" s="4"/>
      <c r="AFQ440" s="4"/>
      <c r="AFR440" s="4"/>
      <c r="AFS440" s="4"/>
      <c r="AFT440" s="4"/>
      <c r="AFU440" s="4"/>
      <c r="AFV440" s="4"/>
      <c r="AFW440" s="4"/>
      <c r="AFX440" s="4"/>
      <c r="AFY440" s="4"/>
      <c r="AFZ440" s="4"/>
      <c r="AGA440" s="4"/>
      <c r="AGB440" s="4"/>
      <c r="AGC440" s="4"/>
      <c r="AGD440" s="4"/>
      <c r="AGE440" s="4"/>
      <c r="AGF440" s="4"/>
      <c r="AGG440" s="4"/>
      <c r="AGH440" s="4"/>
      <c r="AGI440" s="4"/>
      <c r="AGJ440" s="4"/>
      <c r="AGK440" s="4"/>
      <c r="AGL440" s="4"/>
      <c r="AGM440" s="4"/>
      <c r="AGN440" s="4"/>
      <c r="AGO440" s="4"/>
      <c r="AGP440" s="4"/>
      <c r="AGQ440" s="4"/>
      <c r="AGR440" s="4"/>
      <c r="AGS440" s="4"/>
      <c r="AGT440" s="4"/>
      <c r="AGU440" s="4"/>
      <c r="AGV440" s="4"/>
      <c r="AGW440" s="4"/>
      <c r="AGX440" s="4"/>
      <c r="AGY440" s="4"/>
      <c r="AGZ440" s="4"/>
      <c r="AHA440" s="4"/>
      <c r="AHB440" s="4"/>
      <c r="AHC440" s="4"/>
      <c r="AHD440" s="4"/>
      <c r="AHE440" s="4"/>
      <c r="AHF440" s="4"/>
      <c r="AHG440" s="4"/>
      <c r="AHH440" s="4"/>
      <c r="AHI440" s="4"/>
      <c r="AHJ440" s="4"/>
      <c r="AHK440" s="4"/>
      <c r="AHL440" s="4"/>
      <c r="AHM440" s="4"/>
      <c r="AHN440" s="4"/>
      <c r="AHO440" s="4"/>
      <c r="AHP440" s="4"/>
      <c r="AHQ440" s="4"/>
      <c r="AHR440" s="4"/>
      <c r="AHS440" s="4"/>
      <c r="AHT440" s="4"/>
      <c r="AHU440" s="4"/>
      <c r="AHV440" s="4"/>
      <c r="AHW440" s="4"/>
      <c r="AHX440" s="4"/>
      <c r="AHY440" s="4"/>
      <c r="AHZ440" s="4"/>
      <c r="AIA440" s="4"/>
      <c r="AIB440" s="4"/>
      <c r="AIC440" s="4"/>
      <c r="AID440" s="4"/>
      <c r="AIE440" s="4"/>
      <c r="AIF440" s="4"/>
      <c r="AIG440" s="4"/>
      <c r="AIH440" s="4"/>
      <c r="AII440" s="4"/>
      <c r="AIJ440" s="4"/>
      <c r="AIK440" s="4"/>
      <c r="AIL440" s="4"/>
      <c r="AIM440" s="4"/>
      <c r="AIN440" s="4"/>
      <c r="AIO440" s="4"/>
      <c r="AIP440" s="4"/>
      <c r="AIQ440" s="4"/>
      <c r="AIR440" s="4"/>
      <c r="AIS440" s="4"/>
      <c r="AIT440" s="4"/>
      <c r="AIU440" s="4"/>
      <c r="AIV440" s="4"/>
      <c r="AIW440" s="4"/>
      <c r="AIX440" s="4"/>
      <c r="AIY440" s="4"/>
      <c r="AIZ440" s="4"/>
      <c r="AJA440" s="4"/>
      <c r="AJB440" s="4"/>
      <c r="AJC440" s="4"/>
      <c r="AJD440" s="4"/>
      <c r="AJE440" s="4"/>
      <c r="AJF440" s="4"/>
      <c r="AJG440" s="4"/>
      <c r="AJH440" s="4"/>
      <c r="AJI440" s="4"/>
      <c r="AJJ440" s="4"/>
      <c r="AJK440" s="4"/>
      <c r="AJL440" s="4"/>
      <c r="AJM440" s="4"/>
      <c r="AJN440" s="4"/>
      <c r="AJO440" s="4"/>
      <c r="AJP440" s="4"/>
      <c r="AJQ440" s="4"/>
      <c r="AJR440" s="4"/>
      <c r="AJS440" s="4"/>
      <c r="AJT440" s="4"/>
      <c r="AJU440" s="4"/>
      <c r="AJV440" s="4"/>
      <c r="AJW440" s="4"/>
      <c r="AJX440" s="4"/>
      <c r="AJY440" s="4"/>
      <c r="AJZ440" s="4"/>
      <c r="AKA440" s="4"/>
      <c r="AKB440" s="4"/>
      <c r="AKC440" s="4"/>
      <c r="AKD440" s="4"/>
      <c r="AKE440" s="4"/>
      <c r="AKF440" s="4"/>
      <c r="AKG440" s="4"/>
      <c r="AKH440" s="4"/>
      <c r="AKI440" s="4"/>
      <c r="AKJ440" s="4"/>
      <c r="AKK440" s="4"/>
      <c r="AKL440" s="4"/>
      <c r="AKM440" s="4"/>
      <c r="AKN440" s="4"/>
      <c r="AKO440" s="4"/>
      <c r="AKP440" s="4"/>
      <c r="AKQ440" s="4"/>
      <c r="AKR440" s="4"/>
      <c r="AKS440" s="4"/>
      <c r="AKT440" s="4"/>
      <c r="AKU440" s="4"/>
      <c r="AKV440" s="4"/>
      <c r="AKW440" s="4"/>
      <c r="AKX440" s="4"/>
      <c r="AKY440" s="4"/>
      <c r="AKZ440" s="4"/>
      <c r="ALA440" s="4"/>
      <c r="ALB440" s="4"/>
      <c r="ALC440" s="4"/>
      <c r="ALD440" s="4"/>
      <c r="ALE440" s="4"/>
      <c r="ALF440" s="4"/>
      <c r="ALG440" s="4"/>
      <c r="ALH440" s="4"/>
      <c r="ALI440" s="4"/>
      <c r="ALJ440" s="4"/>
      <c r="ALK440" s="4"/>
      <c r="ALL440" s="4"/>
      <c r="ALM440" s="4"/>
      <c r="ALN440" s="4"/>
      <c r="ALO440" s="4"/>
      <c r="ALP440" s="4"/>
      <c r="ALQ440" s="4"/>
      <c r="ALR440" s="4"/>
      <c r="ALS440" s="4"/>
      <c r="ALT440" s="4"/>
      <c r="ALU440" s="4"/>
      <c r="ALV440" s="4"/>
      <c r="ALW440" s="4"/>
      <c r="ALX440" s="4"/>
      <c r="ALY440" s="4"/>
      <c r="ALZ440" s="4"/>
      <c r="AMA440" s="4"/>
      <c r="AMB440" s="4"/>
      <c r="AMC440" s="4"/>
      <c r="AMD440" s="4"/>
      <c r="AME440" s="4"/>
      <c r="AMF440" s="4"/>
      <c r="AMG440" s="4"/>
      <c r="AMH440" s="4"/>
      <c r="AMI440" s="4"/>
      <c r="AMJ440" s="4"/>
      <c r="AMK440" s="4"/>
      <c r="AML440" s="4"/>
      <c r="AMM440" s="4"/>
      <c r="AMN440" s="4"/>
      <c r="AMO440" s="4"/>
      <c r="AMP440" s="4"/>
      <c r="AMQ440" s="4"/>
      <c r="AMR440" s="4"/>
      <c r="AMS440" s="4"/>
      <c r="AMT440" s="4"/>
      <c r="AMU440" s="4"/>
      <c r="AMV440" s="4"/>
      <c r="AMW440" s="4"/>
      <c r="AMX440" s="4"/>
      <c r="AMY440" s="4"/>
      <c r="AMZ440" s="4"/>
      <c r="ANA440" s="4"/>
      <c r="ANB440" s="4"/>
      <c r="ANC440" s="4"/>
      <c r="AND440" s="4"/>
      <c r="ANE440" s="4"/>
      <c r="ANF440" s="4"/>
      <c r="ANG440" s="4"/>
      <c r="ANH440" s="4"/>
      <c r="ANI440" s="4"/>
      <c r="ANJ440" s="4"/>
      <c r="ANK440" s="4"/>
      <c r="ANL440" s="4"/>
      <c r="ANM440" s="4"/>
      <c r="ANN440" s="4"/>
      <c r="ANO440" s="4"/>
      <c r="ANP440" s="4"/>
      <c r="ANQ440" s="4"/>
      <c r="ANR440" s="4"/>
      <c r="ANS440" s="4"/>
      <c r="ANT440" s="4"/>
      <c r="ANU440" s="4"/>
      <c r="ANV440" s="4"/>
      <c r="ANW440" s="4"/>
      <c r="ANX440" s="4"/>
      <c r="ANY440" s="4"/>
      <c r="ANZ440" s="4"/>
      <c r="AOA440" s="4"/>
      <c r="AOB440" s="4"/>
      <c r="AOC440" s="4"/>
      <c r="AOD440" s="4"/>
      <c r="AOE440" s="4"/>
      <c r="AOF440" s="4"/>
      <c r="AOG440" s="4"/>
      <c r="AOH440" s="4"/>
      <c r="AOI440" s="4"/>
      <c r="AOJ440" s="4"/>
      <c r="AOK440" s="4"/>
      <c r="AOL440" s="4"/>
      <c r="AOM440" s="4"/>
      <c r="AON440" s="4"/>
      <c r="AOO440" s="4"/>
      <c r="AOP440" s="4"/>
      <c r="AOQ440" s="4"/>
      <c r="AOR440" s="4"/>
      <c r="AOS440" s="4"/>
      <c r="AOT440" s="4"/>
      <c r="AOU440" s="4"/>
      <c r="AOV440" s="4"/>
      <c r="AOW440" s="4"/>
      <c r="AOX440" s="4"/>
      <c r="AOY440" s="4"/>
      <c r="AOZ440" s="4"/>
      <c r="APA440" s="4"/>
      <c r="APB440" s="4"/>
      <c r="APC440" s="4"/>
      <c r="APD440" s="4"/>
      <c r="APE440" s="4"/>
      <c r="APF440" s="4"/>
      <c r="APG440" s="4"/>
      <c r="APH440" s="4"/>
      <c r="API440" s="4"/>
      <c r="APJ440" s="4"/>
      <c r="APK440" s="4"/>
      <c r="APL440" s="4"/>
      <c r="APM440" s="4"/>
      <c r="APN440" s="4"/>
      <c r="APO440" s="4"/>
      <c r="APP440" s="4"/>
      <c r="APQ440" s="4"/>
      <c r="APR440" s="4"/>
      <c r="APS440" s="4"/>
      <c r="APT440" s="4"/>
      <c r="APU440" s="4"/>
      <c r="APV440" s="4"/>
      <c r="APW440" s="4"/>
      <c r="APX440" s="4"/>
      <c r="APY440" s="4"/>
      <c r="APZ440" s="4"/>
      <c r="AQA440" s="4"/>
      <c r="AQB440" s="4"/>
      <c r="AQC440" s="4"/>
      <c r="AQD440" s="4"/>
      <c r="AQE440" s="4"/>
      <c r="AQF440" s="4"/>
      <c r="AQG440" s="4"/>
      <c r="AQH440" s="4"/>
      <c r="AQI440" s="4"/>
      <c r="AQJ440" s="4"/>
      <c r="AQK440" s="4"/>
      <c r="AQL440" s="4"/>
      <c r="AQM440" s="4"/>
      <c r="AQN440" s="4"/>
      <c r="AQO440" s="4"/>
      <c r="AQP440" s="4"/>
      <c r="AQQ440" s="4"/>
      <c r="AQR440" s="4"/>
      <c r="AQS440" s="4"/>
      <c r="AQT440" s="4"/>
      <c r="AQU440" s="4"/>
      <c r="AQV440" s="4"/>
      <c r="AQW440" s="4"/>
      <c r="AQX440" s="4"/>
      <c r="AQY440" s="4"/>
      <c r="AQZ440" s="4"/>
      <c r="ARA440" s="4"/>
      <c r="ARB440" s="4"/>
      <c r="ARC440" s="4"/>
      <c r="ARD440" s="4"/>
      <c r="ARE440" s="4"/>
      <c r="ARF440" s="4"/>
      <c r="ARG440" s="4"/>
      <c r="ARH440" s="4"/>
      <c r="ARI440" s="4"/>
      <c r="ARJ440" s="4"/>
      <c r="ARK440" s="4"/>
      <c r="ARL440" s="4"/>
      <c r="ARM440" s="4"/>
      <c r="ARN440" s="4"/>
      <c r="ARO440" s="4"/>
      <c r="ARP440" s="4"/>
      <c r="ARQ440" s="4"/>
      <c r="ARR440" s="4"/>
      <c r="ARS440" s="4"/>
      <c r="ART440" s="4"/>
      <c r="ARU440" s="4"/>
      <c r="ARV440" s="4"/>
      <c r="ARW440" s="4"/>
      <c r="ARX440" s="4"/>
      <c r="ARY440" s="4"/>
      <c r="ARZ440" s="4"/>
      <c r="ASA440" s="4"/>
      <c r="ASB440" s="4"/>
      <c r="ASC440" s="4"/>
      <c r="ASD440" s="4"/>
      <c r="ASE440" s="4"/>
      <c r="ASF440" s="4"/>
      <c r="ASG440" s="4"/>
      <c r="ASH440" s="4"/>
      <c r="ASI440" s="4"/>
      <c r="ASJ440" s="4"/>
      <c r="ASK440" s="4"/>
      <c r="ASL440" s="4"/>
      <c r="ASM440" s="4"/>
      <c r="ASN440" s="4"/>
      <c r="ASO440" s="4"/>
      <c r="ASP440" s="4"/>
      <c r="ASQ440" s="4"/>
      <c r="ASR440" s="4"/>
      <c r="ASS440" s="4"/>
      <c r="AST440" s="4"/>
      <c r="ASU440" s="4"/>
      <c r="ASV440" s="4"/>
      <c r="ASW440" s="4"/>
    </row>
    <row r="441" spans="1:16379" s="5" customFormat="1" ht="69.95" customHeight="1">
      <c r="A441" s="13">
        <v>388</v>
      </c>
      <c r="B441" s="14" t="s">
        <v>2062</v>
      </c>
      <c r="C441" s="17">
        <v>20230012543</v>
      </c>
      <c r="D441" s="13" t="s">
        <v>2031</v>
      </c>
      <c r="E441" s="13" t="s">
        <v>2058</v>
      </c>
      <c r="F441" s="13" t="s">
        <v>2063</v>
      </c>
      <c r="G441" s="13" t="s">
        <v>2064</v>
      </c>
      <c r="H441" s="13" t="s">
        <v>2065</v>
      </c>
      <c r="I441" s="13" t="s">
        <v>707</v>
      </c>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c r="RW441" s="4"/>
      <c r="RX441" s="4"/>
      <c r="RY441" s="4"/>
      <c r="RZ441" s="4"/>
      <c r="SA441" s="4"/>
      <c r="SB441" s="4"/>
      <c r="SC441" s="4"/>
      <c r="SD441" s="4"/>
      <c r="SE441" s="4"/>
      <c r="SF441" s="4"/>
      <c r="SG441" s="4"/>
      <c r="SH441" s="4"/>
      <c r="SI441" s="4"/>
      <c r="SJ441" s="4"/>
      <c r="SK441" s="4"/>
      <c r="SL441" s="4"/>
      <c r="SM441" s="4"/>
      <c r="SN441" s="4"/>
      <c r="SO441" s="4"/>
      <c r="SP441" s="4"/>
      <c r="SQ441" s="4"/>
      <c r="SR441" s="4"/>
      <c r="SS441" s="4"/>
      <c r="ST441" s="4"/>
      <c r="SU441" s="4"/>
      <c r="SV441" s="4"/>
      <c r="SW441" s="4"/>
      <c r="SX441" s="4"/>
      <c r="SY441" s="4"/>
      <c r="SZ441" s="4"/>
      <c r="TA441" s="4"/>
      <c r="TB441" s="4"/>
      <c r="TC441" s="4"/>
      <c r="TD441" s="4"/>
      <c r="TE441" s="4"/>
      <c r="TF441" s="4"/>
      <c r="TG441" s="4"/>
      <c r="TH441" s="4"/>
      <c r="TI441" s="4"/>
      <c r="TJ441" s="4"/>
      <c r="TK441" s="4"/>
      <c r="TL441" s="4"/>
      <c r="TM441" s="4"/>
      <c r="TN441" s="4"/>
      <c r="TO441" s="4"/>
      <c r="TP441" s="4"/>
      <c r="TQ441" s="4"/>
      <c r="TR441" s="4"/>
      <c r="TS441" s="4"/>
      <c r="TT441" s="4"/>
      <c r="TU441" s="4"/>
      <c r="TV441" s="4"/>
      <c r="TW441" s="4"/>
      <c r="TX441" s="4"/>
      <c r="TY441" s="4"/>
      <c r="TZ441" s="4"/>
      <c r="UA441" s="4"/>
      <c r="UB441" s="4"/>
      <c r="UC441" s="4"/>
      <c r="UD441" s="4"/>
      <c r="UE441" s="4"/>
      <c r="UF441" s="4"/>
      <c r="UG441" s="4"/>
      <c r="UH441" s="4"/>
      <c r="UI441" s="4"/>
      <c r="UJ441" s="4"/>
      <c r="UK441" s="4"/>
      <c r="UL441" s="4"/>
      <c r="UM441" s="4"/>
      <c r="UN441" s="4"/>
      <c r="UO441" s="4"/>
      <c r="UP441" s="4"/>
      <c r="UQ441" s="4"/>
      <c r="UR441" s="4"/>
      <c r="US441" s="4"/>
      <c r="UT441" s="4"/>
      <c r="UU441" s="4"/>
      <c r="UV441" s="4"/>
      <c r="UW441" s="4"/>
      <c r="UX441" s="4"/>
      <c r="UY441" s="4"/>
      <c r="UZ441" s="4"/>
      <c r="VA441" s="4"/>
      <c r="VB441" s="4"/>
      <c r="VC441" s="4"/>
      <c r="VD441" s="4"/>
      <c r="VE441" s="4"/>
      <c r="VF441" s="4"/>
      <c r="VG441" s="4"/>
      <c r="VH441" s="4"/>
      <c r="VI441" s="4"/>
      <c r="VJ441" s="4"/>
      <c r="VK441" s="4"/>
      <c r="VL441" s="4"/>
      <c r="VM441" s="4"/>
      <c r="VN441" s="4"/>
      <c r="VO441" s="4"/>
      <c r="VP441" s="4"/>
      <c r="VQ441" s="4"/>
      <c r="VR441" s="4"/>
      <c r="VS441" s="4"/>
      <c r="VT441" s="4"/>
      <c r="VU441" s="4"/>
      <c r="VV441" s="4"/>
      <c r="VW441" s="4"/>
      <c r="VX441" s="4"/>
      <c r="VY441" s="4"/>
      <c r="VZ441" s="4"/>
      <c r="WA441" s="4"/>
      <c r="WB441" s="4"/>
      <c r="WC441" s="4"/>
      <c r="WD441" s="4"/>
      <c r="WE441" s="4"/>
      <c r="WF441" s="4"/>
      <c r="WG441" s="4"/>
      <c r="WH441" s="4"/>
      <c r="WI441" s="4"/>
      <c r="WJ441" s="4"/>
      <c r="WK441" s="4"/>
      <c r="WL441" s="4"/>
      <c r="WM441" s="4"/>
      <c r="WN441" s="4"/>
      <c r="WO441" s="4"/>
      <c r="WP441" s="4"/>
      <c r="WQ441" s="4"/>
      <c r="WR441" s="4"/>
      <c r="WS441" s="4"/>
      <c r="WT441" s="4"/>
      <c r="WU441" s="4"/>
      <c r="WV441" s="4"/>
      <c r="WW441" s="4"/>
      <c r="WX441" s="4"/>
      <c r="WY441" s="4"/>
      <c r="WZ441" s="4"/>
      <c r="XA441" s="4"/>
      <c r="XB441" s="4"/>
      <c r="XC441" s="4"/>
      <c r="XD441" s="4"/>
      <c r="XE441" s="4"/>
      <c r="XF441" s="4"/>
      <c r="XG441" s="4"/>
      <c r="XH441" s="4"/>
      <c r="XI441" s="4"/>
      <c r="XJ441" s="4"/>
      <c r="XK441" s="4"/>
      <c r="XL441" s="4"/>
      <c r="XM441" s="4"/>
      <c r="XN441" s="4"/>
      <c r="XO441" s="4"/>
      <c r="XP441" s="4"/>
      <c r="XQ441" s="4"/>
      <c r="XR441" s="4"/>
      <c r="XS441" s="4"/>
      <c r="XT441" s="4"/>
      <c r="XU441" s="4"/>
      <c r="XV441" s="4"/>
      <c r="XW441" s="4"/>
      <c r="XX441" s="4"/>
      <c r="XY441" s="4"/>
      <c r="XZ441" s="4"/>
      <c r="YA441" s="4"/>
      <c r="YB441" s="4"/>
      <c r="YC441" s="4"/>
      <c r="YD441" s="4"/>
      <c r="YE441" s="4"/>
      <c r="YF441" s="4"/>
      <c r="YG441" s="4"/>
      <c r="YH441" s="4"/>
      <c r="YI441" s="4"/>
      <c r="YJ441" s="4"/>
      <c r="YK441" s="4"/>
      <c r="YL441" s="4"/>
      <c r="YM441" s="4"/>
      <c r="YN441" s="4"/>
      <c r="YO441" s="4"/>
      <c r="YP441" s="4"/>
      <c r="YQ441" s="4"/>
      <c r="YR441" s="4"/>
      <c r="YS441" s="4"/>
      <c r="YT441" s="4"/>
      <c r="YU441" s="4"/>
      <c r="YV441" s="4"/>
      <c r="YW441" s="4"/>
      <c r="YX441" s="4"/>
      <c r="YY441" s="4"/>
      <c r="YZ441" s="4"/>
      <c r="ZA441" s="4"/>
      <c r="ZB441" s="4"/>
      <c r="ZC441" s="4"/>
      <c r="ZD441" s="4"/>
      <c r="ZE441" s="4"/>
      <c r="ZF441" s="4"/>
      <c r="ZG441" s="4"/>
      <c r="ZH441" s="4"/>
      <c r="ZI441" s="4"/>
      <c r="ZJ441" s="4"/>
      <c r="ZK441" s="4"/>
      <c r="ZL441" s="4"/>
      <c r="ZM441" s="4"/>
      <c r="ZN441" s="4"/>
      <c r="ZO441" s="4"/>
      <c r="ZP441" s="4"/>
      <c r="ZQ441" s="4"/>
      <c r="ZR441" s="4"/>
      <c r="ZS441" s="4"/>
      <c r="ZT441" s="4"/>
      <c r="ZU441" s="4"/>
      <c r="ZV441" s="4"/>
      <c r="ZW441" s="4"/>
      <c r="ZX441" s="4"/>
      <c r="ZY441" s="4"/>
      <c r="ZZ441" s="4"/>
      <c r="AAA441" s="4"/>
      <c r="AAB441" s="4"/>
      <c r="AAC441" s="4"/>
      <c r="AAD441" s="4"/>
      <c r="AAE441" s="4"/>
      <c r="AAF441" s="4"/>
      <c r="AAG441" s="4"/>
      <c r="AAH441" s="4"/>
      <c r="AAI441" s="4"/>
      <c r="AAJ441" s="4"/>
      <c r="AAK441" s="4"/>
      <c r="AAL441" s="4"/>
      <c r="AAM441" s="4"/>
      <c r="AAN441" s="4"/>
      <c r="AAO441" s="4"/>
      <c r="AAP441" s="4"/>
      <c r="AAQ441" s="4"/>
      <c r="AAR441" s="4"/>
      <c r="AAS441" s="4"/>
      <c r="AAT441" s="4"/>
      <c r="AAU441" s="4"/>
      <c r="AAV441" s="4"/>
      <c r="AAW441" s="4"/>
      <c r="AAX441" s="4"/>
      <c r="AAY441" s="4"/>
      <c r="AAZ441" s="4"/>
      <c r="ABA441" s="4"/>
      <c r="ABB441" s="4"/>
      <c r="ABC441" s="4"/>
      <c r="ABD441" s="4"/>
      <c r="ABE441" s="4"/>
      <c r="ABF441" s="4"/>
      <c r="ABG441" s="4"/>
      <c r="ABH441" s="4"/>
      <c r="ABI441" s="4"/>
      <c r="ABJ441" s="4"/>
      <c r="ABK441" s="4"/>
      <c r="ABL441" s="4"/>
      <c r="ABM441" s="4"/>
      <c r="ABN441" s="4"/>
      <c r="ABO441" s="4"/>
      <c r="ABP441" s="4"/>
      <c r="ABQ441" s="4"/>
      <c r="ABR441" s="4"/>
      <c r="ABS441" s="4"/>
      <c r="ABT441" s="4"/>
      <c r="ABU441" s="4"/>
      <c r="ABV441" s="4"/>
      <c r="ABW441" s="4"/>
      <c r="ABX441" s="4"/>
      <c r="ABY441" s="4"/>
      <c r="ABZ441" s="4"/>
      <c r="ACA441" s="4"/>
      <c r="ACB441" s="4"/>
      <c r="ACC441" s="4"/>
      <c r="ACD441" s="4"/>
      <c r="ACE441" s="4"/>
      <c r="ACF441" s="4"/>
      <c r="ACG441" s="4"/>
      <c r="ACH441" s="4"/>
      <c r="ACI441" s="4"/>
      <c r="ACJ441" s="4"/>
      <c r="ACK441" s="4"/>
      <c r="ACL441" s="4"/>
      <c r="ACM441" s="4"/>
      <c r="ACN441" s="4"/>
      <c r="ACO441" s="4"/>
      <c r="ACP441" s="4"/>
      <c r="ACQ441" s="4"/>
      <c r="ACR441" s="4"/>
      <c r="ACS441" s="4"/>
      <c r="ACT441" s="4"/>
      <c r="ACU441" s="4"/>
      <c r="ACV441" s="4"/>
      <c r="ACW441" s="4"/>
      <c r="ACX441" s="4"/>
      <c r="ACY441" s="4"/>
      <c r="ACZ441" s="4"/>
      <c r="ADA441" s="4"/>
      <c r="ADB441" s="4"/>
      <c r="ADC441" s="4"/>
      <c r="ADD441" s="4"/>
      <c r="ADE441" s="4"/>
      <c r="ADF441" s="4"/>
      <c r="ADG441" s="4"/>
      <c r="ADH441" s="4"/>
      <c r="ADI441" s="4"/>
      <c r="ADJ441" s="4"/>
      <c r="ADK441" s="4"/>
      <c r="ADL441" s="4"/>
      <c r="ADM441" s="4"/>
      <c r="ADN441" s="4"/>
      <c r="ADO441" s="4"/>
      <c r="ADP441" s="4"/>
      <c r="ADQ441" s="4"/>
      <c r="ADR441" s="4"/>
      <c r="ADS441" s="4"/>
      <c r="ADT441" s="4"/>
      <c r="ADU441" s="4"/>
      <c r="ADV441" s="4"/>
      <c r="ADW441" s="4"/>
      <c r="ADX441" s="4"/>
      <c r="ADY441" s="4"/>
      <c r="ADZ441" s="4"/>
      <c r="AEA441" s="4"/>
      <c r="AEB441" s="4"/>
      <c r="AEC441" s="4"/>
      <c r="AED441" s="4"/>
      <c r="AEE441" s="4"/>
      <c r="AEF441" s="4"/>
      <c r="AEG441" s="4"/>
      <c r="AEH441" s="4"/>
      <c r="AEI441" s="4"/>
      <c r="AEJ441" s="4"/>
      <c r="AEK441" s="4"/>
      <c r="AEL441" s="4"/>
      <c r="AEM441" s="4"/>
      <c r="AEN441" s="4"/>
      <c r="AEO441" s="4"/>
      <c r="AEP441" s="4"/>
      <c r="AEQ441" s="4"/>
      <c r="AER441" s="4"/>
      <c r="AES441" s="4"/>
      <c r="AET441" s="4"/>
      <c r="AEU441" s="4"/>
      <c r="AEV441" s="4"/>
      <c r="AEW441" s="4"/>
      <c r="AEX441" s="4"/>
      <c r="AEY441" s="4"/>
      <c r="AEZ441" s="4"/>
      <c r="AFA441" s="4"/>
      <c r="AFB441" s="4"/>
      <c r="AFC441" s="4"/>
      <c r="AFD441" s="4"/>
      <c r="AFE441" s="4"/>
      <c r="AFF441" s="4"/>
      <c r="AFG441" s="4"/>
      <c r="AFH441" s="4"/>
      <c r="AFI441" s="4"/>
      <c r="AFJ441" s="4"/>
      <c r="AFK441" s="4"/>
      <c r="AFL441" s="4"/>
      <c r="AFM441" s="4"/>
      <c r="AFN441" s="4"/>
      <c r="AFO441" s="4"/>
      <c r="AFP441" s="4"/>
      <c r="AFQ441" s="4"/>
      <c r="AFR441" s="4"/>
      <c r="AFS441" s="4"/>
      <c r="AFT441" s="4"/>
      <c r="AFU441" s="4"/>
      <c r="AFV441" s="4"/>
      <c r="AFW441" s="4"/>
      <c r="AFX441" s="4"/>
      <c r="AFY441" s="4"/>
      <c r="AFZ441" s="4"/>
      <c r="AGA441" s="4"/>
      <c r="AGB441" s="4"/>
      <c r="AGC441" s="4"/>
      <c r="AGD441" s="4"/>
      <c r="AGE441" s="4"/>
      <c r="AGF441" s="4"/>
      <c r="AGG441" s="4"/>
      <c r="AGH441" s="4"/>
      <c r="AGI441" s="4"/>
      <c r="AGJ441" s="4"/>
      <c r="AGK441" s="4"/>
      <c r="AGL441" s="4"/>
      <c r="AGM441" s="4"/>
      <c r="AGN441" s="4"/>
      <c r="AGO441" s="4"/>
      <c r="AGP441" s="4"/>
      <c r="AGQ441" s="4"/>
      <c r="AGR441" s="4"/>
      <c r="AGS441" s="4"/>
      <c r="AGT441" s="4"/>
      <c r="AGU441" s="4"/>
      <c r="AGV441" s="4"/>
      <c r="AGW441" s="4"/>
      <c r="AGX441" s="4"/>
      <c r="AGY441" s="4"/>
      <c r="AGZ441" s="4"/>
      <c r="AHA441" s="4"/>
      <c r="AHB441" s="4"/>
      <c r="AHC441" s="4"/>
      <c r="AHD441" s="4"/>
      <c r="AHE441" s="4"/>
      <c r="AHF441" s="4"/>
      <c r="AHG441" s="4"/>
      <c r="AHH441" s="4"/>
      <c r="AHI441" s="4"/>
      <c r="AHJ441" s="4"/>
      <c r="AHK441" s="4"/>
      <c r="AHL441" s="4"/>
      <c r="AHM441" s="4"/>
      <c r="AHN441" s="4"/>
      <c r="AHO441" s="4"/>
      <c r="AHP441" s="4"/>
      <c r="AHQ441" s="4"/>
      <c r="AHR441" s="4"/>
      <c r="AHS441" s="4"/>
      <c r="AHT441" s="4"/>
      <c r="AHU441" s="4"/>
      <c r="AHV441" s="4"/>
      <c r="AHW441" s="4"/>
      <c r="AHX441" s="4"/>
      <c r="AHY441" s="4"/>
      <c r="AHZ441" s="4"/>
      <c r="AIA441" s="4"/>
      <c r="AIB441" s="4"/>
      <c r="AIC441" s="4"/>
      <c r="AID441" s="4"/>
      <c r="AIE441" s="4"/>
      <c r="AIF441" s="4"/>
      <c r="AIG441" s="4"/>
      <c r="AIH441" s="4"/>
      <c r="AII441" s="4"/>
      <c r="AIJ441" s="4"/>
      <c r="AIK441" s="4"/>
      <c r="AIL441" s="4"/>
      <c r="AIM441" s="4"/>
      <c r="AIN441" s="4"/>
      <c r="AIO441" s="4"/>
      <c r="AIP441" s="4"/>
      <c r="AIQ441" s="4"/>
      <c r="AIR441" s="4"/>
      <c r="AIS441" s="4"/>
      <c r="AIT441" s="4"/>
      <c r="AIU441" s="4"/>
      <c r="AIV441" s="4"/>
      <c r="AIW441" s="4"/>
      <c r="AIX441" s="4"/>
      <c r="AIY441" s="4"/>
      <c r="AIZ441" s="4"/>
      <c r="AJA441" s="4"/>
      <c r="AJB441" s="4"/>
      <c r="AJC441" s="4"/>
      <c r="AJD441" s="4"/>
      <c r="AJE441" s="4"/>
      <c r="AJF441" s="4"/>
      <c r="AJG441" s="4"/>
      <c r="AJH441" s="4"/>
      <c r="AJI441" s="4"/>
      <c r="AJJ441" s="4"/>
      <c r="AJK441" s="4"/>
      <c r="AJL441" s="4"/>
      <c r="AJM441" s="4"/>
      <c r="AJN441" s="4"/>
      <c r="AJO441" s="4"/>
      <c r="AJP441" s="4"/>
      <c r="AJQ441" s="4"/>
      <c r="AJR441" s="4"/>
      <c r="AJS441" s="4"/>
      <c r="AJT441" s="4"/>
      <c r="AJU441" s="4"/>
      <c r="AJV441" s="4"/>
      <c r="AJW441" s="4"/>
      <c r="AJX441" s="4"/>
      <c r="AJY441" s="4"/>
      <c r="AJZ441" s="4"/>
      <c r="AKA441" s="4"/>
      <c r="AKB441" s="4"/>
      <c r="AKC441" s="4"/>
      <c r="AKD441" s="4"/>
      <c r="AKE441" s="4"/>
      <c r="AKF441" s="4"/>
      <c r="AKG441" s="4"/>
      <c r="AKH441" s="4"/>
      <c r="AKI441" s="4"/>
      <c r="AKJ441" s="4"/>
      <c r="AKK441" s="4"/>
      <c r="AKL441" s="4"/>
      <c r="AKM441" s="4"/>
      <c r="AKN441" s="4"/>
      <c r="AKO441" s="4"/>
      <c r="AKP441" s="4"/>
      <c r="AKQ441" s="4"/>
      <c r="AKR441" s="4"/>
      <c r="AKS441" s="4"/>
      <c r="AKT441" s="4"/>
      <c r="AKU441" s="4"/>
      <c r="AKV441" s="4"/>
      <c r="AKW441" s="4"/>
      <c r="AKX441" s="4"/>
      <c r="AKY441" s="4"/>
      <c r="AKZ441" s="4"/>
      <c r="ALA441" s="4"/>
      <c r="ALB441" s="4"/>
      <c r="ALC441" s="4"/>
      <c r="ALD441" s="4"/>
      <c r="ALE441" s="4"/>
      <c r="ALF441" s="4"/>
      <c r="ALG441" s="4"/>
      <c r="ALH441" s="4"/>
      <c r="ALI441" s="4"/>
      <c r="ALJ441" s="4"/>
      <c r="ALK441" s="4"/>
      <c r="ALL441" s="4"/>
      <c r="ALM441" s="4"/>
      <c r="ALN441" s="4"/>
      <c r="ALO441" s="4"/>
      <c r="ALP441" s="4"/>
      <c r="ALQ441" s="4"/>
      <c r="ALR441" s="4"/>
      <c r="ALS441" s="4"/>
      <c r="ALT441" s="4"/>
      <c r="ALU441" s="4"/>
      <c r="ALV441" s="4"/>
      <c r="ALW441" s="4"/>
      <c r="ALX441" s="4"/>
      <c r="ALY441" s="4"/>
      <c r="ALZ441" s="4"/>
      <c r="AMA441" s="4"/>
      <c r="AMB441" s="4"/>
      <c r="AMC441" s="4"/>
      <c r="AMD441" s="4"/>
      <c r="AME441" s="4"/>
      <c r="AMF441" s="4"/>
      <c r="AMG441" s="4"/>
      <c r="AMH441" s="4"/>
      <c r="AMI441" s="4"/>
      <c r="AMJ441" s="4"/>
      <c r="AMK441" s="4"/>
      <c r="AML441" s="4"/>
      <c r="AMM441" s="4"/>
      <c r="AMN441" s="4"/>
      <c r="AMO441" s="4"/>
      <c r="AMP441" s="4"/>
      <c r="AMQ441" s="4"/>
      <c r="AMR441" s="4"/>
      <c r="AMS441" s="4"/>
      <c r="AMT441" s="4"/>
      <c r="AMU441" s="4"/>
      <c r="AMV441" s="4"/>
      <c r="AMW441" s="4"/>
      <c r="AMX441" s="4"/>
      <c r="AMY441" s="4"/>
      <c r="AMZ441" s="4"/>
      <c r="ANA441" s="4"/>
      <c r="ANB441" s="4"/>
      <c r="ANC441" s="4"/>
      <c r="AND441" s="4"/>
      <c r="ANE441" s="4"/>
      <c r="ANF441" s="4"/>
      <c r="ANG441" s="4"/>
      <c r="ANH441" s="4"/>
      <c r="ANI441" s="4"/>
      <c r="ANJ441" s="4"/>
      <c r="ANK441" s="4"/>
      <c r="ANL441" s="4"/>
      <c r="ANM441" s="4"/>
      <c r="ANN441" s="4"/>
      <c r="ANO441" s="4"/>
      <c r="ANP441" s="4"/>
      <c r="ANQ441" s="4"/>
      <c r="ANR441" s="4"/>
      <c r="ANS441" s="4"/>
      <c r="ANT441" s="4"/>
      <c r="ANU441" s="4"/>
      <c r="ANV441" s="4"/>
      <c r="ANW441" s="4"/>
      <c r="ANX441" s="4"/>
      <c r="ANY441" s="4"/>
      <c r="ANZ441" s="4"/>
      <c r="AOA441" s="4"/>
      <c r="AOB441" s="4"/>
      <c r="AOC441" s="4"/>
      <c r="AOD441" s="4"/>
      <c r="AOE441" s="4"/>
      <c r="AOF441" s="4"/>
      <c r="AOG441" s="4"/>
      <c r="AOH441" s="4"/>
      <c r="AOI441" s="4"/>
      <c r="AOJ441" s="4"/>
      <c r="AOK441" s="4"/>
      <c r="AOL441" s="4"/>
      <c r="AOM441" s="4"/>
      <c r="AON441" s="4"/>
      <c r="AOO441" s="4"/>
      <c r="AOP441" s="4"/>
      <c r="AOQ441" s="4"/>
      <c r="AOR441" s="4"/>
      <c r="AOS441" s="4"/>
      <c r="AOT441" s="4"/>
      <c r="AOU441" s="4"/>
      <c r="AOV441" s="4"/>
      <c r="AOW441" s="4"/>
      <c r="AOX441" s="4"/>
      <c r="AOY441" s="4"/>
      <c r="AOZ441" s="4"/>
      <c r="APA441" s="4"/>
      <c r="APB441" s="4"/>
      <c r="APC441" s="4"/>
      <c r="APD441" s="4"/>
      <c r="APE441" s="4"/>
      <c r="APF441" s="4"/>
      <c r="APG441" s="4"/>
      <c r="APH441" s="4"/>
      <c r="API441" s="4"/>
      <c r="APJ441" s="4"/>
      <c r="APK441" s="4"/>
      <c r="APL441" s="4"/>
      <c r="APM441" s="4"/>
      <c r="APN441" s="4"/>
      <c r="APO441" s="4"/>
      <c r="APP441" s="4"/>
      <c r="APQ441" s="4"/>
      <c r="APR441" s="4"/>
      <c r="APS441" s="4"/>
      <c r="APT441" s="4"/>
      <c r="APU441" s="4"/>
      <c r="APV441" s="4"/>
      <c r="APW441" s="4"/>
      <c r="APX441" s="4"/>
      <c r="APY441" s="4"/>
      <c r="APZ441" s="4"/>
      <c r="AQA441" s="4"/>
      <c r="AQB441" s="4"/>
      <c r="AQC441" s="4"/>
      <c r="AQD441" s="4"/>
      <c r="AQE441" s="4"/>
      <c r="AQF441" s="4"/>
      <c r="AQG441" s="4"/>
      <c r="AQH441" s="4"/>
      <c r="AQI441" s="4"/>
      <c r="AQJ441" s="4"/>
      <c r="AQK441" s="4"/>
      <c r="AQL441" s="4"/>
      <c r="AQM441" s="4"/>
      <c r="AQN441" s="4"/>
      <c r="AQO441" s="4"/>
      <c r="AQP441" s="4"/>
      <c r="AQQ441" s="4"/>
      <c r="AQR441" s="4"/>
      <c r="AQS441" s="4"/>
      <c r="AQT441" s="4"/>
      <c r="AQU441" s="4"/>
      <c r="AQV441" s="4"/>
      <c r="AQW441" s="4"/>
      <c r="AQX441" s="4"/>
      <c r="AQY441" s="4"/>
      <c r="AQZ441" s="4"/>
      <c r="ARA441" s="4"/>
      <c r="ARB441" s="4"/>
      <c r="ARC441" s="4"/>
      <c r="ARD441" s="4"/>
      <c r="ARE441" s="4"/>
      <c r="ARF441" s="4"/>
      <c r="ARG441" s="4"/>
      <c r="ARH441" s="4"/>
      <c r="ARI441" s="4"/>
      <c r="ARJ441" s="4"/>
      <c r="ARK441" s="4"/>
      <c r="ARL441" s="4"/>
      <c r="ARM441" s="4"/>
      <c r="ARN441" s="4"/>
      <c r="ARO441" s="4"/>
      <c r="ARP441" s="4"/>
      <c r="ARQ441" s="4"/>
      <c r="ARR441" s="4"/>
      <c r="ARS441" s="4"/>
      <c r="ART441" s="4"/>
      <c r="ARU441" s="4"/>
      <c r="ARV441" s="4"/>
      <c r="ARW441" s="4"/>
      <c r="ARX441" s="4"/>
      <c r="ARY441" s="4"/>
      <c r="ARZ441" s="4"/>
      <c r="ASA441" s="4"/>
      <c r="ASB441" s="4"/>
      <c r="ASC441" s="4"/>
      <c r="ASD441" s="4"/>
      <c r="ASE441" s="4"/>
      <c r="ASF441" s="4"/>
      <c r="ASG441" s="4"/>
      <c r="ASH441" s="4"/>
      <c r="ASI441" s="4"/>
      <c r="ASJ441" s="4"/>
      <c r="ASK441" s="4"/>
      <c r="ASL441" s="4"/>
      <c r="ASM441" s="4"/>
      <c r="ASN441" s="4"/>
      <c r="ASO441" s="4"/>
      <c r="ASP441" s="4"/>
      <c r="ASQ441" s="4"/>
      <c r="ASR441" s="4"/>
      <c r="ASS441" s="4"/>
      <c r="AST441" s="4"/>
      <c r="ASU441" s="4"/>
      <c r="ASV441" s="4"/>
      <c r="ASW441" s="4"/>
    </row>
    <row r="442" spans="1:16379" s="5" customFormat="1" ht="69.95" customHeight="1">
      <c r="A442" s="13">
        <v>389</v>
      </c>
      <c r="B442" s="14" t="s">
        <v>2066</v>
      </c>
      <c r="C442" s="17" t="s">
        <v>2067</v>
      </c>
      <c r="D442" s="13" t="s">
        <v>2031</v>
      </c>
      <c r="E442" s="13" t="s">
        <v>2058</v>
      </c>
      <c r="F442" s="13" t="s">
        <v>2068</v>
      </c>
      <c r="G442" s="13" t="s">
        <v>2069</v>
      </c>
      <c r="H442" s="13" t="s">
        <v>2070</v>
      </c>
      <c r="I442" s="13" t="s">
        <v>707</v>
      </c>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c r="NB442" s="4"/>
      <c r="NC442" s="4"/>
      <c r="ND442" s="4"/>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c r="OH442" s="4"/>
      <c r="OI442" s="4"/>
      <c r="OJ442" s="4"/>
      <c r="OK442" s="4"/>
      <c r="OL442" s="4"/>
      <c r="OM442" s="4"/>
      <c r="ON442" s="4"/>
      <c r="OO442" s="4"/>
      <c r="OP442" s="4"/>
      <c r="OQ442" s="4"/>
      <c r="OR442" s="4"/>
      <c r="OS442" s="4"/>
      <c r="OT442" s="4"/>
      <c r="OU442" s="4"/>
      <c r="OV442" s="4"/>
      <c r="OW442" s="4"/>
      <c r="OX442" s="4"/>
      <c r="OY442" s="4"/>
      <c r="OZ442" s="4"/>
      <c r="PA442" s="4"/>
      <c r="PB442" s="4"/>
      <c r="PC442" s="4"/>
      <c r="PD442" s="4"/>
      <c r="PE442" s="4"/>
      <c r="PF442" s="4"/>
      <c r="PG442" s="4"/>
      <c r="PH442" s="4"/>
      <c r="PI442" s="4"/>
      <c r="PJ442" s="4"/>
      <c r="PK442" s="4"/>
      <c r="PL442" s="4"/>
      <c r="PM442" s="4"/>
      <c r="PN442" s="4"/>
      <c r="PO442" s="4"/>
      <c r="PP442" s="4"/>
      <c r="PQ442" s="4"/>
      <c r="PR442" s="4"/>
      <c r="PS442" s="4"/>
      <c r="PT442" s="4"/>
      <c r="PU442" s="4"/>
      <c r="PV442" s="4"/>
      <c r="PW442" s="4"/>
      <c r="PX442" s="4"/>
      <c r="PY442" s="4"/>
      <c r="PZ442" s="4"/>
      <c r="QA442" s="4"/>
      <c r="QB442" s="4"/>
      <c r="QC442" s="4"/>
      <c r="QD442" s="4"/>
      <c r="QE442" s="4"/>
      <c r="QF442" s="4"/>
      <c r="QG442" s="4"/>
      <c r="QH442" s="4"/>
      <c r="QI442" s="4"/>
      <c r="QJ442" s="4"/>
      <c r="QK442" s="4"/>
      <c r="QL442" s="4"/>
      <c r="QM442" s="4"/>
      <c r="QN442" s="4"/>
      <c r="QO442" s="4"/>
      <c r="QP442" s="4"/>
      <c r="QQ442" s="4"/>
      <c r="QR442" s="4"/>
      <c r="QS442" s="4"/>
      <c r="QT442" s="4"/>
      <c r="QU442" s="4"/>
      <c r="QV442" s="4"/>
      <c r="QW442" s="4"/>
      <c r="QX442" s="4"/>
      <c r="QY442" s="4"/>
      <c r="QZ442" s="4"/>
      <c r="RA442" s="4"/>
      <c r="RB442" s="4"/>
      <c r="RC442" s="4"/>
      <c r="RD442" s="4"/>
      <c r="RE442" s="4"/>
      <c r="RF442" s="4"/>
      <c r="RG442" s="4"/>
      <c r="RH442" s="4"/>
      <c r="RI442" s="4"/>
      <c r="RJ442" s="4"/>
      <c r="RK442" s="4"/>
      <c r="RL442" s="4"/>
      <c r="RM442" s="4"/>
      <c r="RN442" s="4"/>
      <c r="RO442" s="4"/>
      <c r="RP442" s="4"/>
      <c r="RQ442" s="4"/>
      <c r="RR442" s="4"/>
      <c r="RS442" s="4"/>
      <c r="RT442" s="4"/>
      <c r="RU442" s="4"/>
      <c r="RV442" s="4"/>
      <c r="RW442" s="4"/>
      <c r="RX442" s="4"/>
      <c r="RY442" s="4"/>
      <c r="RZ442" s="4"/>
      <c r="SA442" s="4"/>
      <c r="SB442" s="4"/>
      <c r="SC442" s="4"/>
      <c r="SD442" s="4"/>
      <c r="SE442" s="4"/>
      <c r="SF442" s="4"/>
      <c r="SG442" s="4"/>
      <c r="SH442" s="4"/>
      <c r="SI442" s="4"/>
      <c r="SJ442" s="4"/>
      <c r="SK442" s="4"/>
      <c r="SL442" s="4"/>
      <c r="SM442" s="4"/>
      <c r="SN442" s="4"/>
      <c r="SO442" s="4"/>
      <c r="SP442" s="4"/>
      <c r="SQ442" s="4"/>
      <c r="SR442" s="4"/>
      <c r="SS442" s="4"/>
      <c r="ST442" s="4"/>
      <c r="SU442" s="4"/>
      <c r="SV442" s="4"/>
      <c r="SW442" s="4"/>
      <c r="SX442" s="4"/>
      <c r="SY442" s="4"/>
      <c r="SZ442" s="4"/>
      <c r="TA442" s="4"/>
      <c r="TB442" s="4"/>
      <c r="TC442" s="4"/>
      <c r="TD442" s="4"/>
      <c r="TE442" s="4"/>
      <c r="TF442" s="4"/>
      <c r="TG442" s="4"/>
      <c r="TH442" s="4"/>
      <c r="TI442" s="4"/>
      <c r="TJ442" s="4"/>
      <c r="TK442" s="4"/>
      <c r="TL442" s="4"/>
      <c r="TM442" s="4"/>
      <c r="TN442" s="4"/>
      <c r="TO442" s="4"/>
      <c r="TP442" s="4"/>
      <c r="TQ442" s="4"/>
      <c r="TR442" s="4"/>
      <c r="TS442" s="4"/>
      <c r="TT442" s="4"/>
      <c r="TU442" s="4"/>
      <c r="TV442" s="4"/>
      <c r="TW442" s="4"/>
      <c r="TX442" s="4"/>
      <c r="TY442" s="4"/>
      <c r="TZ442" s="4"/>
      <c r="UA442" s="4"/>
      <c r="UB442" s="4"/>
      <c r="UC442" s="4"/>
      <c r="UD442" s="4"/>
      <c r="UE442" s="4"/>
      <c r="UF442" s="4"/>
      <c r="UG442" s="4"/>
      <c r="UH442" s="4"/>
      <c r="UI442" s="4"/>
      <c r="UJ442" s="4"/>
      <c r="UK442" s="4"/>
      <c r="UL442" s="4"/>
      <c r="UM442" s="4"/>
      <c r="UN442" s="4"/>
      <c r="UO442" s="4"/>
      <c r="UP442" s="4"/>
      <c r="UQ442" s="4"/>
      <c r="UR442" s="4"/>
      <c r="US442" s="4"/>
      <c r="UT442" s="4"/>
      <c r="UU442" s="4"/>
      <c r="UV442" s="4"/>
      <c r="UW442" s="4"/>
      <c r="UX442" s="4"/>
      <c r="UY442" s="4"/>
      <c r="UZ442" s="4"/>
      <c r="VA442" s="4"/>
      <c r="VB442" s="4"/>
      <c r="VC442" s="4"/>
      <c r="VD442" s="4"/>
      <c r="VE442" s="4"/>
      <c r="VF442" s="4"/>
      <c r="VG442" s="4"/>
      <c r="VH442" s="4"/>
      <c r="VI442" s="4"/>
      <c r="VJ442" s="4"/>
      <c r="VK442" s="4"/>
      <c r="VL442" s="4"/>
      <c r="VM442" s="4"/>
      <c r="VN442" s="4"/>
      <c r="VO442" s="4"/>
      <c r="VP442" s="4"/>
      <c r="VQ442" s="4"/>
      <c r="VR442" s="4"/>
      <c r="VS442" s="4"/>
      <c r="VT442" s="4"/>
      <c r="VU442" s="4"/>
      <c r="VV442" s="4"/>
      <c r="VW442" s="4"/>
      <c r="VX442" s="4"/>
      <c r="VY442" s="4"/>
      <c r="VZ442" s="4"/>
      <c r="WA442" s="4"/>
      <c r="WB442" s="4"/>
      <c r="WC442" s="4"/>
      <c r="WD442" s="4"/>
      <c r="WE442" s="4"/>
      <c r="WF442" s="4"/>
      <c r="WG442" s="4"/>
      <c r="WH442" s="4"/>
      <c r="WI442" s="4"/>
      <c r="WJ442" s="4"/>
      <c r="WK442" s="4"/>
      <c r="WL442" s="4"/>
      <c r="WM442" s="4"/>
      <c r="WN442" s="4"/>
      <c r="WO442" s="4"/>
      <c r="WP442" s="4"/>
      <c r="WQ442" s="4"/>
      <c r="WR442" s="4"/>
      <c r="WS442" s="4"/>
      <c r="WT442" s="4"/>
      <c r="WU442" s="4"/>
      <c r="WV442" s="4"/>
      <c r="WW442" s="4"/>
      <c r="WX442" s="4"/>
      <c r="WY442" s="4"/>
      <c r="WZ442" s="4"/>
      <c r="XA442" s="4"/>
      <c r="XB442" s="4"/>
      <c r="XC442" s="4"/>
      <c r="XD442" s="4"/>
      <c r="XE442" s="4"/>
      <c r="XF442" s="4"/>
      <c r="XG442" s="4"/>
      <c r="XH442" s="4"/>
      <c r="XI442" s="4"/>
      <c r="XJ442" s="4"/>
      <c r="XK442" s="4"/>
      <c r="XL442" s="4"/>
      <c r="XM442" s="4"/>
      <c r="XN442" s="4"/>
      <c r="XO442" s="4"/>
      <c r="XP442" s="4"/>
      <c r="XQ442" s="4"/>
      <c r="XR442" s="4"/>
      <c r="XS442" s="4"/>
      <c r="XT442" s="4"/>
      <c r="XU442" s="4"/>
      <c r="XV442" s="4"/>
      <c r="XW442" s="4"/>
      <c r="XX442" s="4"/>
      <c r="XY442" s="4"/>
      <c r="XZ442" s="4"/>
      <c r="YA442" s="4"/>
      <c r="YB442" s="4"/>
      <c r="YC442" s="4"/>
      <c r="YD442" s="4"/>
      <c r="YE442" s="4"/>
      <c r="YF442" s="4"/>
      <c r="YG442" s="4"/>
      <c r="YH442" s="4"/>
      <c r="YI442" s="4"/>
      <c r="YJ442" s="4"/>
      <c r="YK442" s="4"/>
      <c r="YL442" s="4"/>
      <c r="YM442" s="4"/>
      <c r="YN442" s="4"/>
      <c r="YO442" s="4"/>
      <c r="YP442" s="4"/>
      <c r="YQ442" s="4"/>
      <c r="YR442" s="4"/>
      <c r="YS442" s="4"/>
      <c r="YT442" s="4"/>
      <c r="YU442" s="4"/>
      <c r="YV442" s="4"/>
      <c r="YW442" s="4"/>
      <c r="YX442" s="4"/>
      <c r="YY442" s="4"/>
      <c r="YZ442" s="4"/>
      <c r="ZA442" s="4"/>
      <c r="ZB442" s="4"/>
      <c r="ZC442" s="4"/>
      <c r="ZD442" s="4"/>
      <c r="ZE442" s="4"/>
      <c r="ZF442" s="4"/>
      <c r="ZG442" s="4"/>
      <c r="ZH442" s="4"/>
      <c r="ZI442" s="4"/>
      <c r="ZJ442" s="4"/>
      <c r="ZK442" s="4"/>
      <c r="ZL442" s="4"/>
      <c r="ZM442" s="4"/>
      <c r="ZN442" s="4"/>
      <c r="ZO442" s="4"/>
      <c r="ZP442" s="4"/>
      <c r="ZQ442" s="4"/>
      <c r="ZR442" s="4"/>
      <c r="ZS442" s="4"/>
      <c r="ZT442" s="4"/>
      <c r="ZU442" s="4"/>
      <c r="ZV442" s="4"/>
      <c r="ZW442" s="4"/>
      <c r="ZX442" s="4"/>
      <c r="ZY442" s="4"/>
      <c r="ZZ442" s="4"/>
      <c r="AAA442" s="4"/>
      <c r="AAB442" s="4"/>
      <c r="AAC442" s="4"/>
      <c r="AAD442" s="4"/>
      <c r="AAE442" s="4"/>
      <c r="AAF442" s="4"/>
      <c r="AAG442" s="4"/>
      <c r="AAH442" s="4"/>
      <c r="AAI442" s="4"/>
      <c r="AAJ442" s="4"/>
      <c r="AAK442" s="4"/>
      <c r="AAL442" s="4"/>
      <c r="AAM442" s="4"/>
      <c r="AAN442" s="4"/>
      <c r="AAO442" s="4"/>
      <c r="AAP442" s="4"/>
      <c r="AAQ442" s="4"/>
      <c r="AAR442" s="4"/>
      <c r="AAS442" s="4"/>
      <c r="AAT442" s="4"/>
      <c r="AAU442" s="4"/>
      <c r="AAV442" s="4"/>
      <c r="AAW442" s="4"/>
      <c r="AAX442" s="4"/>
      <c r="AAY442" s="4"/>
      <c r="AAZ442" s="4"/>
      <c r="ABA442" s="4"/>
      <c r="ABB442" s="4"/>
      <c r="ABC442" s="4"/>
      <c r="ABD442" s="4"/>
      <c r="ABE442" s="4"/>
      <c r="ABF442" s="4"/>
      <c r="ABG442" s="4"/>
      <c r="ABH442" s="4"/>
      <c r="ABI442" s="4"/>
      <c r="ABJ442" s="4"/>
      <c r="ABK442" s="4"/>
      <c r="ABL442" s="4"/>
      <c r="ABM442" s="4"/>
      <c r="ABN442" s="4"/>
      <c r="ABO442" s="4"/>
      <c r="ABP442" s="4"/>
      <c r="ABQ442" s="4"/>
      <c r="ABR442" s="4"/>
      <c r="ABS442" s="4"/>
      <c r="ABT442" s="4"/>
      <c r="ABU442" s="4"/>
      <c r="ABV442" s="4"/>
      <c r="ABW442" s="4"/>
      <c r="ABX442" s="4"/>
      <c r="ABY442" s="4"/>
      <c r="ABZ442" s="4"/>
      <c r="ACA442" s="4"/>
      <c r="ACB442" s="4"/>
      <c r="ACC442" s="4"/>
      <c r="ACD442" s="4"/>
      <c r="ACE442" s="4"/>
      <c r="ACF442" s="4"/>
      <c r="ACG442" s="4"/>
      <c r="ACH442" s="4"/>
      <c r="ACI442" s="4"/>
      <c r="ACJ442" s="4"/>
      <c r="ACK442" s="4"/>
      <c r="ACL442" s="4"/>
      <c r="ACM442" s="4"/>
      <c r="ACN442" s="4"/>
      <c r="ACO442" s="4"/>
      <c r="ACP442" s="4"/>
      <c r="ACQ442" s="4"/>
      <c r="ACR442" s="4"/>
      <c r="ACS442" s="4"/>
      <c r="ACT442" s="4"/>
      <c r="ACU442" s="4"/>
      <c r="ACV442" s="4"/>
      <c r="ACW442" s="4"/>
      <c r="ACX442" s="4"/>
      <c r="ACY442" s="4"/>
      <c r="ACZ442" s="4"/>
      <c r="ADA442" s="4"/>
      <c r="ADB442" s="4"/>
      <c r="ADC442" s="4"/>
      <c r="ADD442" s="4"/>
      <c r="ADE442" s="4"/>
      <c r="ADF442" s="4"/>
      <c r="ADG442" s="4"/>
      <c r="ADH442" s="4"/>
      <c r="ADI442" s="4"/>
      <c r="ADJ442" s="4"/>
      <c r="ADK442" s="4"/>
      <c r="ADL442" s="4"/>
      <c r="ADM442" s="4"/>
      <c r="ADN442" s="4"/>
      <c r="ADO442" s="4"/>
      <c r="ADP442" s="4"/>
      <c r="ADQ442" s="4"/>
      <c r="ADR442" s="4"/>
      <c r="ADS442" s="4"/>
      <c r="ADT442" s="4"/>
      <c r="ADU442" s="4"/>
      <c r="ADV442" s="4"/>
      <c r="ADW442" s="4"/>
      <c r="ADX442" s="4"/>
      <c r="ADY442" s="4"/>
      <c r="ADZ442" s="4"/>
      <c r="AEA442" s="4"/>
      <c r="AEB442" s="4"/>
      <c r="AEC442" s="4"/>
      <c r="AED442" s="4"/>
      <c r="AEE442" s="4"/>
      <c r="AEF442" s="4"/>
      <c r="AEG442" s="4"/>
      <c r="AEH442" s="4"/>
      <c r="AEI442" s="4"/>
      <c r="AEJ442" s="4"/>
      <c r="AEK442" s="4"/>
      <c r="AEL442" s="4"/>
      <c r="AEM442" s="4"/>
      <c r="AEN442" s="4"/>
      <c r="AEO442" s="4"/>
      <c r="AEP442" s="4"/>
      <c r="AEQ442" s="4"/>
      <c r="AER442" s="4"/>
      <c r="AES442" s="4"/>
      <c r="AET442" s="4"/>
      <c r="AEU442" s="4"/>
      <c r="AEV442" s="4"/>
      <c r="AEW442" s="4"/>
      <c r="AEX442" s="4"/>
      <c r="AEY442" s="4"/>
      <c r="AEZ442" s="4"/>
      <c r="AFA442" s="4"/>
      <c r="AFB442" s="4"/>
      <c r="AFC442" s="4"/>
      <c r="AFD442" s="4"/>
      <c r="AFE442" s="4"/>
      <c r="AFF442" s="4"/>
      <c r="AFG442" s="4"/>
      <c r="AFH442" s="4"/>
      <c r="AFI442" s="4"/>
      <c r="AFJ442" s="4"/>
      <c r="AFK442" s="4"/>
      <c r="AFL442" s="4"/>
      <c r="AFM442" s="4"/>
      <c r="AFN442" s="4"/>
      <c r="AFO442" s="4"/>
      <c r="AFP442" s="4"/>
      <c r="AFQ442" s="4"/>
      <c r="AFR442" s="4"/>
      <c r="AFS442" s="4"/>
      <c r="AFT442" s="4"/>
      <c r="AFU442" s="4"/>
      <c r="AFV442" s="4"/>
      <c r="AFW442" s="4"/>
      <c r="AFX442" s="4"/>
      <c r="AFY442" s="4"/>
      <c r="AFZ442" s="4"/>
      <c r="AGA442" s="4"/>
      <c r="AGB442" s="4"/>
      <c r="AGC442" s="4"/>
      <c r="AGD442" s="4"/>
      <c r="AGE442" s="4"/>
      <c r="AGF442" s="4"/>
      <c r="AGG442" s="4"/>
      <c r="AGH442" s="4"/>
      <c r="AGI442" s="4"/>
      <c r="AGJ442" s="4"/>
      <c r="AGK442" s="4"/>
      <c r="AGL442" s="4"/>
      <c r="AGM442" s="4"/>
      <c r="AGN442" s="4"/>
      <c r="AGO442" s="4"/>
      <c r="AGP442" s="4"/>
      <c r="AGQ442" s="4"/>
      <c r="AGR442" s="4"/>
      <c r="AGS442" s="4"/>
      <c r="AGT442" s="4"/>
      <c r="AGU442" s="4"/>
      <c r="AGV442" s="4"/>
      <c r="AGW442" s="4"/>
      <c r="AGX442" s="4"/>
      <c r="AGY442" s="4"/>
      <c r="AGZ442" s="4"/>
      <c r="AHA442" s="4"/>
      <c r="AHB442" s="4"/>
      <c r="AHC442" s="4"/>
      <c r="AHD442" s="4"/>
      <c r="AHE442" s="4"/>
      <c r="AHF442" s="4"/>
      <c r="AHG442" s="4"/>
      <c r="AHH442" s="4"/>
      <c r="AHI442" s="4"/>
      <c r="AHJ442" s="4"/>
      <c r="AHK442" s="4"/>
      <c r="AHL442" s="4"/>
      <c r="AHM442" s="4"/>
      <c r="AHN442" s="4"/>
      <c r="AHO442" s="4"/>
      <c r="AHP442" s="4"/>
      <c r="AHQ442" s="4"/>
      <c r="AHR442" s="4"/>
      <c r="AHS442" s="4"/>
      <c r="AHT442" s="4"/>
      <c r="AHU442" s="4"/>
      <c r="AHV442" s="4"/>
      <c r="AHW442" s="4"/>
      <c r="AHX442" s="4"/>
      <c r="AHY442" s="4"/>
      <c r="AHZ442" s="4"/>
      <c r="AIA442" s="4"/>
      <c r="AIB442" s="4"/>
      <c r="AIC442" s="4"/>
      <c r="AID442" s="4"/>
      <c r="AIE442" s="4"/>
      <c r="AIF442" s="4"/>
      <c r="AIG442" s="4"/>
      <c r="AIH442" s="4"/>
      <c r="AII442" s="4"/>
      <c r="AIJ442" s="4"/>
      <c r="AIK442" s="4"/>
      <c r="AIL442" s="4"/>
      <c r="AIM442" s="4"/>
      <c r="AIN442" s="4"/>
      <c r="AIO442" s="4"/>
      <c r="AIP442" s="4"/>
      <c r="AIQ442" s="4"/>
      <c r="AIR442" s="4"/>
      <c r="AIS442" s="4"/>
      <c r="AIT442" s="4"/>
      <c r="AIU442" s="4"/>
      <c r="AIV442" s="4"/>
      <c r="AIW442" s="4"/>
      <c r="AIX442" s="4"/>
      <c r="AIY442" s="4"/>
      <c r="AIZ442" s="4"/>
      <c r="AJA442" s="4"/>
      <c r="AJB442" s="4"/>
      <c r="AJC442" s="4"/>
      <c r="AJD442" s="4"/>
      <c r="AJE442" s="4"/>
      <c r="AJF442" s="4"/>
      <c r="AJG442" s="4"/>
      <c r="AJH442" s="4"/>
      <c r="AJI442" s="4"/>
      <c r="AJJ442" s="4"/>
      <c r="AJK442" s="4"/>
      <c r="AJL442" s="4"/>
      <c r="AJM442" s="4"/>
      <c r="AJN442" s="4"/>
      <c r="AJO442" s="4"/>
      <c r="AJP442" s="4"/>
      <c r="AJQ442" s="4"/>
      <c r="AJR442" s="4"/>
      <c r="AJS442" s="4"/>
      <c r="AJT442" s="4"/>
      <c r="AJU442" s="4"/>
      <c r="AJV442" s="4"/>
      <c r="AJW442" s="4"/>
      <c r="AJX442" s="4"/>
      <c r="AJY442" s="4"/>
      <c r="AJZ442" s="4"/>
      <c r="AKA442" s="4"/>
      <c r="AKB442" s="4"/>
      <c r="AKC442" s="4"/>
      <c r="AKD442" s="4"/>
      <c r="AKE442" s="4"/>
      <c r="AKF442" s="4"/>
      <c r="AKG442" s="4"/>
      <c r="AKH442" s="4"/>
      <c r="AKI442" s="4"/>
      <c r="AKJ442" s="4"/>
      <c r="AKK442" s="4"/>
      <c r="AKL442" s="4"/>
      <c r="AKM442" s="4"/>
      <c r="AKN442" s="4"/>
      <c r="AKO442" s="4"/>
      <c r="AKP442" s="4"/>
      <c r="AKQ442" s="4"/>
      <c r="AKR442" s="4"/>
      <c r="AKS442" s="4"/>
      <c r="AKT442" s="4"/>
      <c r="AKU442" s="4"/>
      <c r="AKV442" s="4"/>
      <c r="AKW442" s="4"/>
      <c r="AKX442" s="4"/>
      <c r="AKY442" s="4"/>
      <c r="AKZ442" s="4"/>
      <c r="ALA442" s="4"/>
      <c r="ALB442" s="4"/>
      <c r="ALC442" s="4"/>
      <c r="ALD442" s="4"/>
      <c r="ALE442" s="4"/>
      <c r="ALF442" s="4"/>
      <c r="ALG442" s="4"/>
      <c r="ALH442" s="4"/>
      <c r="ALI442" s="4"/>
      <c r="ALJ442" s="4"/>
      <c r="ALK442" s="4"/>
      <c r="ALL442" s="4"/>
      <c r="ALM442" s="4"/>
      <c r="ALN442" s="4"/>
      <c r="ALO442" s="4"/>
      <c r="ALP442" s="4"/>
      <c r="ALQ442" s="4"/>
      <c r="ALR442" s="4"/>
      <c r="ALS442" s="4"/>
      <c r="ALT442" s="4"/>
      <c r="ALU442" s="4"/>
      <c r="ALV442" s="4"/>
      <c r="ALW442" s="4"/>
      <c r="ALX442" s="4"/>
      <c r="ALY442" s="4"/>
      <c r="ALZ442" s="4"/>
      <c r="AMA442" s="4"/>
      <c r="AMB442" s="4"/>
      <c r="AMC442" s="4"/>
      <c r="AMD442" s="4"/>
      <c r="AME442" s="4"/>
      <c r="AMF442" s="4"/>
      <c r="AMG442" s="4"/>
      <c r="AMH442" s="4"/>
      <c r="AMI442" s="4"/>
      <c r="AMJ442" s="4"/>
      <c r="AMK442" s="4"/>
      <c r="AML442" s="4"/>
      <c r="AMM442" s="4"/>
      <c r="AMN442" s="4"/>
      <c r="AMO442" s="4"/>
      <c r="AMP442" s="4"/>
      <c r="AMQ442" s="4"/>
      <c r="AMR442" s="4"/>
      <c r="AMS442" s="4"/>
      <c r="AMT442" s="4"/>
      <c r="AMU442" s="4"/>
      <c r="AMV442" s="4"/>
      <c r="AMW442" s="4"/>
      <c r="AMX442" s="4"/>
      <c r="AMY442" s="4"/>
      <c r="AMZ442" s="4"/>
      <c r="ANA442" s="4"/>
      <c r="ANB442" s="4"/>
      <c r="ANC442" s="4"/>
      <c r="AND442" s="4"/>
      <c r="ANE442" s="4"/>
      <c r="ANF442" s="4"/>
      <c r="ANG442" s="4"/>
      <c r="ANH442" s="4"/>
      <c r="ANI442" s="4"/>
      <c r="ANJ442" s="4"/>
      <c r="ANK442" s="4"/>
      <c r="ANL442" s="4"/>
      <c r="ANM442" s="4"/>
      <c r="ANN442" s="4"/>
      <c r="ANO442" s="4"/>
      <c r="ANP442" s="4"/>
      <c r="ANQ442" s="4"/>
      <c r="ANR442" s="4"/>
      <c r="ANS442" s="4"/>
      <c r="ANT442" s="4"/>
      <c r="ANU442" s="4"/>
      <c r="ANV442" s="4"/>
      <c r="ANW442" s="4"/>
      <c r="ANX442" s="4"/>
      <c r="ANY442" s="4"/>
      <c r="ANZ442" s="4"/>
      <c r="AOA442" s="4"/>
      <c r="AOB442" s="4"/>
      <c r="AOC442" s="4"/>
      <c r="AOD442" s="4"/>
      <c r="AOE442" s="4"/>
      <c r="AOF442" s="4"/>
      <c r="AOG442" s="4"/>
      <c r="AOH442" s="4"/>
      <c r="AOI442" s="4"/>
      <c r="AOJ442" s="4"/>
      <c r="AOK442" s="4"/>
      <c r="AOL442" s="4"/>
      <c r="AOM442" s="4"/>
      <c r="AON442" s="4"/>
      <c r="AOO442" s="4"/>
      <c r="AOP442" s="4"/>
      <c r="AOQ442" s="4"/>
      <c r="AOR442" s="4"/>
      <c r="AOS442" s="4"/>
      <c r="AOT442" s="4"/>
      <c r="AOU442" s="4"/>
      <c r="AOV442" s="4"/>
      <c r="AOW442" s="4"/>
      <c r="AOX442" s="4"/>
      <c r="AOY442" s="4"/>
      <c r="AOZ442" s="4"/>
      <c r="APA442" s="4"/>
      <c r="APB442" s="4"/>
      <c r="APC442" s="4"/>
      <c r="APD442" s="4"/>
      <c r="APE442" s="4"/>
      <c r="APF442" s="4"/>
      <c r="APG442" s="4"/>
      <c r="APH442" s="4"/>
      <c r="API442" s="4"/>
      <c r="APJ442" s="4"/>
      <c r="APK442" s="4"/>
      <c r="APL442" s="4"/>
      <c r="APM442" s="4"/>
      <c r="APN442" s="4"/>
      <c r="APO442" s="4"/>
      <c r="APP442" s="4"/>
      <c r="APQ442" s="4"/>
      <c r="APR442" s="4"/>
      <c r="APS442" s="4"/>
      <c r="APT442" s="4"/>
      <c r="APU442" s="4"/>
      <c r="APV442" s="4"/>
      <c r="APW442" s="4"/>
      <c r="APX442" s="4"/>
      <c r="APY442" s="4"/>
      <c r="APZ442" s="4"/>
      <c r="AQA442" s="4"/>
      <c r="AQB442" s="4"/>
      <c r="AQC442" s="4"/>
      <c r="AQD442" s="4"/>
      <c r="AQE442" s="4"/>
      <c r="AQF442" s="4"/>
      <c r="AQG442" s="4"/>
      <c r="AQH442" s="4"/>
      <c r="AQI442" s="4"/>
      <c r="AQJ442" s="4"/>
      <c r="AQK442" s="4"/>
      <c r="AQL442" s="4"/>
      <c r="AQM442" s="4"/>
      <c r="AQN442" s="4"/>
      <c r="AQO442" s="4"/>
      <c r="AQP442" s="4"/>
      <c r="AQQ442" s="4"/>
      <c r="AQR442" s="4"/>
      <c r="AQS442" s="4"/>
      <c r="AQT442" s="4"/>
      <c r="AQU442" s="4"/>
      <c r="AQV442" s="4"/>
      <c r="AQW442" s="4"/>
      <c r="AQX442" s="4"/>
      <c r="AQY442" s="4"/>
      <c r="AQZ442" s="4"/>
      <c r="ARA442" s="4"/>
      <c r="ARB442" s="4"/>
      <c r="ARC442" s="4"/>
      <c r="ARD442" s="4"/>
      <c r="ARE442" s="4"/>
      <c r="ARF442" s="4"/>
      <c r="ARG442" s="4"/>
      <c r="ARH442" s="4"/>
      <c r="ARI442" s="4"/>
      <c r="ARJ442" s="4"/>
      <c r="ARK442" s="4"/>
      <c r="ARL442" s="4"/>
      <c r="ARM442" s="4"/>
      <c r="ARN442" s="4"/>
      <c r="ARO442" s="4"/>
      <c r="ARP442" s="4"/>
      <c r="ARQ442" s="4"/>
      <c r="ARR442" s="4"/>
      <c r="ARS442" s="4"/>
      <c r="ART442" s="4"/>
      <c r="ARU442" s="4"/>
      <c r="ARV442" s="4"/>
      <c r="ARW442" s="4"/>
      <c r="ARX442" s="4"/>
      <c r="ARY442" s="4"/>
      <c r="ARZ442" s="4"/>
      <c r="ASA442" s="4"/>
      <c r="ASB442" s="4"/>
      <c r="ASC442" s="4"/>
      <c r="ASD442" s="4"/>
      <c r="ASE442" s="4"/>
      <c r="ASF442" s="4"/>
      <c r="ASG442" s="4"/>
      <c r="ASH442" s="4"/>
      <c r="ASI442" s="4"/>
      <c r="ASJ442" s="4"/>
      <c r="ASK442" s="4"/>
      <c r="ASL442" s="4"/>
      <c r="ASM442" s="4"/>
      <c r="ASN442" s="4"/>
      <c r="ASO442" s="4"/>
      <c r="ASP442" s="4"/>
      <c r="ASQ442" s="4"/>
      <c r="ASR442" s="4"/>
      <c r="ASS442" s="4"/>
      <c r="AST442" s="4"/>
      <c r="ASU442" s="4"/>
      <c r="ASV442" s="4"/>
      <c r="ASW442" s="4"/>
    </row>
    <row r="443" spans="1:16379" s="2" customFormat="1" ht="24.95" customHeight="1">
      <c r="A443" s="20" t="s">
        <v>2071</v>
      </c>
      <c r="B443" s="20"/>
      <c r="C443" s="20"/>
      <c r="D443" s="20"/>
      <c r="E443" s="20"/>
      <c r="F443" s="20"/>
      <c r="G443" s="20"/>
      <c r="H443" s="20"/>
      <c r="I443" s="20"/>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16"/>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16"/>
      <c r="GI443" s="16"/>
      <c r="GJ443" s="16"/>
      <c r="GK443" s="16"/>
      <c r="GL443" s="16"/>
      <c r="GM443" s="16"/>
      <c r="GN443" s="16"/>
      <c r="GO443" s="16"/>
      <c r="GP443" s="16"/>
      <c r="GQ443" s="16"/>
      <c r="GR443" s="16"/>
      <c r="GS443" s="16"/>
      <c r="GT443" s="16"/>
      <c r="GU443" s="16"/>
      <c r="GV443" s="16"/>
      <c r="GW443" s="16"/>
      <c r="GX443" s="16"/>
      <c r="GY443" s="16"/>
      <c r="GZ443" s="16"/>
      <c r="HA443" s="16"/>
      <c r="HB443" s="16"/>
      <c r="HC443" s="16"/>
      <c r="HD443" s="16"/>
      <c r="HE443" s="16"/>
      <c r="HF443" s="16"/>
      <c r="HG443" s="16"/>
      <c r="HH443" s="16"/>
      <c r="HI443" s="16"/>
      <c r="HJ443" s="16"/>
      <c r="HK443" s="16"/>
      <c r="HL443" s="16"/>
      <c r="HM443" s="16"/>
      <c r="HN443" s="16"/>
      <c r="HO443" s="16"/>
      <c r="HP443" s="16"/>
      <c r="HQ443" s="16"/>
      <c r="HR443" s="16"/>
      <c r="HS443" s="16"/>
      <c r="HT443" s="16"/>
      <c r="HU443" s="16"/>
      <c r="HV443" s="16"/>
      <c r="HW443" s="16"/>
      <c r="HX443" s="16"/>
      <c r="HY443" s="16"/>
      <c r="HZ443" s="16"/>
      <c r="IA443" s="16"/>
      <c r="IB443" s="16"/>
      <c r="IC443" s="16"/>
      <c r="ID443" s="16"/>
      <c r="IE443" s="16"/>
      <c r="IF443" s="16"/>
      <c r="IG443" s="16"/>
      <c r="IH443" s="16"/>
      <c r="II443" s="16"/>
      <c r="IJ443" s="16"/>
      <c r="IK443" s="16"/>
      <c r="IL443" s="16"/>
      <c r="IM443" s="16"/>
      <c r="IN443" s="16"/>
      <c r="IO443" s="16"/>
      <c r="IP443" s="16"/>
      <c r="IQ443" s="16"/>
      <c r="IR443" s="16"/>
      <c r="IS443" s="16"/>
      <c r="IT443" s="16"/>
      <c r="IU443" s="16"/>
      <c r="IV443" s="16"/>
      <c r="IW443" s="16"/>
      <c r="IX443" s="16"/>
      <c r="IY443" s="16"/>
      <c r="IZ443" s="16"/>
      <c r="JA443" s="16"/>
      <c r="JB443" s="16"/>
      <c r="JC443" s="16"/>
      <c r="JD443" s="16"/>
      <c r="JE443" s="16"/>
      <c r="JF443" s="16"/>
      <c r="JG443" s="16"/>
      <c r="JH443" s="16"/>
      <c r="JI443" s="16"/>
      <c r="JJ443" s="16"/>
      <c r="JK443" s="16"/>
      <c r="JL443" s="16"/>
      <c r="JM443" s="16"/>
      <c r="JN443" s="16"/>
      <c r="JO443" s="16"/>
      <c r="JP443" s="16"/>
      <c r="JQ443" s="16"/>
      <c r="JR443" s="16"/>
      <c r="JS443" s="16"/>
      <c r="JT443" s="16"/>
      <c r="JU443" s="16"/>
      <c r="JV443" s="16"/>
      <c r="JW443" s="16"/>
      <c r="JX443" s="16"/>
      <c r="JY443" s="16"/>
      <c r="JZ443" s="16"/>
      <c r="KA443" s="16"/>
      <c r="KB443" s="16"/>
      <c r="KC443" s="16"/>
      <c r="KD443" s="16"/>
      <c r="KE443" s="16"/>
      <c r="KF443" s="16"/>
      <c r="KG443" s="16"/>
      <c r="KH443" s="16"/>
      <c r="KI443" s="16"/>
      <c r="KJ443" s="16"/>
      <c r="KK443" s="16"/>
      <c r="KL443" s="16"/>
      <c r="KM443" s="16"/>
      <c r="KN443" s="16"/>
      <c r="KO443" s="16"/>
      <c r="KP443" s="16"/>
      <c r="KQ443" s="16"/>
      <c r="KR443" s="16"/>
      <c r="KS443" s="16"/>
      <c r="KT443" s="16"/>
      <c r="KU443" s="16"/>
      <c r="KV443" s="16"/>
      <c r="KW443" s="16"/>
      <c r="KX443" s="16"/>
      <c r="KY443" s="16"/>
      <c r="KZ443" s="16"/>
      <c r="LA443" s="16"/>
      <c r="LB443" s="16"/>
      <c r="LC443" s="16"/>
      <c r="LD443" s="16"/>
      <c r="LE443" s="16"/>
      <c r="LF443" s="16"/>
      <c r="LG443" s="16"/>
      <c r="LH443" s="16"/>
      <c r="LI443" s="16"/>
      <c r="LJ443" s="16"/>
      <c r="LK443" s="16"/>
      <c r="LL443" s="16"/>
      <c r="LM443" s="16"/>
      <c r="LN443" s="16"/>
      <c r="LO443" s="16"/>
      <c r="LP443" s="16"/>
      <c r="LQ443" s="16"/>
      <c r="LR443" s="16"/>
      <c r="LS443" s="16"/>
      <c r="LT443" s="16"/>
      <c r="LU443" s="16"/>
      <c r="LV443" s="16"/>
      <c r="LW443" s="16"/>
      <c r="LX443" s="16"/>
      <c r="LY443" s="16"/>
      <c r="LZ443" s="16"/>
      <c r="MA443" s="16"/>
      <c r="MB443" s="16"/>
      <c r="MC443" s="16"/>
      <c r="MD443" s="16"/>
      <c r="ME443" s="16"/>
      <c r="MF443" s="16"/>
      <c r="MG443" s="16"/>
      <c r="MH443" s="16"/>
      <c r="MI443" s="16"/>
      <c r="MJ443" s="16"/>
      <c r="MK443" s="16"/>
      <c r="ML443" s="16"/>
      <c r="MM443" s="16"/>
      <c r="MN443" s="16"/>
      <c r="MO443" s="16"/>
      <c r="MP443" s="16"/>
      <c r="MQ443" s="16"/>
      <c r="MR443" s="16"/>
      <c r="MS443" s="16"/>
      <c r="MT443" s="16"/>
      <c r="MU443" s="16"/>
      <c r="MV443" s="16"/>
      <c r="MW443" s="16"/>
      <c r="MX443" s="16"/>
      <c r="MY443" s="16"/>
      <c r="MZ443" s="16"/>
      <c r="NA443" s="16"/>
      <c r="NB443" s="16"/>
      <c r="NC443" s="16"/>
      <c r="ND443" s="16"/>
      <c r="NE443" s="16"/>
      <c r="NF443" s="16"/>
      <c r="NG443" s="16"/>
      <c r="NH443" s="16"/>
      <c r="NI443" s="16"/>
      <c r="NJ443" s="16"/>
      <c r="NK443" s="16"/>
      <c r="NL443" s="16"/>
      <c r="NM443" s="16"/>
      <c r="NN443" s="16"/>
      <c r="NO443" s="16"/>
      <c r="NP443" s="16"/>
      <c r="NQ443" s="16"/>
      <c r="NR443" s="16"/>
      <c r="NS443" s="16"/>
      <c r="NT443" s="16"/>
      <c r="NU443" s="16"/>
      <c r="NV443" s="16"/>
      <c r="NW443" s="16"/>
      <c r="NX443" s="16"/>
      <c r="NY443" s="16"/>
      <c r="NZ443" s="16"/>
      <c r="OA443" s="16"/>
      <c r="OB443" s="16"/>
      <c r="OC443" s="16"/>
      <c r="OD443" s="16"/>
      <c r="OE443" s="16"/>
      <c r="OF443" s="16"/>
      <c r="OG443" s="16"/>
      <c r="OH443" s="16"/>
      <c r="OI443" s="16"/>
      <c r="OJ443" s="16"/>
      <c r="OK443" s="16"/>
      <c r="OL443" s="16"/>
      <c r="OM443" s="16"/>
      <c r="ON443" s="16"/>
      <c r="OO443" s="16"/>
      <c r="OP443" s="16"/>
      <c r="OQ443" s="16"/>
      <c r="OR443" s="16"/>
      <c r="OS443" s="16"/>
      <c r="OT443" s="16"/>
      <c r="OU443" s="16"/>
      <c r="OV443" s="16"/>
      <c r="OW443" s="16"/>
      <c r="OX443" s="16"/>
      <c r="OY443" s="16"/>
      <c r="OZ443" s="16"/>
      <c r="PA443" s="16"/>
      <c r="PB443" s="16"/>
      <c r="PC443" s="16"/>
      <c r="PD443" s="16"/>
      <c r="PE443" s="16"/>
      <c r="PF443" s="16"/>
      <c r="PG443" s="16"/>
      <c r="PH443" s="16"/>
      <c r="PI443" s="16"/>
      <c r="PJ443" s="16"/>
      <c r="PK443" s="16"/>
      <c r="PL443" s="16"/>
      <c r="PM443" s="16"/>
      <c r="PN443" s="16"/>
      <c r="PO443" s="16"/>
      <c r="PP443" s="16"/>
      <c r="PQ443" s="16"/>
      <c r="PR443" s="16"/>
      <c r="PS443" s="16"/>
      <c r="PT443" s="16"/>
      <c r="PU443" s="16"/>
      <c r="PV443" s="16"/>
      <c r="PW443" s="16"/>
      <c r="PX443" s="16"/>
      <c r="PY443" s="16"/>
      <c r="PZ443" s="16"/>
      <c r="QA443" s="16"/>
      <c r="QB443" s="16"/>
      <c r="QC443" s="16"/>
      <c r="QD443" s="16"/>
      <c r="QE443" s="16"/>
      <c r="QF443" s="16"/>
      <c r="QG443" s="16"/>
      <c r="QH443" s="16"/>
      <c r="QI443" s="16"/>
      <c r="QJ443" s="16"/>
      <c r="QK443" s="16"/>
      <c r="QL443" s="16"/>
      <c r="QM443" s="16"/>
      <c r="QN443" s="16"/>
      <c r="QO443" s="16"/>
      <c r="QP443" s="16"/>
      <c r="QQ443" s="16"/>
      <c r="QR443" s="16"/>
      <c r="QS443" s="16"/>
      <c r="QT443" s="16"/>
      <c r="QU443" s="16"/>
      <c r="QV443" s="16"/>
      <c r="QW443" s="16"/>
      <c r="QX443" s="16"/>
      <c r="QY443" s="16"/>
      <c r="QZ443" s="16"/>
      <c r="RA443" s="16"/>
      <c r="RB443" s="16"/>
      <c r="RC443" s="16"/>
      <c r="RD443" s="16"/>
      <c r="RE443" s="16"/>
      <c r="RF443" s="16"/>
      <c r="RG443" s="16"/>
      <c r="RH443" s="16"/>
      <c r="RI443" s="16"/>
      <c r="RJ443" s="16"/>
      <c r="RK443" s="16"/>
      <c r="RL443" s="16"/>
      <c r="RM443" s="16"/>
      <c r="RN443" s="16"/>
      <c r="RO443" s="16"/>
      <c r="RP443" s="16"/>
      <c r="RQ443" s="16"/>
      <c r="RR443" s="16"/>
      <c r="RS443" s="16"/>
      <c r="RT443" s="16"/>
      <c r="RU443" s="16"/>
      <c r="RV443" s="16"/>
      <c r="RW443" s="16"/>
      <c r="RX443" s="16"/>
      <c r="RY443" s="16"/>
      <c r="RZ443" s="16"/>
      <c r="SA443" s="16"/>
      <c r="SB443" s="16"/>
      <c r="SC443" s="16"/>
      <c r="SD443" s="16"/>
      <c r="SE443" s="16"/>
      <c r="SF443" s="16"/>
      <c r="SG443" s="16"/>
      <c r="SH443" s="16"/>
      <c r="SI443" s="16"/>
      <c r="SJ443" s="16"/>
      <c r="SK443" s="16"/>
      <c r="SL443" s="16"/>
      <c r="SM443" s="16"/>
      <c r="SN443" s="16"/>
      <c r="SO443" s="16"/>
      <c r="SP443" s="16"/>
      <c r="SQ443" s="16"/>
      <c r="SR443" s="16"/>
      <c r="SS443" s="16"/>
      <c r="ST443" s="16"/>
      <c r="SU443" s="16"/>
      <c r="SV443" s="16"/>
      <c r="SW443" s="16"/>
      <c r="SX443" s="16"/>
      <c r="SY443" s="16"/>
      <c r="SZ443" s="16"/>
      <c r="TA443" s="16"/>
      <c r="TB443" s="16"/>
      <c r="TC443" s="16"/>
      <c r="TD443" s="16"/>
      <c r="TE443" s="16"/>
      <c r="TF443" s="16"/>
      <c r="TG443" s="16"/>
      <c r="TH443" s="16"/>
      <c r="TI443" s="16"/>
      <c r="TJ443" s="16"/>
      <c r="TK443" s="16"/>
      <c r="TL443" s="16"/>
      <c r="TM443" s="16"/>
      <c r="TN443" s="16"/>
      <c r="TO443" s="16"/>
      <c r="TP443" s="16"/>
      <c r="TQ443" s="16"/>
      <c r="TR443" s="16"/>
      <c r="TS443" s="16"/>
      <c r="TT443" s="16"/>
      <c r="TU443" s="16"/>
      <c r="TV443" s="16"/>
      <c r="TW443" s="16"/>
      <c r="TX443" s="16"/>
      <c r="TY443" s="16"/>
      <c r="TZ443" s="16"/>
      <c r="UA443" s="16"/>
      <c r="UB443" s="16"/>
      <c r="UC443" s="16"/>
      <c r="UD443" s="16"/>
      <c r="UE443" s="16"/>
      <c r="UF443" s="16"/>
      <c r="UG443" s="16"/>
      <c r="UH443" s="16"/>
      <c r="UI443" s="16"/>
      <c r="UJ443" s="16"/>
      <c r="UK443" s="16"/>
      <c r="UL443" s="16"/>
      <c r="UM443" s="16"/>
      <c r="UN443" s="16"/>
      <c r="UO443" s="16"/>
      <c r="UP443" s="16"/>
      <c r="UQ443" s="16"/>
      <c r="UR443" s="16"/>
      <c r="US443" s="16"/>
      <c r="UT443" s="16"/>
      <c r="UU443" s="16"/>
      <c r="UV443" s="16"/>
      <c r="UW443" s="16"/>
      <c r="UX443" s="16"/>
      <c r="UY443" s="16"/>
      <c r="UZ443" s="16"/>
      <c r="VA443" s="16"/>
      <c r="VB443" s="16"/>
      <c r="VC443" s="16"/>
      <c r="VD443" s="16"/>
      <c r="VE443" s="16"/>
      <c r="VF443" s="16"/>
      <c r="VG443" s="16"/>
      <c r="VH443" s="16"/>
      <c r="VI443" s="16"/>
      <c r="VJ443" s="16"/>
      <c r="VK443" s="16"/>
      <c r="VL443" s="16"/>
      <c r="VM443" s="16"/>
      <c r="VN443" s="16"/>
      <c r="VO443" s="16"/>
      <c r="VP443" s="16"/>
      <c r="VQ443" s="16"/>
      <c r="VR443" s="16"/>
      <c r="VS443" s="16"/>
      <c r="VT443" s="16"/>
      <c r="VU443" s="16"/>
      <c r="VV443" s="16"/>
      <c r="VW443" s="16"/>
      <c r="VX443" s="16"/>
      <c r="VY443" s="16"/>
      <c r="VZ443" s="16"/>
      <c r="WA443" s="16"/>
      <c r="WB443" s="16"/>
      <c r="WC443" s="16"/>
      <c r="WD443" s="16"/>
      <c r="WE443" s="16"/>
      <c r="WF443" s="16"/>
      <c r="WG443" s="16"/>
      <c r="WH443" s="16"/>
      <c r="WI443" s="16"/>
      <c r="WJ443" s="16"/>
      <c r="WK443" s="16"/>
      <c r="WL443" s="16"/>
      <c r="WM443" s="16"/>
      <c r="WN443" s="16"/>
      <c r="WO443" s="16"/>
      <c r="WP443" s="16"/>
      <c r="WQ443" s="16"/>
      <c r="WR443" s="16"/>
      <c r="WS443" s="16"/>
      <c r="WT443" s="16"/>
      <c r="WU443" s="16"/>
      <c r="WV443" s="16"/>
      <c r="WW443" s="16"/>
      <c r="WX443" s="16"/>
      <c r="WY443" s="16"/>
      <c r="WZ443" s="16"/>
      <c r="XA443" s="16"/>
      <c r="XB443" s="16"/>
      <c r="XC443" s="16"/>
      <c r="XD443" s="16"/>
      <c r="XE443" s="16"/>
      <c r="XF443" s="16"/>
      <c r="XG443" s="16"/>
      <c r="XH443" s="16"/>
      <c r="XI443" s="16"/>
      <c r="XJ443" s="16"/>
      <c r="XK443" s="16"/>
      <c r="XL443" s="16"/>
      <c r="XM443" s="16"/>
      <c r="XN443" s="16"/>
      <c r="XO443" s="16"/>
      <c r="XP443" s="16"/>
      <c r="XQ443" s="16"/>
      <c r="XR443" s="16"/>
      <c r="XS443" s="16"/>
      <c r="XT443" s="16"/>
      <c r="XU443" s="16"/>
      <c r="XV443" s="16"/>
      <c r="XW443" s="16"/>
      <c r="XX443" s="16"/>
      <c r="XY443" s="16"/>
      <c r="XZ443" s="16"/>
      <c r="YA443" s="16"/>
      <c r="YB443" s="16"/>
      <c r="YC443" s="16"/>
      <c r="YD443" s="16"/>
      <c r="YE443" s="16"/>
      <c r="YF443" s="16"/>
      <c r="YG443" s="16"/>
      <c r="YH443" s="16"/>
      <c r="YI443" s="16"/>
      <c r="YJ443" s="16"/>
      <c r="YK443" s="16"/>
      <c r="YL443" s="16"/>
      <c r="YM443" s="16"/>
      <c r="YN443" s="16"/>
      <c r="YO443" s="16"/>
      <c r="YP443" s="16"/>
      <c r="YQ443" s="16"/>
      <c r="YR443" s="16"/>
      <c r="YS443" s="16"/>
      <c r="YT443" s="16"/>
      <c r="YU443" s="16"/>
      <c r="YV443" s="16"/>
      <c r="YW443" s="16"/>
      <c r="YX443" s="16"/>
      <c r="YY443" s="16"/>
      <c r="YZ443" s="16"/>
      <c r="ZA443" s="16"/>
      <c r="ZB443" s="16"/>
      <c r="ZC443" s="16"/>
      <c r="ZD443" s="16"/>
      <c r="ZE443" s="16"/>
      <c r="ZF443" s="16"/>
      <c r="ZG443" s="16"/>
      <c r="ZH443" s="16"/>
      <c r="ZI443" s="16"/>
      <c r="ZJ443" s="16"/>
      <c r="ZK443" s="16"/>
      <c r="ZL443" s="16"/>
      <c r="ZM443" s="16"/>
      <c r="ZN443" s="16"/>
      <c r="ZO443" s="16"/>
      <c r="ZP443" s="16"/>
      <c r="ZQ443" s="16"/>
      <c r="ZR443" s="16"/>
      <c r="ZS443" s="16"/>
      <c r="ZT443" s="16"/>
      <c r="ZU443" s="16"/>
      <c r="ZV443" s="16"/>
      <c r="ZW443" s="16"/>
      <c r="ZX443" s="16"/>
      <c r="ZY443" s="16"/>
      <c r="ZZ443" s="16"/>
      <c r="AAA443" s="16"/>
      <c r="AAB443" s="16"/>
      <c r="AAC443" s="16"/>
      <c r="AAD443" s="16"/>
      <c r="AAE443" s="16"/>
      <c r="AAF443" s="16"/>
      <c r="AAG443" s="16"/>
      <c r="AAH443" s="16"/>
      <c r="AAI443" s="16"/>
      <c r="AAJ443" s="16"/>
      <c r="AAK443" s="16"/>
      <c r="AAL443" s="16"/>
      <c r="AAM443" s="16"/>
      <c r="AAN443" s="16"/>
      <c r="AAO443" s="16"/>
      <c r="AAP443" s="16"/>
      <c r="AAQ443" s="16"/>
      <c r="AAR443" s="16"/>
      <c r="AAS443" s="16"/>
      <c r="AAT443" s="16"/>
      <c r="AAU443" s="16"/>
      <c r="AAV443" s="16"/>
      <c r="AAW443" s="16"/>
      <c r="AAX443" s="16"/>
      <c r="AAY443" s="16"/>
      <c r="AAZ443" s="16"/>
      <c r="ABA443" s="16"/>
      <c r="ABB443" s="16"/>
      <c r="ABC443" s="16"/>
      <c r="ABD443" s="16"/>
      <c r="ABE443" s="16"/>
      <c r="ABF443" s="16"/>
      <c r="ABG443" s="16"/>
      <c r="ABH443" s="16"/>
      <c r="ABI443" s="16"/>
      <c r="ABJ443" s="16"/>
      <c r="ABK443" s="16"/>
      <c r="ABL443" s="16"/>
      <c r="ABM443" s="16"/>
      <c r="ABN443" s="16"/>
      <c r="ABO443" s="16"/>
      <c r="ABP443" s="16"/>
      <c r="ABQ443" s="16"/>
      <c r="ABR443" s="16"/>
      <c r="ABS443" s="16"/>
      <c r="ABT443" s="16"/>
      <c r="ABU443" s="16"/>
      <c r="ABV443" s="16"/>
      <c r="ABW443" s="16"/>
      <c r="ABX443" s="16"/>
      <c r="ABY443" s="16"/>
      <c r="ABZ443" s="16"/>
      <c r="ACA443" s="16"/>
      <c r="ACB443" s="16"/>
      <c r="ACC443" s="16"/>
      <c r="ACD443" s="16"/>
      <c r="ACE443" s="16"/>
      <c r="ACF443" s="16"/>
      <c r="ACG443" s="16"/>
      <c r="ACH443" s="16"/>
      <c r="ACI443" s="16"/>
      <c r="ACJ443" s="16"/>
      <c r="ACK443" s="16"/>
      <c r="ACL443" s="16"/>
      <c r="ACM443" s="16"/>
      <c r="ACN443" s="16"/>
      <c r="ACO443" s="16"/>
      <c r="ACP443" s="16"/>
      <c r="ACQ443" s="16"/>
      <c r="ACR443" s="16"/>
      <c r="ACS443" s="16"/>
      <c r="ACT443" s="16"/>
      <c r="ACU443" s="16"/>
      <c r="ACV443" s="16"/>
      <c r="ACW443" s="16"/>
      <c r="ACX443" s="16"/>
      <c r="ACY443" s="16"/>
      <c r="ACZ443" s="16"/>
      <c r="ADA443" s="16"/>
      <c r="ADB443" s="16"/>
      <c r="ADC443" s="16"/>
      <c r="ADD443" s="16"/>
      <c r="ADE443" s="16"/>
      <c r="ADF443" s="16"/>
      <c r="ADG443" s="16"/>
      <c r="ADH443" s="16"/>
      <c r="ADI443" s="16"/>
      <c r="ADJ443" s="16"/>
      <c r="ADK443" s="16"/>
      <c r="ADL443" s="16"/>
      <c r="ADM443" s="16"/>
      <c r="ADN443" s="16"/>
      <c r="ADO443" s="16"/>
      <c r="ADP443" s="16"/>
      <c r="ADQ443" s="16"/>
      <c r="ADR443" s="16"/>
      <c r="ADS443" s="16"/>
      <c r="ADT443" s="16"/>
      <c r="ADU443" s="16"/>
      <c r="ADV443" s="16"/>
      <c r="ADW443" s="16"/>
      <c r="ADX443" s="16"/>
      <c r="ADY443" s="16"/>
      <c r="ADZ443" s="16"/>
      <c r="AEA443" s="16"/>
      <c r="AEB443" s="16"/>
      <c r="AEC443" s="16"/>
      <c r="AED443" s="16"/>
      <c r="AEE443" s="16"/>
      <c r="AEF443" s="16"/>
      <c r="AEG443" s="16"/>
      <c r="AEH443" s="16"/>
      <c r="AEI443" s="16"/>
      <c r="AEJ443" s="16"/>
      <c r="AEK443" s="16"/>
      <c r="AEL443" s="16"/>
      <c r="AEM443" s="16"/>
      <c r="AEN443" s="16"/>
      <c r="AEO443" s="16"/>
      <c r="AEP443" s="16"/>
      <c r="AEQ443" s="16"/>
      <c r="AER443" s="16"/>
      <c r="AES443" s="16"/>
      <c r="AET443" s="16"/>
      <c r="AEU443" s="16"/>
      <c r="AEV443" s="16"/>
      <c r="AEW443" s="16"/>
      <c r="AEX443" s="16"/>
      <c r="AEY443" s="16"/>
      <c r="AEZ443" s="16"/>
      <c r="AFA443" s="16"/>
      <c r="AFB443" s="16"/>
      <c r="AFC443" s="16"/>
      <c r="AFD443" s="16"/>
      <c r="AFE443" s="16"/>
      <c r="AFF443" s="16"/>
      <c r="AFG443" s="16"/>
      <c r="AFH443" s="16"/>
      <c r="AFI443" s="16"/>
      <c r="AFJ443" s="16"/>
      <c r="AFK443" s="16"/>
      <c r="AFL443" s="16"/>
      <c r="AFM443" s="16"/>
      <c r="AFN443" s="16"/>
      <c r="AFO443" s="16"/>
      <c r="AFP443" s="16"/>
      <c r="AFQ443" s="16"/>
      <c r="AFR443" s="16"/>
      <c r="AFS443" s="16"/>
      <c r="AFT443" s="16"/>
      <c r="AFU443" s="16"/>
      <c r="AFV443" s="16"/>
      <c r="AFW443" s="16"/>
      <c r="AFX443" s="16"/>
      <c r="AFY443" s="16"/>
      <c r="AFZ443" s="16"/>
      <c r="AGA443" s="16"/>
      <c r="AGB443" s="16"/>
      <c r="AGC443" s="16"/>
      <c r="AGD443" s="16"/>
      <c r="AGE443" s="16"/>
      <c r="AGF443" s="16"/>
      <c r="AGG443" s="16"/>
      <c r="AGH443" s="16"/>
      <c r="AGI443" s="16"/>
      <c r="AGJ443" s="16"/>
      <c r="AGK443" s="16"/>
      <c r="AGL443" s="16"/>
      <c r="AGM443" s="16"/>
      <c r="AGN443" s="16"/>
      <c r="AGO443" s="16"/>
      <c r="AGP443" s="16"/>
      <c r="AGQ443" s="16"/>
      <c r="AGR443" s="16"/>
      <c r="AGS443" s="16"/>
      <c r="AGT443" s="16"/>
      <c r="AGU443" s="16"/>
      <c r="AGV443" s="16"/>
      <c r="AGW443" s="16"/>
      <c r="AGX443" s="16"/>
      <c r="AGY443" s="16"/>
      <c r="AGZ443" s="16"/>
      <c r="AHA443" s="16"/>
      <c r="AHB443" s="16"/>
      <c r="AHC443" s="16"/>
      <c r="AHD443" s="16"/>
      <c r="AHE443" s="16"/>
      <c r="AHF443" s="16"/>
      <c r="AHG443" s="16"/>
      <c r="AHH443" s="16"/>
      <c r="AHI443" s="16"/>
      <c r="AHJ443" s="16"/>
      <c r="AHK443" s="16"/>
      <c r="AHL443" s="16"/>
      <c r="AHM443" s="16"/>
      <c r="AHN443" s="16"/>
      <c r="AHO443" s="16"/>
      <c r="AHP443" s="16"/>
      <c r="AHQ443" s="16"/>
      <c r="AHR443" s="16"/>
      <c r="AHS443" s="16"/>
      <c r="AHT443" s="16"/>
      <c r="AHU443" s="16"/>
      <c r="AHV443" s="16"/>
      <c r="AHW443" s="16"/>
      <c r="AHX443" s="16"/>
      <c r="AHY443" s="16"/>
      <c r="AHZ443" s="16"/>
      <c r="AIA443" s="16"/>
      <c r="AIB443" s="16"/>
      <c r="AIC443" s="16"/>
      <c r="AID443" s="16"/>
      <c r="AIE443" s="16"/>
      <c r="AIF443" s="16"/>
      <c r="AIG443" s="16"/>
      <c r="AIH443" s="16"/>
      <c r="AII443" s="16"/>
      <c r="AIJ443" s="16"/>
      <c r="AIK443" s="16"/>
      <c r="AIL443" s="16"/>
      <c r="AIM443" s="16"/>
      <c r="AIN443" s="16"/>
      <c r="AIO443" s="16"/>
      <c r="AIP443" s="16"/>
      <c r="AIQ443" s="16"/>
      <c r="AIR443" s="16"/>
      <c r="AIS443" s="16"/>
      <c r="AIT443" s="16"/>
      <c r="AIU443" s="16"/>
      <c r="AIV443" s="16"/>
      <c r="AIW443" s="16"/>
      <c r="AIX443" s="16"/>
      <c r="AIY443" s="16"/>
      <c r="AIZ443" s="16"/>
      <c r="AJA443" s="16"/>
      <c r="AJB443" s="16"/>
      <c r="AJC443" s="16"/>
      <c r="AJD443" s="16"/>
      <c r="AJE443" s="16"/>
      <c r="AJF443" s="16"/>
      <c r="AJG443" s="16"/>
      <c r="AJH443" s="16"/>
      <c r="AJI443" s="16"/>
      <c r="AJJ443" s="16"/>
      <c r="AJK443" s="16"/>
      <c r="AJL443" s="16"/>
      <c r="AJM443" s="16"/>
      <c r="AJN443" s="16"/>
      <c r="AJO443" s="16"/>
      <c r="AJP443" s="16"/>
      <c r="AJQ443" s="16"/>
      <c r="AJR443" s="16"/>
      <c r="AJS443" s="16"/>
      <c r="AJT443" s="16"/>
      <c r="AJU443" s="16"/>
      <c r="AJV443" s="16"/>
      <c r="AJW443" s="16"/>
      <c r="AJX443" s="16"/>
      <c r="AJY443" s="16"/>
      <c r="AJZ443" s="16"/>
      <c r="AKA443" s="16"/>
      <c r="AKB443" s="16"/>
      <c r="AKC443" s="16"/>
      <c r="AKD443" s="16"/>
      <c r="AKE443" s="16"/>
      <c r="AKF443" s="16"/>
      <c r="AKG443" s="16"/>
      <c r="AKH443" s="16"/>
      <c r="AKI443" s="16"/>
      <c r="AKJ443" s="16"/>
      <c r="AKK443" s="16"/>
      <c r="AKL443" s="16"/>
      <c r="AKM443" s="16"/>
      <c r="AKN443" s="16"/>
      <c r="AKO443" s="16"/>
      <c r="AKP443" s="16"/>
      <c r="AKQ443" s="16"/>
      <c r="AKR443" s="16"/>
      <c r="AKS443" s="16"/>
      <c r="AKT443" s="16"/>
      <c r="AKU443" s="16"/>
      <c r="AKV443" s="16"/>
      <c r="AKW443" s="16"/>
      <c r="AKX443" s="16"/>
      <c r="AKY443" s="16"/>
      <c r="AKZ443" s="16"/>
      <c r="ALA443" s="16"/>
      <c r="ALB443" s="16"/>
      <c r="ALC443" s="16"/>
      <c r="ALD443" s="16"/>
      <c r="ALE443" s="16"/>
      <c r="ALF443" s="16"/>
      <c r="ALG443" s="16"/>
      <c r="ALH443" s="16"/>
      <c r="ALI443" s="16"/>
      <c r="ALJ443" s="16"/>
      <c r="ALK443" s="16"/>
      <c r="ALL443" s="16"/>
      <c r="ALM443" s="16"/>
      <c r="ALN443" s="16"/>
      <c r="ALO443" s="16"/>
      <c r="ALP443" s="16"/>
      <c r="ALQ443" s="16"/>
      <c r="ALR443" s="16"/>
      <c r="ALS443" s="16"/>
      <c r="ALT443" s="16"/>
      <c r="ALU443" s="16"/>
      <c r="ALV443" s="16"/>
      <c r="ALW443" s="16"/>
      <c r="ALX443" s="16"/>
      <c r="ALY443" s="16"/>
      <c r="ALZ443" s="16"/>
      <c r="AMA443" s="16"/>
      <c r="AMB443" s="16"/>
      <c r="AMC443" s="16"/>
      <c r="AMD443" s="16"/>
      <c r="AME443" s="16"/>
      <c r="AMF443" s="16"/>
      <c r="AMG443" s="16"/>
      <c r="AMH443" s="16"/>
      <c r="AMI443" s="16"/>
      <c r="AMJ443" s="16"/>
      <c r="AMK443" s="16"/>
      <c r="AML443" s="16"/>
      <c r="AMM443" s="16"/>
      <c r="AMN443" s="16"/>
      <c r="AMO443" s="16"/>
      <c r="AMP443" s="16"/>
      <c r="AMQ443" s="16"/>
      <c r="AMR443" s="16"/>
      <c r="AMS443" s="16"/>
      <c r="AMT443" s="16"/>
      <c r="AMU443" s="16"/>
      <c r="AMV443" s="16"/>
      <c r="AMW443" s="16"/>
      <c r="AMX443" s="16"/>
      <c r="AMY443" s="16"/>
      <c r="AMZ443" s="16"/>
      <c r="ANA443" s="16"/>
      <c r="ANB443" s="16"/>
      <c r="ANC443" s="16"/>
      <c r="AND443" s="16"/>
      <c r="ANE443" s="16"/>
      <c r="ANF443" s="16"/>
      <c r="ANG443" s="16"/>
      <c r="ANH443" s="16"/>
      <c r="ANI443" s="16"/>
      <c r="ANJ443" s="16"/>
      <c r="ANK443" s="16"/>
      <c r="ANL443" s="16"/>
      <c r="ANM443" s="16"/>
      <c r="ANN443" s="16"/>
      <c r="ANO443" s="16"/>
      <c r="ANP443" s="16"/>
      <c r="ANQ443" s="16"/>
      <c r="ANR443" s="16"/>
      <c r="ANS443" s="16"/>
      <c r="ANT443" s="16"/>
      <c r="ANU443" s="16"/>
      <c r="ANV443" s="16"/>
      <c r="ANW443" s="16"/>
      <c r="ANX443" s="16"/>
      <c r="ANY443" s="16"/>
      <c r="ANZ443" s="16"/>
      <c r="AOA443" s="16"/>
      <c r="AOB443" s="16"/>
      <c r="AOC443" s="16"/>
      <c r="AOD443" s="16"/>
      <c r="AOE443" s="16"/>
      <c r="AOF443" s="16"/>
      <c r="AOG443" s="16"/>
      <c r="AOH443" s="16"/>
      <c r="AOI443" s="16"/>
      <c r="AOJ443" s="16"/>
      <c r="AOK443" s="16"/>
      <c r="AOL443" s="16"/>
      <c r="AOM443" s="16"/>
      <c r="AON443" s="16"/>
      <c r="AOO443" s="16"/>
      <c r="AOP443" s="16"/>
      <c r="AOQ443" s="16"/>
      <c r="AOR443" s="16"/>
      <c r="AOS443" s="16"/>
      <c r="AOT443" s="16"/>
      <c r="AOU443" s="16"/>
      <c r="AOV443" s="16"/>
      <c r="AOW443" s="16"/>
      <c r="AOX443" s="16"/>
      <c r="AOY443" s="16"/>
      <c r="AOZ443" s="16"/>
      <c r="APA443" s="16"/>
      <c r="APB443" s="16"/>
      <c r="APC443" s="16"/>
      <c r="APD443" s="16"/>
      <c r="APE443" s="16"/>
      <c r="APF443" s="16"/>
      <c r="APG443" s="16"/>
      <c r="APH443" s="16"/>
      <c r="API443" s="16"/>
      <c r="APJ443" s="16"/>
      <c r="APK443" s="16"/>
      <c r="APL443" s="16"/>
      <c r="APM443" s="16"/>
      <c r="APN443" s="16"/>
      <c r="APO443" s="16"/>
      <c r="APP443" s="16"/>
      <c r="APQ443" s="16"/>
      <c r="APR443" s="16"/>
      <c r="APS443" s="16"/>
      <c r="APT443" s="16"/>
      <c r="APU443" s="16"/>
      <c r="APV443" s="16"/>
      <c r="APW443" s="16"/>
      <c r="APX443" s="16"/>
      <c r="APY443" s="16"/>
      <c r="APZ443" s="16"/>
      <c r="AQA443" s="16"/>
      <c r="AQB443" s="16"/>
      <c r="AQC443" s="16"/>
      <c r="AQD443" s="16"/>
      <c r="AQE443" s="16"/>
      <c r="AQF443" s="16"/>
      <c r="AQG443" s="16"/>
      <c r="AQH443" s="16"/>
      <c r="AQI443" s="16"/>
      <c r="AQJ443" s="16"/>
      <c r="AQK443" s="16"/>
      <c r="AQL443" s="16"/>
      <c r="AQM443" s="16"/>
      <c r="AQN443" s="16"/>
      <c r="AQO443" s="16"/>
      <c r="AQP443" s="16"/>
      <c r="AQQ443" s="16"/>
      <c r="AQR443" s="16"/>
      <c r="AQS443" s="16"/>
      <c r="AQT443" s="16"/>
      <c r="AQU443" s="16"/>
      <c r="AQV443" s="16"/>
      <c r="AQW443" s="16"/>
      <c r="AQX443" s="16"/>
      <c r="AQY443" s="16"/>
      <c r="AQZ443" s="16"/>
      <c r="ARA443" s="16"/>
      <c r="ARB443" s="16"/>
      <c r="ARC443" s="16"/>
      <c r="ARD443" s="16"/>
      <c r="ARE443" s="16"/>
      <c r="ARF443" s="16"/>
      <c r="ARG443" s="16"/>
      <c r="ARH443" s="16"/>
      <c r="ARI443" s="16"/>
      <c r="ARJ443" s="16"/>
      <c r="ARK443" s="16"/>
      <c r="ARL443" s="16"/>
      <c r="ARM443" s="16"/>
      <c r="ARN443" s="16"/>
      <c r="ARO443" s="16"/>
      <c r="ARP443" s="16"/>
      <c r="ARQ443" s="16"/>
      <c r="ARR443" s="16"/>
      <c r="ARS443" s="16"/>
      <c r="ART443" s="16"/>
      <c r="ARU443" s="16"/>
      <c r="ARV443" s="16"/>
      <c r="ARW443" s="16"/>
      <c r="ARX443" s="16"/>
      <c r="ARY443" s="16"/>
      <c r="ARZ443" s="16"/>
      <c r="ASA443" s="16"/>
      <c r="ASB443" s="16"/>
      <c r="ASC443" s="16"/>
      <c r="ASD443" s="16"/>
      <c r="ASE443" s="16"/>
      <c r="ASF443" s="16"/>
      <c r="ASG443" s="16"/>
      <c r="ASH443" s="16"/>
      <c r="ASI443" s="16"/>
      <c r="ASJ443" s="16"/>
      <c r="ASK443" s="16"/>
      <c r="ASL443" s="16"/>
      <c r="ASM443" s="16"/>
      <c r="ASN443" s="16"/>
      <c r="ASO443" s="16"/>
      <c r="ASP443" s="16"/>
      <c r="ASQ443" s="16"/>
      <c r="ASR443" s="16"/>
      <c r="ASS443" s="16"/>
      <c r="AST443" s="16"/>
      <c r="ASU443" s="16"/>
      <c r="ASV443" s="16"/>
      <c r="ASW443" s="16"/>
    </row>
    <row r="444" spans="1:16379" s="5" customFormat="1" ht="54.95" customHeight="1">
      <c r="A444" s="13">
        <v>390</v>
      </c>
      <c r="B444" s="14" t="s">
        <v>2072</v>
      </c>
      <c r="C444" s="17" t="s">
        <v>2073</v>
      </c>
      <c r="D444" s="13" t="s">
        <v>2031</v>
      </c>
      <c r="E444" s="13" t="s">
        <v>2074</v>
      </c>
      <c r="F444" s="13" t="s">
        <v>2075</v>
      </c>
      <c r="G444" s="13" t="s">
        <v>2076</v>
      </c>
      <c r="H444" s="13" t="s">
        <v>2077</v>
      </c>
      <c r="I444" s="13" t="s">
        <v>707</v>
      </c>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c r="NB444" s="4"/>
      <c r="NC444" s="4"/>
      <c r="ND444" s="4"/>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c r="OH444" s="4"/>
      <c r="OI444" s="4"/>
      <c r="OJ444" s="4"/>
      <c r="OK444" s="4"/>
      <c r="OL444" s="4"/>
      <c r="OM444" s="4"/>
      <c r="ON444" s="4"/>
      <c r="OO444" s="4"/>
      <c r="OP444" s="4"/>
      <c r="OQ444" s="4"/>
      <c r="OR444" s="4"/>
      <c r="OS444" s="4"/>
      <c r="OT444" s="4"/>
      <c r="OU444" s="4"/>
      <c r="OV444" s="4"/>
      <c r="OW444" s="4"/>
      <c r="OX444" s="4"/>
      <c r="OY444" s="4"/>
      <c r="OZ444" s="4"/>
      <c r="PA444" s="4"/>
      <c r="PB444" s="4"/>
      <c r="PC444" s="4"/>
      <c r="PD444" s="4"/>
      <c r="PE444" s="4"/>
      <c r="PF444" s="4"/>
      <c r="PG444" s="4"/>
      <c r="PH444" s="4"/>
      <c r="PI444" s="4"/>
      <c r="PJ444" s="4"/>
      <c r="PK444" s="4"/>
      <c r="PL444" s="4"/>
      <c r="PM444" s="4"/>
      <c r="PN444" s="4"/>
      <c r="PO444" s="4"/>
      <c r="PP444" s="4"/>
      <c r="PQ444" s="4"/>
      <c r="PR444" s="4"/>
      <c r="PS444" s="4"/>
      <c r="PT444" s="4"/>
      <c r="PU444" s="4"/>
      <c r="PV444" s="4"/>
      <c r="PW444" s="4"/>
      <c r="PX444" s="4"/>
      <c r="PY444" s="4"/>
      <c r="PZ444" s="4"/>
      <c r="QA444" s="4"/>
      <c r="QB444" s="4"/>
      <c r="QC444" s="4"/>
      <c r="QD444" s="4"/>
      <c r="QE444" s="4"/>
      <c r="QF444" s="4"/>
      <c r="QG444" s="4"/>
      <c r="QH444" s="4"/>
      <c r="QI444" s="4"/>
      <c r="QJ444" s="4"/>
      <c r="QK444" s="4"/>
      <c r="QL444" s="4"/>
      <c r="QM444" s="4"/>
      <c r="QN444" s="4"/>
      <c r="QO444" s="4"/>
      <c r="QP444" s="4"/>
      <c r="QQ444" s="4"/>
      <c r="QR444" s="4"/>
      <c r="QS444" s="4"/>
      <c r="QT444" s="4"/>
      <c r="QU444" s="4"/>
      <c r="QV444" s="4"/>
      <c r="QW444" s="4"/>
      <c r="QX444" s="4"/>
      <c r="QY444" s="4"/>
      <c r="QZ444" s="4"/>
      <c r="RA444" s="4"/>
      <c r="RB444" s="4"/>
      <c r="RC444" s="4"/>
      <c r="RD444" s="4"/>
      <c r="RE444" s="4"/>
      <c r="RF444" s="4"/>
      <c r="RG444" s="4"/>
      <c r="RH444" s="4"/>
      <c r="RI444" s="4"/>
      <c r="RJ444" s="4"/>
      <c r="RK444" s="4"/>
      <c r="RL444" s="4"/>
      <c r="RM444" s="4"/>
      <c r="RN444" s="4"/>
      <c r="RO444" s="4"/>
      <c r="RP444" s="4"/>
      <c r="RQ444" s="4"/>
      <c r="RR444" s="4"/>
      <c r="RS444" s="4"/>
      <c r="RT444" s="4"/>
      <c r="RU444" s="4"/>
      <c r="RV444" s="4"/>
      <c r="RW444" s="4"/>
      <c r="RX444" s="4"/>
      <c r="RY444" s="4"/>
      <c r="RZ444" s="4"/>
      <c r="SA444" s="4"/>
      <c r="SB444" s="4"/>
      <c r="SC444" s="4"/>
      <c r="SD444" s="4"/>
      <c r="SE444" s="4"/>
      <c r="SF444" s="4"/>
      <c r="SG444" s="4"/>
      <c r="SH444" s="4"/>
      <c r="SI444" s="4"/>
      <c r="SJ444" s="4"/>
      <c r="SK444" s="4"/>
      <c r="SL444" s="4"/>
      <c r="SM444" s="4"/>
      <c r="SN444" s="4"/>
      <c r="SO444" s="4"/>
      <c r="SP444" s="4"/>
      <c r="SQ444" s="4"/>
      <c r="SR444" s="4"/>
      <c r="SS444" s="4"/>
      <c r="ST444" s="4"/>
      <c r="SU444" s="4"/>
      <c r="SV444" s="4"/>
      <c r="SW444" s="4"/>
      <c r="SX444" s="4"/>
      <c r="SY444" s="4"/>
      <c r="SZ444" s="4"/>
      <c r="TA444" s="4"/>
      <c r="TB444" s="4"/>
      <c r="TC444" s="4"/>
      <c r="TD444" s="4"/>
      <c r="TE444" s="4"/>
      <c r="TF444" s="4"/>
      <c r="TG444" s="4"/>
      <c r="TH444" s="4"/>
      <c r="TI444" s="4"/>
      <c r="TJ444" s="4"/>
      <c r="TK444" s="4"/>
      <c r="TL444" s="4"/>
      <c r="TM444" s="4"/>
      <c r="TN444" s="4"/>
      <c r="TO444" s="4"/>
      <c r="TP444" s="4"/>
      <c r="TQ444" s="4"/>
      <c r="TR444" s="4"/>
      <c r="TS444" s="4"/>
      <c r="TT444" s="4"/>
      <c r="TU444" s="4"/>
      <c r="TV444" s="4"/>
      <c r="TW444" s="4"/>
      <c r="TX444" s="4"/>
      <c r="TY444" s="4"/>
      <c r="TZ444" s="4"/>
      <c r="UA444" s="4"/>
      <c r="UB444" s="4"/>
      <c r="UC444" s="4"/>
      <c r="UD444" s="4"/>
      <c r="UE444" s="4"/>
      <c r="UF444" s="4"/>
      <c r="UG444" s="4"/>
      <c r="UH444" s="4"/>
      <c r="UI444" s="4"/>
      <c r="UJ444" s="4"/>
      <c r="UK444" s="4"/>
      <c r="UL444" s="4"/>
      <c r="UM444" s="4"/>
      <c r="UN444" s="4"/>
      <c r="UO444" s="4"/>
      <c r="UP444" s="4"/>
      <c r="UQ444" s="4"/>
      <c r="UR444" s="4"/>
      <c r="US444" s="4"/>
      <c r="UT444" s="4"/>
      <c r="UU444" s="4"/>
      <c r="UV444" s="4"/>
      <c r="UW444" s="4"/>
      <c r="UX444" s="4"/>
      <c r="UY444" s="4"/>
      <c r="UZ444" s="4"/>
      <c r="VA444" s="4"/>
      <c r="VB444" s="4"/>
      <c r="VC444" s="4"/>
      <c r="VD444" s="4"/>
      <c r="VE444" s="4"/>
      <c r="VF444" s="4"/>
      <c r="VG444" s="4"/>
      <c r="VH444" s="4"/>
      <c r="VI444" s="4"/>
      <c r="VJ444" s="4"/>
      <c r="VK444" s="4"/>
      <c r="VL444" s="4"/>
      <c r="VM444" s="4"/>
      <c r="VN444" s="4"/>
      <c r="VO444" s="4"/>
      <c r="VP444" s="4"/>
      <c r="VQ444" s="4"/>
      <c r="VR444" s="4"/>
      <c r="VS444" s="4"/>
      <c r="VT444" s="4"/>
      <c r="VU444" s="4"/>
      <c r="VV444" s="4"/>
      <c r="VW444" s="4"/>
      <c r="VX444" s="4"/>
      <c r="VY444" s="4"/>
      <c r="VZ444" s="4"/>
      <c r="WA444" s="4"/>
      <c r="WB444" s="4"/>
      <c r="WC444" s="4"/>
      <c r="WD444" s="4"/>
      <c r="WE444" s="4"/>
      <c r="WF444" s="4"/>
      <c r="WG444" s="4"/>
      <c r="WH444" s="4"/>
      <c r="WI444" s="4"/>
      <c r="WJ444" s="4"/>
      <c r="WK444" s="4"/>
      <c r="WL444" s="4"/>
      <c r="WM444" s="4"/>
      <c r="WN444" s="4"/>
      <c r="WO444" s="4"/>
      <c r="WP444" s="4"/>
      <c r="WQ444" s="4"/>
      <c r="WR444" s="4"/>
      <c r="WS444" s="4"/>
      <c r="WT444" s="4"/>
      <c r="WU444" s="4"/>
      <c r="WV444" s="4"/>
      <c r="WW444" s="4"/>
      <c r="WX444" s="4"/>
      <c r="WY444" s="4"/>
      <c r="WZ444" s="4"/>
      <c r="XA444" s="4"/>
      <c r="XB444" s="4"/>
      <c r="XC444" s="4"/>
      <c r="XD444" s="4"/>
      <c r="XE444" s="4"/>
      <c r="XF444" s="4"/>
      <c r="XG444" s="4"/>
      <c r="XH444" s="4"/>
      <c r="XI444" s="4"/>
      <c r="XJ444" s="4"/>
      <c r="XK444" s="4"/>
      <c r="XL444" s="4"/>
      <c r="XM444" s="4"/>
      <c r="XN444" s="4"/>
      <c r="XO444" s="4"/>
      <c r="XP444" s="4"/>
      <c r="XQ444" s="4"/>
      <c r="XR444" s="4"/>
      <c r="XS444" s="4"/>
      <c r="XT444" s="4"/>
      <c r="XU444" s="4"/>
      <c r="XV444" s="4"/>
      <c r="XW444" s="4"/>
      <c r="XX444" s="4"/>
      <c r="XY444" s="4"/>
      <c r="XZ444" s="4"/>
      <c r="YA444" s="4"/>
      <c r="YB444" s="4"/>
      <c r="YC444" s="4"/>
      <c r="YD444" s="4"/>
      <c r="YE444" s="4"/>
      <c r="YF444" s="4"/>
      <c r="YG444" s="4"/>
      <c r="YH444" s="4"/>
      <c r="YI444" s="4"/>
      <c r="YJ444" s="4"/>
      <c r="YK444" s="4"/>
      <c r="YL444" s="4"/>
      <c r="YM444" s="4"/>
      <c r="YN444" s="4"/>
      <c r="YO444" s="4"/>
      <c r="YP444" s="4"/>
      <c r="YQ444" s="4"/>
      <c r="YR444" s="4"/>
      <c r="YS444" s="4"/>
      <c r="YT444" s="4"/>
      <c r="YU444" s="4"/>
      <c r="YV444" s="4"/>
      <c r="YW444" s="4"/>
      <c r="YX444" s="4"/>
      <c r="YY444" s="4"/>
      <c r="YZ444" s="4"/>
      <c r="ZA444" s="4"/>
      <c r="ZB444" s="4"/>
      <c r="ZC444" s="4"/>
      <c r="ZD444" s="4"/>
      <c r="ZE444" s="4"/>
      <c r="ZF444" s="4"/>
      <c r="ZG444" s="4"/>
      <c r="ZH444" s="4"/>
      <c r="ZI444" s="4"/>
      <c r="ZJ444" s="4"/>
      <c r="ZK444" s="4"/>
      <c r="ZL444" s="4"/>
      <c r="ZM444" s="4"/>
      <c r="ZN444" s="4"/>
      <c r="ZO444" s="4"/>
      <c r="ZP444" s="4"/>
      <c r="ZQ444" s="4"/>
      <c r="ZR444" s="4"/>
      <c r="ZS444" s="4"/>
      <c r="ZT444" s="4"/>
      <c r="ZU444" s="4"/>
      <c r="ZV444" s="4"/>
      <c r="ZW444" s="4"/>
      <c r="ZX444" s="4"/>
      <c r="ZY444" s="4"/>
      <c r="ZZ444" s="4"/>
      <c r="AAA444" s="4"/>
      <c r="AAB444" s="4"/>
      <c r="AAC444" s="4"/>
      <c r="AAD444" s="4"/>
      <c r="AAE444" s="4"/>
      <c r="AAF444" s="4"/>
      <c r="AAG444" s="4"/>
      <c r="AAH444" s="4"/>
      <c r="AAI444" s="4"/>
      <c r="AAJ444" s="4"/>
      <c r="AAK444" s="4"/>
      <c r="AAL444" s="4"/>
      <c r="AAM444" s="4"/>
      <c r="AAN444" s="4"/>
      <c r="AAO444" s="4"/>
      <c r="AAP444" s="4"/>
      <c r="AAQ444" s="4"/>
      <c r="AAR444" s="4"/>
      <c r="AAS444" s="4"/>
      <c r="AAT444" s="4"/>
      <c r="AAU444" s="4"/>
      <c r="AAV444" s="4"/>
      <c r="AAW444" s="4"/>
      <c r="AAX444" s="4"/>
      <c r="AAY444" s="4"/>
      <c r="AAZ444" s="4"/>
      <c r="ABA444" s="4"/>
      <c r="ABB444" s="4"/>
      <c r="ABC444" s="4"/>
      <c r="ABD444" s="4"/>
      <c r="ABE444" s="4"/>
      <c r="ABF444" s="4"/>
      <c r="ABG444" s="4"/>
      <c r="ABH444" s="4"/>
      <c r="ABI444" s="4"/>
      <c r="ABJ444" s="4"/>
      <c r="ABK444" s="4"/>
      <c r="ABL444" s="4"/>
      <c r="ABM444" s="4"/>
      <c r="ABN444" s="4"/>
      <c r="ABO444" s="4"/>
      <c r="ABP444" s="4"/>
      <c r="ABQ444" s="4"/>
      <c r="ABR444" s="4"/>
      <c r="ABS444" s="4"/>
      <c r="ABT444" s="4"/>
      <c r="ABU444" s="4"/>
      <c r="ABV444" s="4"/>
      <c r="ABW444" s="4"/>
      <c r="ABX444" s="4"/>
      <c r="ABY444" s="4"/>
      <c r="ABZ444" s="4"/>
      <c r="ACA444" s="4"/>
      <c r="ACB444" s="4"/>
      <c r="ACC444" s="4"/>
      <c r="ACD444" s="4"/>
      <c r="ACE444" s="4"/>
      <c r="ACF444" s="4"/>
      <c r="ACG444" s="4"/>
      <c r="ACH444" s="4"/>
      <c r="ACI444" s="4"/>
      <c r="ACJ444" s="4"/>
      <c r="ACK444" s="4"/>
      <c r="ACL444" s="4"/>
      <c r="ACM444" s="4"/>
      <c r="ACN444" s="4"/>
      <c r="ACO444" s="4"/>
      <c r="ACP444" s="4"/>
      <c r="ACQ444" s="4"/>
      <c r="ACR444" s="4"/>
      <c r="ACS444" s="4"/>
      <c r="ACT444" s="4"/>
      <c r="ACU444" s="4"/>
      <c r="ACV444" s="4"/>
      <c r="ACW444" s="4"/>
      <c r="ACX444" s="4"/>
      <c r="ACY444" s="4"/>
      <c r="ACZ444" s="4"/>
      <c r="ADA444" s="4"/>
      <c r="ADB444" s="4"/>
      <c r="ADC444" s="4"/>
      <c r="ADD444" s="4"/>
      <c r="ADE444" s="4"/>
      <c r="ADF444" s="4"/>
      <c r="ADG444" s="4"/>
      <c r="ADH444" s="4"/>
      <c r="ADI444" s="4"/>
      <c r="ADJ444" s="4"/>
      <c r="ADK444" s="4"/>
      <c r="ADL444" s="4"/>
      <c r="ADM444" s="4"/>
      <c r="ADN444" s="4"/>
      <c r="ADO444" s="4"/>
      <c r="ADP444" s="4"/>
      <c r="ADQ444" s="4"/>
      <c r="ADR444" s="4"/>
      <c r="ADS444" s="4"/>
      <c r="ADT444" s="4"/>
      <c r="ADU444" s="4"/>
      <c r="ADV444" s="4"/>
      <c r="ADW444" s="4"/>
      <c r="ADX444" s="4"/>
      <c r="ADY444" s="4"/>
      <c r="ADZ444" s="4"/>
      <c r="AEA444" s="4"/>
      <c r="AEB444" s="4"/>
      <c r="AEC444" s="4"/>
      <c r="AED444" s="4"/>
      <c r="AEE444" s="4"/>
      <c r="AEF444" s="4"/>
      <c r="AEG444" s="4"/>
      <c r="AEH444" s="4"/>
      <c r="AEI444" s="4"/>
      <c r="AEJ444" s="4"/>
      <c r="AEK444" s="4"/>
      <c r="AEL444" s="4"/>
      <c r="AEM444" s="4"/>
      <c r="AEN444" s="4"/>
      <c r="AEO444" s="4"/>
      <c r="AEP444" s="4"/>
      <c r="AEQ444" s="4"/>
      <c r="AER444" s="4"/>
      <c r="AES444" s="4"/>
      <c r="AET444" s="4"/>
      <c r="AEU444" s="4"/>
      <c r="AEV444" s="4"/>
      <c r="AEW444" s="4"/>
      <c r="AEX444" s="4"/>
      <c r="AEY444" s="4"/>
      <c r="AEZ444" s="4"/>
      <c r="AFA444" s="4"/>
      <c r="AFB444" s="4"/>
      <c r="AFC444" s="4"/>
      <c r="AFD444" s="4"/>
      <c r="AFE444" s="4"/>
      <c r="AFF444" s="4"/>
      <c r="AFG444" s="4"/>
      <c r="AFH444" s="4"/>
      <c r="AFI444" s="4"/>
      <c r="AFJ444" s="4"/>
      <c r="AFK444" s="4"/>
      <c r="AFL444" s="4"/>
      <c r="AFM444" s="4"/>
      <c r="AFN444" s="4"/>
      <c r="AFO444" s="4"/>
      <c r="AFP444" s="4"/>
      <c r="AFQ444" s="4"/>
      <c r="AFR444" s="4"/>
      <c r="AFS444" s="4"/>
      <c r="AFT444" s="4"/>
      <c r="AFU444" s="4"/>
      <c r="AFV444" s="4"/>
      <c r="AFW444" s="4"/>
      <c r="AFX444" s="4"/>
      <c r="AFY444" s="4"/>
      <c r="AFZ444" s="4"/>
      <c r="AGA444" s="4"/>
      <c r="AGB444" s="4"/>
      <c r="AGC444" s="4"/>
      <c r="AGD444" s="4"/>
      <c r="AGE444" s="4"/>
      <c r="AGF444" s="4"/>
      <c r="AGG444" s="4"/>
      <c r="AGH444" s="4"/>
      <c r="AGI444" s="4"/>
      <c r="AGJ444" s="4"/>
      <c r="AGK444" s="4"/>
      <c r="AGL444" s="4"/>
      <c r="AGM444" s="4"/>
      <c r="AGN444" s="4"/>
      <c r="AGO444" s="4"/>
      <c r="AGP444" s="4"/>
      <c r="AGQ444" s="4"/>
      <c r="AGR444" s="4"/>
      <c r="AGS444" s="4"/>
      <c r="AGT444" s="4"/>
      <c r="AGU444" s="4"/>
      <c r="AGV444" s="4"/>
      <c r="AGW444" s="4"/>
      <c r="AGX444" s="4"/>
      <c r="AGY444" s="4"/>
      <c r="AGZ444" s="4"/>
      <c r="AHA444" s="4"/>
      <c r="AHB444" s="4"/>
      <c r="AHC444" s="4"/>
      <c r="AHD444" s="4"/>
      <c r="AHE444" s="4"/>
      <c r="AHF444" s="4"/>
      <c r="AHG444" s="4"/>
      <c r="AHH444" s="4"/>
      <c r="AHI444" s="4"/>
      <c r="AHJ444" s="4"/>
      <c r="AHK444" s="4"/>
      <c r="AHL444" s="4"/>
      <c r="AHM444" s="4"/>
      <c r="AHN444" s="4"/>
      <c r="AHO444" s="4"/>
      <c r="AHP444" s="4"/>
      <c r="AHQ444" s="4"/>
      <c r="AHR444" s="4"/>
      <c r="AHS444" s="4"/>
      <c r="AHT444" s="4"/>
      <c r="AHU444" s="4"/>
      <c r="AHV444" s="4"/>
      <c r="AHW444" s="4"/>
      <c r="AHX444" s="4"/>
      <c r="AHY444" s="4"/>
      <c r="AHZ444" s="4"/>
      <c r="AIA444" s="4"/>
      <c r="AIB444" s="4"/>
      <c r="AIC444" s="4"/>
      <c r="AID444" s="4"/>
      <c r="AIE444" s="4"/>
      <c r="AIF444" s="4"/>
      <c r="AIG444" s="4"/>
      <c r="AIH444" s="4"/>
      <c r="AII444" s="4"/>
      <c r="AIJ444" s="4"/>
      <c r="AIK444" s="4"/>
      <c r="AIL444" s="4"/>
      <c r="AIM444" s="4"/>
      <c r="AIN444" s="4"/>
      <c r="AIO444" s="4"/>
      <c r="AIP444" s="4"/>
      <c r="AIQ444" s="4"/>
      <c r="AIR444" s="4"/>
      <c r="AIS444" s="4"/>
      <c r="AIT444" s="4"/>
      <c r="AIU444" s="4"/>
      <c r="AIV444" s="4"/>
      <c r="AIW444" s="4"/>
      <c r="AIX444" s="4"/>
      <c r="AIY444" s="4"/>
      <c r="AIZ444" s="4"/>
      <c r="AJA444" s="4"/>
      <c r="AJB444" s="4"/>
      <c r="AJC444" s="4"/>
      <c r="AJD444" s="4"/>
      <c r="AJE444" s="4"/>
      <c r="AJF444" s="4"/>
      <c r="AJG444" s="4"/>
      <c r="AJH444" s="4"/>
      <c r="AJI444" s="4"/>
      <c r="AJJ444" s="4"/>
      <c r="AJK444" s="4"/>
      <c r="AJL444" s="4"/>
      <c r="AJM444" s="4"/>
      <c r="AJN444" s="4"/>
      <c r="AJO444" s="4"/>
      <c r="AJP444" s="4"/>
      <c r="AJQ444" s="4"/>
      <c r="AJR444" s="4"/>
      <c r="AJS444" s="4"/>
      <c r="AJT444" s="4"/>
      <c r="AJU444" s="4"/>
      <c r="AJV444" s="4"/>
      <c r="AJW444" s="4"/>
      <c r="AJX444" s="4"/>
      <c r="AJY444" s="4"/>
      <c r="AJZ444" s="4"/>
      <c r="AKA444" s="4"/>
      <c r="AKB444" s="4"/>
      <c r="AKC444" s="4"/>
      <c r="AKD444" s="4"/>
      <c r="AKE444" s="4"/>
      <c r="AKF444" s="4"/>
      <c r="AKG444" s="4"/>
      <c r="AKH444" s="4"/>
      <c r="AKI444" s="4"/>
      <c r="AKJ444" s="4"/>
      <c r="AKK444" s="4"/>
      <c r="AKL444" s="4"/>
      <c r="AKM444" s="4"/>
      <c r="AKN444" s="4"/>
      <c r="AKO444" s="4"/>
      <c r="AKP444" s="4"/>
      <c r="AKQ444" s="4"/>
      <c r="AKR444" s="4"/>
      <c r="AKS444" s="4"/>
      <c r="AKT444" s="4"/>
      <c r="AKU444" s="4"/>
      <c r="AKV444" s="4"/>
      <c r="AKW444" s="4"/>
      <c r="AKX444" s="4"/>
      <c r="AKY444" s="4"/>
      <c r="AKZ444" s="4"/>
      <c r="ALA444" s="4"/>
      <c r="ALB444" s="4"/>
      <c r="ALC444" s="4"/>
      <c r="ALD444" s="4"/>
      <c r="ALE444" s="4"/>
      <c r="ALF444" s="4"/>
      <c r="ALG444" s="4"/>
      <c r="ALH444" s="4"/>
      <c r="ALI444" s="4"/>
      <c r="ALJ444" s="4"/>
      <c r="ALK444" s="4"/>
      <c r="ALL444" s="4"/>
      <c r="ALM444" s="4"/>
      <c r="ALN444" s="4"/>
      <c r="ALO444" s="4"/>
      <c r="ALP444" s="4"/>
      <c r="ALQ444" s="4"/>
      <c r="ALR444" s="4"/>
      <c r="ALS444" s="4"/>
      <c r="ALT444" s="4"/>
      <c r="ALU444" s="4"/>
      <c r="ALV444" s="4"/>
      <c r="ALW444" s="4"/>
      <c r="ALX444" s="4"/>
      <c r="ALY444" s="4"/>
      <c r="ALZ444" s="4"/>
      <c r="AMA444" s="4"/>
      <c r="AMB444" s="4"/>
      <c r="AMC444" s="4"/>
      <c r="AMD444" s="4"/>
      <c r="AME444" s="4"/>
      <c r="AMF444" s="4"/>
      <c r="AMG444" s="4"/>
      <c r="AMH444" s="4"/>
      <c r="AMI444" s="4"/>
      <c r="AMJ444" s="4"/>
      <c r="AMK444" s="4"/>
      <c r="AML444" s="4"/>
      <c r="AMM444" s="4"/>
      <c r="AMN444" s="4"/>
      <c r="AMO444" s="4"/>
      <c r="AMP444" s="4"/>
      <c r="AMQ444" s="4"/>
      <c r="AMR444" s="4"/>
      <c r="AMS444" s="4"/>
      <c r="AMT444" s="4"/>
      <c r="AMU444" s="4"/>
      <c r="AMV444" s="4"/>
      <c r="AMW444" s="4"/>
      <c r="AMX444" s="4"/>
      <c r="AMY444" s="4"/>
      <c r="AMZ444" s="4"/>
      <c r="ANA444" s="4"/>
      <c r="ANB444" s="4"/>
      <c r="ANC444" s="4"/>
      <c r="AND444" s="4"/>
      <c r="ANE444" s="4"/>
      <c r="ANF444" s="4"/>
      <c r="ANG444" s="4"/>
      <c r="ANH444" s="4"/>
      <c r="ANI444" s="4"/>
      <c r="ANJ444" s="4"/>
      <c r="ANK444" s="4"/>
      <c r="ANL444" s="4"/>
      <c r="ANM444" s="4"/>
      <c r="ANN444" s="4"/>
      <c r="ANO444" s="4"/>
      <c r="ANP444" s="4"/>
      <c r="ANQ444" s="4"/>
      <c r="ANR444" s="4"/>
      <c r="ANS444" s="4"/>
      <c r="ANT444" s="4"/>
      <c r="ANU444" s="4"/>
      <c r="ANV444" s="4"/>
      <c r="ANW444" s="4"/>
      <c r="ANX444" s="4"/>
      <c r="ANY444" s="4"/>
      <c r="ANZ444" s="4"/>
      <c r="AOA444" s="4"/>
      <c r="AOB444" s="4"/>
      <c r="AOC444" s="4"/>
      <c r="AOD444" s="4"/>
      <c r="AOE444" s="4"/>
      <c r="AOF444" s="4"/>
      <c r="AOG444" s="4"/>
      <c r="AOH444" s="4"/>
      <c r="AOI444" s="4"/>
      <c r="AOJ444" s="4"/>
      <c r="AOK444" s="4"/>
      <c r="AOL444" s="4"/>
      <c r="AOM444" s="4"/>
      <c r="AON444" s="4"/>
      <c r="AOO444" s="4"/>
      <c r="AOP444" s="4"/>
      <c r="AOQ444" s="4"/>
      <c r="AOR444" s="4"/>
      <c r="AOS444" s="4"/>
      <c r="AOT444" s="4"/>
      <c r="AOU444" s="4"/>
      <c r="AOV444" s="4"/>
      <c r="AOW444" s="4"/>
      <c r="AOX444" s="4"/>
      <c r="AOY444" s="4"/>
      <c r="AOZ444" s="4"/>
      <c r="APA444" s="4"/>
      <c r="APB444" s="4"/>
      <c r="APC444" s="4"/>
      <c r="APD444" s="4"/>
      <c r="APE444" s="4"/>
      <c r="APF444" s="4"/>
      <c r="APG444" s="4"/>
      <c r="APH444" s="4"/>
      <c r="API444" s="4"/>
      <c r="APJ444" s="4"/>
      <c r="APK444" s="4"/>
      <c r="APL444" s="4"/>
      <c r="APM444" s="4"/>
      <c r="APN444" s="4"/>
      <c r="APO444" s="4"/>
      <c r="APP444" s="4"/>
      <c r="APQ444" s="4"/>
      <c r="APR444" s="4"/>
      <c r="APS444" s="4"/>
      <c r="APT444" s="4"/>
      <c r="APU444" s="4"/>
      <c r="APV444" s="4"/>
      <c r="APW444" s="4"/>
      <c r="APX444" s="4"/>
      <c r="APY444" s="4"/>
      <c r="APZ444" s="4"/>
      <c r="AQA444" s="4"/>
      <c r="AQB444" s="4"/>
      <c r="AQC444" s="4"/>
      <c r="AQD444" s="4"/>
      <c r="AQE444" s="4"/>
      <c r="AQF444" s="4"/>
      <c r="AQG444" s="4"/>
      <c r="AQH444" s="4"/>
      <c r="AQI444" s="4"/>
      <c r="AQJ444" s="4"/>
      <c r="AQK444" s="4"/>
      <c r="AQL444" s="4"/>
      <c r="AQM444" s="4"/>
      <c r="AQN444" s="4"/>
      <c r="AQO444" s="4"/>
      <c r="AQP444" s="4"/>
      <c r="AQQ444" s="4"/>
      <c r="AQR444" s="4"/>
      <c r="AQS444" s="4"/>
      <c r="AQT444" s="4"/>
      <c r="AQU444" s="4"/>
      <c r="AQV444" s="4"/>
      <c r="AQW444" s="4"/>
      <c r="AQX444" s="4"/>
      <c r="AQY444" s="4"/>
      <c r="AQZ444" s="4"/>
      <c r="ARA444" s="4"/>
      <c r="ARB444" s="4"/>
      <c r="ARC444" s="4"/>
      <c r="ARD444" s="4"/>
      <c r="ARE444" s="4"/>
      <c r="ARF444" s="4"/>
      <c r="ARG444" s="4"/>
      <c r="ARH444" s="4"/>
      <c r="ARI444" s="4"/>
      <c r="ARJ444" s="4"/>
      <c r="ARK444" s="4"/>
      <c r="ARL444" s="4"/>
      <c r="ARM444" s="4"/>
      <c r="ARN444" s="4"/>
      <c r="ARO444" s="4"/>
      <c r="ARP444" s="4"/>
      <c r="ARQ444" s="4"/>
      <c r="ARR444" s="4"/>
      <c r="ARS444" s="4"/>
      <c r="ART444" s="4"/>
      <c r="ARU444" s="4"/>
      <c r="ARV444" s="4"/>
      <c r="ARW444" s="4"/>
      <c r="ARX444" s="4"/>
      <c r="ARY444" s="4"/>
      <c r="ARZ444" s="4"/>
      <c r="ASA444" s="4"/>
      <c r="ASB444" s="4"/>
      <c r="ASC444" s="4"/>
      <c r="ASD444" s="4"/>
      <c r="ASE444" s="4"/>
      <c r="ASF444" s="4"/>
      <c r="ASG444" s="4"/>
      <c r="ASH444" s="4"/>
      <c r="ASI444" s="4"/>
      <c r="ASJ444" s="4"/>
      <c r="ASK444" s="4"/>
      <c r="ASL444" s="4"/>
      <c r="ASM444" s="4"/>
      <c r="ASN444" s="4"/>
      <c r="ASO444" s="4"/>
      <c r="ASP444" s="4"/>
      <c r="ASQ444" s="4"/>
      <c r="ASR444" s="4"/>
      <c r="ASS444" s="4"/>
      <c r="AST444" s="4"/>
      <c r="ASU444" s="4"/>
      <c r="ASV444" s="4"/>
      <c r="ASW444" s="4"/>
      <c r="ASX444" s="4"/>
      <c r="ASY444" s="4"/>
      <c r="ASZ444" s="4"/>
      <c r="ATA444" s="4"/>
      <c r="ATB444" s="4"/>
      <c r="ATC444" s="4"/>
      <c r="ATD444" s="4"/>
      <c r="ATE444" s="4"/>
      <c r="ATF444" s="4"/>
      <c r="ATG444" s="4"/>
      <c r="ATH444" s="4"/>
      <c r="ATI444" s="4"/>
      <c r="ATJ444" s="4"/>
      <c r="ATK444" s="4"/>
      <c r="ATL444" s="4"/>
      <c r="ATM444" s="4"/>
      <c r="ATN444" s="4"/>
      <c r="ATO444" s="4"/>
      <c r="ATP444" s="4"/>
      <c r="ATQ444" s="4"/>
      <c r="ATR444" s="4"/>
      <c r="ATS444" s="4"/>
      <c r="ATT444" s="4"/>
      <c r="ATU444" s="4"/>
      <c r="ATV444" s="4"/>
      <c r="ATW444" s="4"/>
      <c r="ATX444" s="4"/>
      <c r="ATY444" s="4"/>
      <c r="ATZ444" s="4"/>
      <c r="AUA444" s="4"/>
      <c r="AUB444" s="4"/>
      <c r="AUC444" s="4"/>
      <c r="AUD444" s="4"/>
      <c r="AUE444" s="4"/>
      <c r="AUF444" s="4"/>
      <c r="AUG444" s="4"/>
      <c r="AUH444" s="4"/>
      <c r="AUI444" s="4"/>
      <c r="AUJ444" s="4"/>
      <c r="AUK444" s="4"/>
      <c r="AUL444" s="4"/>
      <c r="AUM444" s="4"/>
      <c r="AUN444" s="4"/>
      <c r="AUO444" s="4"/>
      <c r="AUP444" s="4"/>
      <c r="AUQ444" s="4"/>
      <c r="AUR444" s="4"/>
      <c r="AUS444" s="4"/>
      <c r="AUT444" s="4"/>
      <c r="AUU444" s="4"/>
      <c r="AUV444" s="4"/>
      <c r="AUW444" s="4"/>
      <c r="AUX444" s="4"/>
      <c r="AUY444" s="4"/>
      <c r="AUZ444" s="4"/>
      <c r="AVA444" s="4"/>
      <c r="AVB444" s="4"/>
      <c r="AVC444" s="4"/>
      <c r="AVD444" s="4"/>
      <c r="AVE444" s="4"/>
      <c r="AVF444" s="4"/>
      <c r="AVG444" s="4"/>
      <c r="AVH444" s="4"/>
      <c r="AVI444" s="4"/>
      <c r="AVJ444" s="4"/>
      <c r="AVK444" s="4"/>
      <c r="AVL444" s="4"/>
      <c r="AVM444" s="4"/>
      <c r="AVN444" s="4"/>
      <c r="AVO444" s="4"/>
      <c r="AVP444" s="4"/>
      <c r="AVQ444" s="4"/>
      <c r="AVR444" s="4"/>
      <c r="AVS444" s="4"/>
      <c r="AVT444" s="4"/>
      <c r="AVU444" s="4"/>
      <c r="AVV444" s="4"/>
      <c r="AVW444" s="4"/>
      <c r="AVX444" s="4"/>
      <c r="AVY444" s="4"/>
      <c r="AVZ444" s="4"/>
      <c r="AWA444" s="4"/>
      <c r="AWB444" s="4"/>
      <c r="AWC444" s="4"/>
      <c r="AWD444" s="4"/>
      <c r="AWE444" s="4"/>
      <c r="AWF444" s="4"/>
      <c r="AWG444" s="4"/>
      <c r="AWH444" s="4"/>
      <c r="AWI444" s="4"/>
      <c r="AWJ444" s="4"/>
      <c r="AWK444" s="4"/>
      <c r="AWL444" s="4"/>
      <c r="AWM444" s="4"/>
      <c r="AWN444" s="4"/>
      <c r="AWO444" s="4"/>
      <c r="AWP444" s="4"/>
      <c r="AWQ444" s="4"/>
      <c r="AWR444" s="4"/>
      <c r="AWS444" s="4"/>
      <c r="AWT444" s="4"/>
      <c r="AWU444" s="4"/>
      <c r="AWV444" s="4"/>
      <c r="AWW444" s="4"/>
      <c r="AWX444" s="4"/>
      <c r="AWY444" s="4"/>
      <c r="AWZ444" s="4"/>
      <c r="AXA444" s="4"/>
      <c r="AXB444" s="4"/>
      <c r="AXC444" s="4"/>
      <c r="AXD444" s="4"/>
      <c r="AXE444" s="4"/>
      <c r="AXF444" s="4"/>
      <c r="AXG444" s="4"/>
      <c r="AXH444" s="4"/>
      <c r="AXI444" s="4"/>
      <c r="AXJ444" s="4"/>
      <c r="AXK444" s="4"/>
      <c r="AXL444" s="4"/>
      <c r="AXM444" s="4"/>
      <c r="AXN444" s="4"/>
      <c r="AXO444" s="4"/>
      <c r="AXP444" s="4"/>
      <c r="AXQ444" s="4"/>
      <c r="AXR444" s="4"/>
      <c r="AXS444" s="4"/>
      <c r="AXT444" s="4"/>
      <c r="AXU444" s="4"/>
      <c r="AXV444" s="4"/>
      <c r="AXW444" s="4"/>
      <c r="AXX444" s="4"/>
      <c r="AXY444" s="4"/>
      <c r="AXZ444" s="4"/>
      <c r="AYA444" s="4"/>
      <c r="AYB444" s="4"/>
      <c r="AYC444" s="4"/>
      <c r="AYD444" s="4"/>
      <c r="AYE444" s="4"/>
      <c r="AYF444" s="4"/>
      <c r="AYG444" s="4"/>
      <c r="AYH444" s="4"/>
      <c r="AYI444" s="4"/>
      <c r="AYJ444" s="4"/>
      <c r="AYK444" s="4"/>
      <c r="AYL444" s="4"/>
      <c r="AYM444" s="4"/>
      <c r="AYN444" s="4"/>
      <c r="AYO444" s="4"/>
      <c r="AYP444" s="4"/>
      <c r="AYQ444" s="4"/>
      <c r="AYR444" s="4"/>
      <c r="AYS444" s="4"/>
      <c r="AYT444" s="4"/>
      <c r="AYU444" s="4"/>
      <c r="AYV444" s="4"/>
      <c r="AYW444" s="4"/>
      <c r="AYX444" s="4"/>
      <c r="AYY444" s="4"/>
      <c r="AYZ444" s="4"/>
      <c r="AZA444" s="4"/>
      <c r="AZB444" s="4"/>
      <c r="AZC444" s="4"/>
      <c r="AZD444" s="4"/>
      <c r="AZE444" s="4"/>
      <c r="AZF444" s="4"/>
      <c r="AZG444" s="4"/>
      <c r="AZH444" s="4"/>
      <c r="AZI444" s="4"/>
      <c r="AZJ444" s="4"/>
      <c r="AZK444" s="4"/>
      <c r="AZL444" s="4"/>
      <c r="AZM444" s="4"/>
      <c r="AZN444" s="4"/>
      <c r="AZO444" s="4"/>
      <c r="AZP444" s="4"/>
      <c r="AZQ444" s="4"/>
      <c r="AZR444" s="4"/>
      <c r="AZS444" s="4"/>
      <c r="AZT444" s="4"/>
      <c r="AZU444" s="4"/>
      <c r="AZV444" s="4"/>
      <c r="AZW444" s="4"/>
      <c r="AZX444" s="4"/>
      <c r="AZY444" s="4"/>
      <c r="AZZ444" s="4"/>
      <c r="BAA444" s="4"/>
      <c r="BAB444" s="4"/>
      <c r="BAC444" s="4"/>
      <c r="BAD444" s="4"/>
      <c r="BAE444" s="4"/>
      <c r="BAF444" s="4"/>
      <c r="BAG444" s="4"/>
      <c r="BAH444" s="4"/>
      <c r="BAI444" s="4"/>
      <c r="BAJ444" s="4"/>
      <c r="BAK444" s="4"/>
      <c r="BAL444" s="4"/>
      <c r="BAM444" s="4"/>
      <c r="BAN444" s="4"/>
      <c r="BAO444" s="4"/>
      <c r="BAP444" s="4"/>
      <c r="BAQ444" s="4"/>
      <c r="BAR444" s="4"/>
      <c r="BAS444" s="4"/>
      <c r="BAT444" s="4"/>
      <c r="BAU444" s="4"/>
      <c r="BAV444" s="4"/>
      <c r="BAW444" s="4"/>
      <c r="BAX444" s="4"/>
      <c r="BAY444" s="4"/>
      <c r="BAZ444" s="4"/>
      <c r="BBA444" s="4"/>
      <c r="BBB444" s="4"/>
      <c r="BBC444" s="4"/>
      <c r="BBD444" s="4"/>
      <c r="BBE444" s="4"/>
      <c r="BBF444" s="4"/>
      <c r="BBG444" s="4"/>
      <c r="BBH444" s="4"/>
      <c r="BBI444" s="4"/>
      <c r="BBJ444" s="4"/>
      <c r="BBK444" s="4"/>
      <c r="BBL444" s="4"/>
      <c r="BBM444" s="4"/>
      <c r="BBN444" s="4"/>
      <c r="BBO444" s="4"/>
      <c r="BBP444" s="4"/>
      <c r="BBQ444" s="4"/>
      <c r="BBR444" s="4"/>
      <c r="BBS444" s="4"/>
      <c r="BBT444" s="4"/>
      <c r="BBU444" s="4"/>
      <c r="BBV444" s="4"/>
      <c r="BBW444" s="4"/>
      <c r="BBX444" s="4"/>
      <c r="BBY444" s="4"/>
      <c r="BBZ444" s="4"/>
      <c r="BCA444" s="4"/>
      <c r="BCB444" s="4"/>
      <c r="BCC444" s="4"/>
      <c r="BCD444" s="4"/>
      <c r="BCE444" s="4"/>
      <c r="BCF444" s="4"/>
      <c r="BCG444" s="4"/>
      <c r="BCH444" s="4"/>
      <c r="BCI444" s="4"/>
      <c r="BCJ444" s="4"/>
      <c r="BCK444" s="4"/>
      <c r="BCL444" s="4"/>
      <c r="BCM444" s="4"/>
      <c r="BCN444" s="4"/>
      <c r="BCO444" s="4"/>
      <c r="BCP444" s="4"/>
      <c r="BCQ444" s="4"/>
      <c r="BCR444" s="4"/>
      <c r="BCS444" s="4"/>
      <c r="BCT444" s="4"/>
      <c r="BCU444" s="4"/>
      <c r="BCV444" s="4"/>
      <c r="BCW444" s="4"/>
      <c r="BCX444" s="4"/>
      <c r="BCY444" s="4"/>
      <c r="BCZ444" s="4"/>
      <c r="BDA444" s="4"/>
      <c r="BDB444" s="4"/>
      <c r="BDC444" s="4"/>
      <c r="BDD444" s="4"/>
      <c r="BDE444" s="4"/>
      <c r="BDF444" s="4"/>
      <c r="BDG444" s="4"/>
      <c r="BDH444" s="4"/>
      <c r="BDI444" s="4"/>
      <c r="BDJ444" s="4"/>
      <c r="BDK444" s="4"/>
      <c r="BDL444" s="4"/>
      <c r="BDM444" s="4"/>
      <c r="BDN444" s="4"/>
      <c r="BDO444" s="4"/>
      <c r="BDP444" s="4"/>
      <c r="BDQ444" s="4"/>
      <c r="BDR444" s="4"/>
      <c r="BDS444" s="4"/>
      <c r="BDT444" s="4"/>
      <c r="BDU444" s="4"/>
      <c r="BDV444" s="4"/>
      <c r="BDW444" s="4"/>
      <c r="BDX444" s="4"/>
      <c r="BDY444" s="4"/>
      <c r="BDZ444" s="4"/>
      <c r="BEA444" s="4"/>
      <c r="BEB444" s="4"/>
      <c r="BEC444" s="4"/>
      <c r="BED444" s="4"/>
      <c r="BEE444" s="4"/>
      <c r="BEF444" s="4"/>
      <c r="BEG444" s="4"/>
      <c r="BEH444" s="4"/>
      <c r="BEI444" s="4"/>
      <c r="BEJ444" s="4"/>
      <c r="BEK444" s="4"/>
      <c r="BEL444" s="4"/>
      <c r="BEM444" s="4"/>
      <c r="BEN444" s="4"/>
      <c r="BEO444" s="4"/>
      <c r="BEP444" s="4"/>
      <c r="BEQ444" s="4"/>
      <c r="BER444" s="4"/>
      <c r="BES444" s="4"/>
      <c r="BET444" s="4"/>
      <c r="BEU444" s="4"/>
      <c r="BEV444" s="4"/>
      <c r="BEW444" s="4"/>
      <c r="BEX444" s="4"/>
      <c r="BEY444" s="4"/>
      <c r="BEZ444" s="4"/>
      <c r="BFA444" s="4"/>
      <c r="BFB444" s="4"/>
      <c r="BFC444" s="4"/>
      <c r="BFD444" s="4"/>
      <c r="BFE444" s="4"/>
      <c r="BFF444" s="4"/>
      <c r="BFG444" s="4"/>
      <c r="BFH444" s="4"/>
      <c r="BFI444" s="4"/>
      <c r="BFJ444" s="4"/>
      <c r="BFK444" s="4"/>
      <c r="BFL444" s="4"/>
      <c r="BFM444" s="4"/>
      <c r="BFN444" s="4"/>
      <c r="BFO444" s="4"/>
      <c r="BFP444" s="4"/>
      <c r="BFQ444" s="4"/>
      <c r="BFR444" s="4"/>
      <c r="BFS444" s="4"/>
      <c r="BFT444" s="4"/>
      <c r="BFU444" s="4"/>
      <c r="BFV444" s="4"/>
      <c r="BFW444" s="4"/>
      <c r="BFX444" s="4"/>
      <c r="BFY444" s="4"/>
      <c r="BFZ444" s="4"/>
      <c r="BGA444" s="4"/>
      <c r="BGB444" s="4"/>
      <c r="BGC444" s="4"/>
      <c r="BGD444" s="4"/>
      <c r="BGE444" s="4"/>
      <c r="BGF444" s="4"/>
      <c r="BGG444" s="4"/>
      <c r="BGH444" s="4"/>
      <c r="BGI444" s="4"/>
      <c r="BGJ444" s="4"/>
      <c r="BGK444" s="4"/>
      <c r="BGL444" s="4"/>
      <c r="BGM444" s="4"/>
      <c r="BGN444" s="4"/>
      <c r="BGO444" s="4"/>
      <c r="BGP444" s="4"/>
      <c r="BGQ444" s="4"/>
      <c r="BGR444" s="4"/>
      <c r="BGS444" s="4"/>
      <c r="BGT444" s="4"/>
      <c r="BGU444" s="4"/>
      <c r="BGV444" s="4"/>
      <c r="BGW444" s="4"/>
      <c r="BGX444" s="4"/>
      <c r="BGY444" s="4"/>
      <c r="BGZ444" s="4"/>
      <c r="BHA444" s="4"/>
      <c r="BHB444" s="4"/>
      <c r="BHC444" s="4"/>
      <c r="BHD444" s="4"/>
      <c r="BHE444" s="4"/>
      <c r="BHF444" s="4"/>
      <c r="BHG444" s="4"/>
      <c r="BHH444" s="4"/>
      <c r="BHI444" s="4"/>
      <c r="BHJ444" s="4"/>
      <c r="BHK444" s="4"/>
      <c r="BHL444" s="4"/>
      <c r="BHM444" s="4"/>
      <c r="BHN444" s="4"/>
      <c r="BHO444" s="4"/>
      <c r="BHP444" s="4"/>
      <c r="BHQ444" s="4"/>
      <c r="BHR444" s="4"/>
      <c r="BHS444" s="4"/>
      <c r="BHT444" s="4"/>
      <c r="BHU444" s="4"/>
      <c r="BHV444" s="4"/>
      <c r="BHW444" s="4"/>
      <c r="BHX444" s="4"/>
      <c r="BHY444" s="4"/>
      <c r="BHZ444" s="4"/>
      <c r="BIA444" s="4"/>
      <c r="BIB444" s="4"/>
      <c r="BIC444" s="4"/>
      <c r="BID444" s="4"/>
      <c r="BIE444" s="4"/>
      <c r="BIF444" s="4"/>
      <c r="BIG444" s="4"/>
      <c r="BIH444" s="4"/>
      <c r="BII444" s="4"/>
      <c r="BIJ444" s="4"/>
      <c r="BIK444" s="4"/>
      <c r="BIL444" s="4"/>
      <c r="BIM444" s="4"/>
      <c r="BIN444" s="4"/>
      <c r="BIO444" s="4"/>
      <c r="BIP444" s="4"/>
      <c r="BIQ444" s="4"/>
      <c r="BIR444" s="4"/>
      <c r="BIS444" s="4"/>
      <c r="BIT444" s="4"/>
      <c r="BIU444" s="4"/>
      <c r="BIV444" s="4"/>
      <c r="BIW444" s="4"/>
      <c r="BIX444" s="4"/>
      <c r="BIY444" s="4"/>
      <c r="BIZ444" s="4"/>
      <c r="BJA444" s="4"/>
      <c r="BJB444" s="4"/>
      <c r="BJC444" s="4"/>
      <c r="BJD444" s="4"/>
      <c r="BJE444" s="4"/>
      <c r="BJF444" s="4"/>
      <c r="BJG444" s="4"/>
      <c r="BJH444" s="4"/>
      <c r="BJI444" s="4"/>
      <c r="BJJ444" s="4"/>
      <c r="BJK444" s="4"/>
      <c r="BJL444" s="4"/>
      <c r="BJM444" s="4"/>
      <c r="BJN444" s="4"/>
      <c r="BJO444" s="4"/>
      <c r="BJP444" s="4"/>
      <c r="BJQ444" s="4"/>
      <c r="BJR444" s="4"/>
      <c r="BJS444" s="4"/>
      <c r="BJT444" s="4"/>
      <c r="BJU444" s="4"/>
      <c r="BJV444" s="4"/>
      <c r="BJW444" s="4"/>
      <c r="BJX444" s="4"/>
      <c r="BJY444" s="4"/>
      <c r="BJZ444" s="4"/>
      <c r="BKA444" s="4"/>
      <c r="BKB444" s="4"/>
      <c r="BKC444" s="4"/>
      <c r="BKD444" s="4"/>
      <c r="BKE444" s="4"/>
      <c r="BKF444" s="4"/>
      <c r="BKG444" s="4"/>
      <c r="BKH444" s="4"/>
      <c r="BKI444" s="4"/>
      <c r="BKJ444" s="4"/>
      <c r="BKK444" s="4"/>
      <c r="BKL444" s="4"/>
      <c r="BKM444" s="4"/>
      <c r="BKN444" s="4"/>
      <c r="BKO444" s="4"/>
      <c r="BKP444" s="4"/>
      <c r="BKQ444" s="4"/>
      <c r="BKR444" s="4"/>
      <c r="BKS444" s="4"/>
      <c r="BKT444" s="4"/>
      <c r="BKU444" s="4"/>
      <c r="BKV444" s="4"/>
      <c r="BKW444" s="4"/>
      <c r="BKX444" s="4"/>
      <c r="BKY444" s="4"/>
      <c r="BKZ444" s="4"/>
      <c r="BLA444" s="4"/>
      <c r="BLB444" s="4"/>
      <c r="BLC444" s="4"/>
      <c r="BLD444" s="4"/>
      <c r="BLE444" s="4"/>
      <c r="BLF444" s="4"/>
      <c r="BLG444" s="4"/>
      <c r="BLH444" s="4"/>
      <c r="BLI444" s="4"/>
      <c r="BLJ444" s="4"/>
      <c r="BLK444" s="4"/>
      <c r="BLL444" s="4"/>
      <c r="BLM444" s="4"/>
      <c r="BLN444" s="4"/>
      <c r="BLO444" s="4"/>
      <c r="BLP444" s="4"/>
      <c r="BLQ444" s="4"/>
      <c r="BLR444" s="4"/>
      <c r="BLS444" s="4"/>
      <c r="BLT444" s="4"/>
      <c r="BLU444" s="4"/>
      <c r="BLV444" s="4"/>
      <c r="BLW444" s="4"/>
      <c r="BLX444" s="4"/>
      <c r="BLY444" s="4"/>
      <c r="BLZ444" s="4"/>
      <c r="BMA444" s="4"/>
      <c r="BMB444" s="4"/>
      <c r="BMC444" s="4"/>
      <c r="BMD444" s="4"/>
      <c r="BME444" s="4"/>
      <c r="BMF444" s="4"/>
      <c r="BMG444" s="4"/>
      <c r="BMH444" s="4"/>
      <c r="BMI444" s="4"/>
      <c r="BMJ444" s="4"/>
      <c r="BMK444" s="4"/>
      <c r="BML444" s="4"/>
      <c r="BMM444" s="4"/>
      <c r="BMN444" s="4"/>
      <c r="BMO444" s="4"/>
      <c r="BMP444" s="4"/>
      <c r="BMQ444" s="4"/>
      <c r="BMR444" s="4"/>
      <c r="BMS444" s="4"/>
      <c r="BMT444" s="4"/>
      <c r="BMU444" s="4"/>
      <c r="BMV444" s="4"/>
      <c r="BMW444" s="4"/>
      <c r="BMX444" s="4"/>
      <c r="BMY444" s="4"/>
      <c r="BMZ444" s="4"/>
      <c r="BNA444" s="4"/>
      <c r="BNB444" s="4"/>
      <c r="BNC444" s="4"/>
      <c r="BND444" s="4"/>
      <c r="BNE444" s="4"/>
      <c r="BNF444" s="4"/>
      <c r="BNG444" s="4"/>
      <c r="BNH444" s="4"/>
      <c r="BNI444" s="4"/>
      <c r="BNJ444" s="4"/>
      <c r="BNK444" s="4"/>
      <c r="BNL444" s="4"/>
      <c r="BNM444" s="4"/>
      <c r="BNN444" s="4"/>
      <c r="BNO444" s="4"/>
      <c r="BNP444" s="4"/>
      <c r="BNQ444" s="4"/>
      <c r="BNR444" s="4"/>
      <c r="BNS444" s="4"/>
      <c r="BNT444" s="4"/>
      <c r="BNU444" s="4"/>
      <c r="BNV444" s="4"/>
      <c r="BNW444" s="4"/>
      <c r="BNX444" s="4"/>
      <c r="BNY444" s="4"/>
      <c r="BNZ444" s="4"/>
      <c r="BOA444" s="4"/>
      <c r="BOB444" s="4"/>
      <c r="BOC444" s="4"/>
      <c r="BOD444" s="4"/>
      <c r="BOE444" s="4"/>
      <c r="BOF444" s="4"/>
      <c r="BOG444" s="4"/>
      <c r="BOH444" s="4"/>
      <c r="BOI444" s="4"/>
      <c r="BOJ444" s="4"/>
      <c r="BOK444" s="4"/>
      <c r="BOL444" s="4"/>
      <c r="BOM444" s="4"/>
      <c r="BON444" s="4"/>
      <c r="BOO444" s="4"/>
      <c r="BOP444" s="4"/>
      <c r="BOQ444" s="4"/>
      <c r="BOR444" s="4"/>
      <c r="BOS444" s="4"/>
      <c r="BOT444" s="4"/>
      <c r="BOU444" s="4"/>
      <c r="BOV444" s="4"/>
      <c r="BOW444" s="4"/>
      <c r="BOX444" s="4"/>
      <c r="BOY444" s="4"/>
      <c r="BOZ444" s="4"/>
      <c r="BPA444" s="4"/>
      <c r="BPB444" s="4"/>
      <c r="BPC444" s="4"/>
      <c r="BPD444" s="4"/>
      <c r="BPE444" s="4"/>
      <c r="BPF444" s="4"/>
      <c r="BPG444" s="4"/>
      <c r="BPH444" s="4"/>
      <c r="BPI444" s="4"/>
      <c r="BPJ444" s="4"/>
      <c r="BPK444" s="4"/>
      <c r="BPL444" s="4"/>
      <c r="BPM444" s="4"/>
      <c r="BPN444" s="4"/>
      <c r="BPO444" s="4"/>
      <c r="BPP444" s="4"/>
      <c r="BPQ444" s="4"/>
      <c r="BPR444" s="4"/>
      <c r="BPS444" s="4"/>
      <c r="BPT444" s="4"/>
      <c r="BPU444" s="4"/>
      <c r="BPV444" s="4"/>
      <c r="BPW444" s="4"/>
      <c r="BPX444" s="4"/>
      <c r="BPY444" s="4"/>
      <c r="BPZ444" s="4"/>
      <c r="BQA444" s="4"/>
      <c r="BQB444" s="4"/>
      <c r="BQC444" s="4"/>
      <c r="BQD444" s="4"/>
      <c r="BQE444" s="4"/>
      <c r="BQF444" s="4"/>
      <c r="BQG444" s="4"/>
      <c r="BQH444" s="4"/>
      <c r="BQI444" s="4"/>
      <c r="BQJ444" s="4"/>
      <c r="BQK444" s="4"/>
      <c r="BQL444" s="4"/>
      <c r="BQM444" s="4"/>
      <c r="BQN444" s="4"/>
      <c r="BQO444" s="4"/>
      <c r="BQP444" s="4"/>
      <c r="BQQ444" s="4"/>
      <c r="BQR444" s="4"/>
      <c r="BQS444" s="4"/>
      <c r="BQT444" s="4"/>
      <c r="BQU444" s="4"/>
      <c r="BQV444" s="4"/>
      <c r="BQW444" s="4"/>
      <c r="BQX444" s="4"/>
      <c r="BQY444" s="4"/>
      <c r="BQZ444" s="4"/>
      <c r="BRA444" s="4"/>
      <c r="BRB444" s="4"/>
      <c r="BRC444" s="4"/>
      <c r="BRD444" s="4"/>
      <c r="BRE444" s="4"/>
      <c r="BRF444" s="4"/>
      <c r="BRG444" s="4"/>
      <c r="BRH444" s="4"/>
      <c r="BRI444" s="4"/>
      <c r="BRJ444" s="4"/>
      <c r="BRK444" s="4"/>
      <c r="BRL444" s="4"/>
      <c r="BRM444" s="4"/>
      <c r="BRN444" s="4"/>
      <c r="BRO444" s="4"/>
      <c r="BRP444" s="4"/>
      <c r="BRQ444" s="4"/>
      <c r="BRR444" s="4"/>
      <c r="BRS444" s="4"/>
      <c r="BRT444" s="4"/>
      <c r="BRU444" s="4"/>
      <c r="BRV444" s="4"/>
      <c r="BRW444" s="4"/>
      <c r="BRX444" s="4"/>
      <c r="BRY444" s="4"/>
      <c r="BRZ444" s="4"/>
      <c r="BSA444" s="4"/>
      <c r="BSB444" s="4"/>
      <c r="BSC444" s="4"/>
      <c r="BSD444" s="4"/>
      <c r="BSE444" s="4"/>
      <c r="BSF444" s="4"/>
      <c r="BSG444" s="4"/>
      <c r="BSH444" s="4"/>
      <c r="BSI444" s="4"/>
      <c r="BSJ444" s="4"/>
      <c r="BSK444" s="4"/>
      <c r="BSL444" s="4"/>
      <c r="BSM444" s="4"/>
      <c r="BSN444" s="4"/>
      <c r="BSO444" s="4"/>
      <c r="BSP444" s="4"/>
      <c r="BSQ444" s="4"/>
      <c r="BSR444" s="4"/>
      <c r="BSS444" s="4"/>
      <c r="BST444" s="4"/>
      <c r="BSU444" s="4"/>
      <c r="BSV444" s="4"/>
      <c r="BSW444" s="4"/>
      <c r="BSX444" s="4"/>
      <c r="BSY444" s="4"/>
      <c r="BSZ444" s="4"/>
      <c r="BTA444" s="4"/>
      <c r="BTB444" s="4"/>
      <c r="BTC444" s="4"/>
      <c r="BTD444" s="4"/>
      <c r="BTE444" s="4"/>
      <c r="BTF444" s="4"/>
      <c r="BTG444" s="4"/>
      <c r="BTH444" s="4"/>
      <c r="BTI444" s="4"/>
      <c r="BTJ444" s="4"/>
      <c r="BTK444" s="4"/>
      <c r="BTL444" s="4"/>
      <c r="BTM444" s="4"/>
      <c r="BTN444" s="4"/>
      <c r="BTO444" s="4"/>
      <c r="BTP444" s="4"/>
      <c r="BTQ444" s="4"/>
      <c r="BTR444" s="4"/>
      <c r="BTS444" s="4"/>
      <c r="BTT444" s="4"/>
      <c r="BTU444" s="4"/>
      <c r="BTV444" s="4"/>
      <c r="BTW444" s="4"/>
      <c r="BTX444" s="4"/>
      <c r="BTY444" s="4"/>
      <c r="BTZ444" s="4"/>
      <c r="BUA444" s="4"/>
      <c r="BUB444" s="4"/>
      <c r="BUC444" s="4"/>
      <c r="BUD444" s="4"/>
      <c r="BUE444" s="4"/>
      <c r="BUF444" s="4"/>
      <c r="BUG444" s="4"/>
      <c r="BUH444" s="4"/>
      <c r="BUI444" s="4"/>
      <c r="BUJ444" s="4"/>
      <c r="BUK444" s="4"/>
      <c r="BUL444" s="4"/>
      <c r="BUM444" s="4"/>
      <c r="BUN444" s="4"/>
      <c r="BUO444" s="4"/>
      <c r="BUP444" s="4"/>
      <c r="BUQ444" s="4"/>
      <c r="BUR444" s="4"/>
      <c r="BUS444" s="4"/>
      <c r="BUT444" s="4"/>
      <c r="BUU444" s="4"/>
      <c r="BUV444" s="4"/>
      <c r="BUW444" s="4"/>
      <c r="BUX444" s="4"/>
      <c r="BUY444" s="4"/>
      <c r="BUZ444" s="4"/>
      <c r="BVA444" s="4"/>
      <c r="BVB444" s="4"/>
      <c r="BVC444" s="4"/>
      <c r="BVD444" s="4"/>
      <c r="BVE444" s="4"/>
      <c r="BVF444" s="4"/>
      <c r="BVG444" s="4"/>
      <c r="BVH444" s="4"/>
      <c r="BVI444" s="4"/>
      <c r="BVJ444" s="4"/>
      <c r="BVK444" s="4"/>
      <c r="BVL444" s="4"/>
      <c r="BVM444" s="4"/>
      <c r="BVN444" s="4"/>
      <c r="BVO444" s="4"/>
      <c r="BVP444" s="4"/>
      <c r="BVQ444" s="4"/>
      <c r="BVR444" s="4"/>
      <c r="BVS444" s="4"/>
      <c r="BVT444" s="4"/>
      <c r="BVU444" s="4"/>
      <c r="BVV444" s="4"/>
      <c r="BVW444" s="4"/>
      <c r="BVX444" s="4"/>
      <c r="BVY444" s="4"/>
      <c r="BVZ444" s="4"/>
      <c r="BWA444" s="4"/>
      <c r="BWB444" s="4"/>
      <c r="BWC444" s="4"/>
      <c r="BWD444" s="4"/>
      <c r="BWE444" s="4"/>
      <c r="BWF444" s="4"/>
      <c r="BWG444" s="4"/>
      <c r="BWH444" s="4"/>
      <c r="BWI444" s="4"/>
      <c r="BWJ444" s="4"/>
      <c r="BWK444" s="4"/>
      <c r="BWL444" s="4"/>
      <c r="BWM444" s="4"/>
      <c r="BWN444" s="4"/>
      <c r="BWO444" s="4"/>
      <c r="BWP444" s="4"/>
      <c r="BWQ444" s="4"/>
      <c r="BWR444" s="4"/>
      <c r="BWS444" s="4"/>
      <c r="BWT444" s="4"/>
      <c r="BWU444" s="4"/>
      <c r="BWV444" s="4"/>
      <c r="BWW444" s="4"/>
      <c r="BWX444" s="4"/>
      <c r="BWY444" s="4"/>
      <c r="BWZ444" s="4"/>
      <c r="BXA444" s="4"/>
      <c r="BXB444" s="4"/>
      <c r="BXC444" s="4"/>
      <c r="BXD444" s="4"/>
      <c r="BXE444" s="4"/>
      <c r="BXF444" s="4"/>
      <c r="BXG444" s="4"/>
      <c r="BXH444" s="4"/>
      <c r="BXI444" s="4"/>
      <c r="BXJ444" s="4"/>
      <c r="BXK444" s="4"/>
      <c r="BXL444" s="4"/>
      <c r="BXM444" s="4"/>
      <c r="BXN444" s="4"/>
      <c r="BXO444" s="4"/>
      <c r="BXP444" s="4"/>
      <c r="BXQ444" s="4"/>
      <c r="BXR444" s="4"/>
      <c r="BXS444" s="4"/>
      <c r="BXT444" s="4"/>
      <c r="BXU444" s="4"/>
      <c r="BXV444" s="4"/>
      <c r="BXW444" s="4"/>
      <c r="BXX444" s="4"/>
      <c r="BXY444" s="4"/>
      <c r="BXZ444" s="4"/>
      <c r="BYA444" s="4"/>
      <c r="BYB444" s="4"/>
      <c r="BYC444" s="4"/>
      <c r="BYD444" s="4"/>
      <c r="BYE444" s="4"/>
      <c r="BYF444" s="4"/>
      <c r="BYG444" s="4"/>
      <c r="BYH444" s="4"/>
      <c r="BYI444" s="4"/>
      <c r="BYJ444" s="4"/>
      <c r="BYK444" s="4"/>
      <c r="BYL444" s="4"/>
      <c r="BYM444" s="4"/>
      <c r="BYN444" s="4"/>
      <c r="BYO444" s="4"/>
      <c r="BYP444" s="4"/>
      <c r="BYQ444" s="4"/>
      <c r="BYR444" s="4"/>
      <c r="BYS444" s="4"/>
      <c r="BYT444" s="4"/>
      <c r="BYU444" s="4"/>
      <c r="BYV444" s="4"/>
      <c r="BYW444" s="4"/>
      <c r="BYX444" s="4"/>
      <c r="BYY444" s="4"/>
      <c r="BYZ444" s="4"/>
      <c r="BZA444" s="4"/>
      <c r="BZB444" s="4"/>
      <c r="BZC444" s="4"/>
      <c r="BZD444" s="4"/>
      <c r="BZE444" s="4"/>
      <c r="BZF444" s="4"/>
      <c r="BZG444" s="4"/>
      <c r="BZH444" s="4"/>
      <c r="BZI444" s="4"/>
      <c r="BZJ444" s="4"/>
      <c r="BZK444" s="4"/>
      <c r="BZL444" s="4"/>
      <c r="BZM444" s="4"/>
      <c r="BZN444" s="4"/>
      <c r="BZO444" s="4"/>
      <c r="BZP444" s="4"/>
      <c r="BZQ444" s="4"/>
      <c r="BZR444" s="4"/>
      <c r="BZS444" s="4"/>
      <c r="BZT444" s="4"/>
      <c r="BZU444" s="4"/>
      <c r="BZV444" s="4"/>
      <c r="BZW444" s="4"/>
      <c r="BZX444" s="4"/>
      <c r="BZY444" s="4"/>
      <c r="BZZ444" s="4"/>
      <c r="CAA444" s="4"/>
      <c r="CAB444" s="4"/>
      <c r="CAC444" s="4"/>
      <c r="CAD444" s="4"/>
      <c r="CAE444" s="4"/>
      <c r="CAF444" s="4"/>
      <c r="CAG444" s="4"/>
      <c r="CAH444" s="4"/>
      <c r="CAI444" s="4"/>
      <c r="CAJ444" s="4"/>
      <c r="CAK444" s="4"/>
      <c r="CAL444" s="4"/>
      <c r="CAM444" s="4"/>
      <c r="CAN444" s="4"/>
      <c r="CAO444" s="4"/>
      <c r="CAP444" s="4"/>
      <c r="CAQ444" s="4"/>
      <c r="CAR444" s="4"/>
      <c r="CAS444" s="4"/>
      <c r="CAT444" s="4"/>
      <c r="CAU444" s="4"/>
      <c r="CAV444" s="4"/>
      <c r="CAW444" s="4"/>
      <c r="CAX444" s="4"/>
      <c r="CAY444" s="4"/>
      <c r="CAZ444" s="4"/>
      <c r="CBA444" s="4"/>
      <c r="CBB444" s="4"/>
      <c r="CBC444" s="4"/>
      <c r="CBD444" s="4"/>
      <c r="CBE444" s="4"/>
      <c r="CBF444" s="4"/>
      <c r="CBG444" s="4"/>
      <c r="CBH444" s="4"/>
      <c r="CBI444" s="4"/>
      <c r="CBJ444" s="4"/>
      <c r="CBK444" s="4"/>
      <c r="CBL444" s="4"/>
      <c r="CBM444" s="4"/>
      <c r="CBN444" s="4"/>
      <c r="CBO444" s="4"/>
      <c r="CBP444" s="4"/>
      <c r="CBQ444" s="4"/>
      <c r="CBR444" s="4"/>
      <c r="CBS444" s="4"/>
      <c r="CBT444" s="4"/>
      <c r="CBU444" s="4"/>
      <c r="CBV444" s="4"/>
      <c r="CBW444" s="4"/>
      <c r="CBX444" s="4"/>
      <c r="CBY444" s="4"/>
      <c r="CBZ444" s="4"/>
      <c r="CCA444" s="4"/>
      <c r="CCB444" s="4"/>
      <c r="CCC444" s="4"/>
      <c r="CCD444" s="4"/>
      <c r="CCE444" s="4"/>
      <c r="CCF444" s="4"/>
      <c r="CCG444" s="4"/>
      <c r="CCH444" s="4"/>
      <c r="CCI444" s="4"/>
      <c r="CCJ444" s="4"/>
      <c r="CCK444" s="4"/>
      <c r="CCL444" s="4"/>
      <c r="CCM444" s="4"/>
      <c r="CCN444" s="4"/>
      <c r="CCO444" s="4"/>
      <c r="CCP444" s="4"/>
      <c r="CCQ444" s="4"/>
      <c r="CCR444" s="4"/>
      <c r="CCS444" s="4"/>
      <c r="CCT444" s="4"/>
      <c r="CCU444" s="4"/>
      <c r="CCV444" s="4"/>
      <c r="CCW444" s="4"/>
      <c r="CCX444" s="4"/>
      <c r="CCY444" s="4"/>
      <c r="CCZ444" s="4"/>
      <c r="CDA444" s="4"/>
      <c r="CDB444" s="4"/>
      <c r="CDC444" s="4"/>
      <c r="CDD444" s="4"/>
      <c r="CDE444" s="4"/>
      <c r="CDF444" s="4"/>
      <c r="CDG444" s="4"/>
      <c r="CDH444" s="4"/>
      <c r="CDI444" s="4"/>
      <c r="CDJ444" s="4"/>
      <c r="CDK444" s="4"/>
      <c r="CDL444" s="4"/>
      <c r="CDM444" s="4"/>
      <c r="CDN444" s="4"/>
      <c r="CDO444" s="4"/>
      <c r="CDP444" s="4"/>
      <c r="CDQ444" s="4"/>
      <c r="CDR444" s="4"/>
      <c r="CDS444" s="4"/>
      <c r="CDT444" s="4"/>
      <c r="CDU444" s="4"/>
      <c r="CDV444" s="4"/>
      <c r="CDW444" s="4"/>
      <c r="CDX444" s="4"/>
      <c r="CDY444" s="4"/>
      <c r="CDZ444" s="4"/>
      <c r="CEA444" s="4"/>
      <c r="CEB444" s="4"/>
      <c r="CEC444" s="4"/>
      <c r="CED444" s="4"/>
      <c r="CEE444" s="4"/>
      <c r="CEF444" s="4"/>
      <c r="CEG444" s="4"/>
      <c r="CEH444" s="4"/>
      <c r="CEI444" s="4"/>
      <c r="CEJ444" s="4"/>
      <c r="CEK444" s="4"/>
      <c r="CEL444" s="4"/>
      <c r="CEM444" s="4"/>
      <c r="CEN444" s="4"/>
      <c r="CEO444" s="4"/>
      <c r="CEP444" s="4"/>
      <c r="CEQ444" s="4"/>
      <c r="CER444" s="4"/>
      <c r="CES444" s="4"/>
      <c r="CET444" s="4"/>
      <c r="CEU444" s="4"/>
      <c r="CEV444" s="4"/>
      <c r="CEW444" s="4"/>
      <c r="CEX444" s="4"/>
      <c r="CEY444" s="4"/>
      <c r="CEZ444" s="4"/>
      <c r="CFA444" s="4"/>
      <c r="CFB444" s="4"/>
      <c r="CFC444" s="4"/>
      <c r="CFD444" s="4"/>
      <c r="CFE444" s="4"/>
      <c r="CFF444" s="4"/>
      <c r="CFG444" s="4"/>
      <c r="CFH444" s="4"/>
      <c r="CFI444" s="4"/>
      <c r="CFJ444" s="4"/>
      <c r="CFK444" s="4"/>
      <c r="CFL444" s="4"/>
      <c r="CFM444" s="4"/>
      <c r="CFN444" s="4"/>
      <c r="CFO444" s="4"/>
      <c r="CFP444" s="4"/>
      <c r="CFQ444" s="4"/>
      <c r="CFR444" s="4"/>
      <c r="CFS444" s="4"/>
      <c r="CFT444" s="4"/>
      <c r="CFU444" s="4"/>
      <c r="CFV444" s="4"/>
      <c r="CFW444" s="4"/>
      <c r="CFX444" s="4"/>
      <c r="CFY444" s="4"/>
      <c r="CFZ444" s="4"/>
      <c r="CGA444" s="4"/>
      <c r="CGB444" s="4"/>
      <c r="CGC444" s="4"/>
      <c r="CGD444" s="4"/>
      <c r="CGE444" s="4"/>
      <c r="CGF444" s="4"/>
      <c r="CGG444" s="4"/>
      <c r="CGH444" s="4"/>
      <c r="CGI444" s="4"/>
      <c r="CGJ444" s="4"/>
      <c r="CGK444" s="4"/>
      <c r="CGL444" s="4"/>
      <c r="CGM444" s="4"/>
      <c r="CGN444" s="4"/>
      <c r="CGO444" s="4"/>
      <c r="CGP444" s="4"/>
      <c r="CGQ444" s="4"/>
      <c r="CGR444" s="4"/>
      <c r="CGS444" s="4"/>
      <c r="CGT444" s="4"/>
      <c r="CGU444" s="4"/>
      <c r="CGV444" s="4"/>
      <c r="CGW444" s="4"/>
      <c r="CGX444" s="4"/>
      <c r="CGY444" s="4"/>
      <c r="CGZ444" s="4"/>
      <c r="CHA444" s="4"/>
      <c r="CHB444" s="4"/>
      <c r="CHC444" s="4"/>
      <c r="CHD444" s="4"/>
      <c r="CHE444" s="4"/>
      <c r="CHF444" s="4"/>
      <c r="CHG444" s="4"/>
      <c r="CHH444" s="4"/>
      <c r="CHI444" s="4"/>
      <c r="CHJ444" s="4"/>
      <c r="CHK444" s="4"/>
      <c r="CHL444" s="4"/>
      <c r="CHM444" s="4"/>
      <c r="CHN444" s="4"/>
      <c r="CHO444" s="4"/>
      <c r="CHP444" s="4"/>
      <c r="CHQ444" s="4"/>
      <c r="CHR444" s="4"/>
      <c r="CHS444" s="4"/>
      <c r="CHT444" s="4"/>
      <c r="CHU444" s="4"/>
      <c r="CHV444" s="4"/>
      <c r="CHW444" s="4"/>
      <c r="CHX444" s="4"/>
      <c r="CHY444" s="4"/>
      <c r="CHZ444" s="4"/>
      <c r="CIA444" s="4"/>
      <c r="CIB444" s="4"/>
      <c r="CIC444" s="4"/>
      <c r="CID444" s="4"/>
      <c r="CIE444" s="4"/>
      <c r="CIF444" s="4"/>
      <c r="CIG444" s="4"/>
      <c r="CIH444" s="4"/>
      <c r="CII444" s="4"/>
      <c r="CIJ444" s="4"/>
      <c r="CIK444" s="4"/>
      <c r="CIL444" s="4"/>
      <c r="CIM444" s="4"/>
      <c r="CIN444" s="4"/>
      <c r="CIO444" s="4"/>
      <c r="CIP444" s="4"/>
      <c r="CIQ444" s="4"/>
      <c r="CIR444" s="4"/>
      <c r="CIS444" s="4"/>
      <c r="CIT444" s="4"/>
      <c r="CIU444" s="4"/>
      <c r="CIV444" s="4"/>
      <c r="CIW444" s="4"/>
      <c r="CIX444" s="4"/>
      <c r="CIY444" s="4"/>
      <c r="CIZ444" s="4"/>
      <c r="CJA444" s="4"/>
      <c r="CJB444" s="4"/>
      <c r="CJC444" s="4"/>
      <c r="CJD444" s="4"/>
      <c r="CJE444" s="4"/>
      <c r="CJF444" s="4"/>
      <c r="CJG444" s="4"/>
      <c r="CJH444" s="4"/>
      <c r="CJI444" s="4"/>
      <c r="CJJ444" s="4"/>
      <c r="CJK444" s="4"/>
      <c r="CJL444" s="4"/>
      <c r="CJM444" s="4"/>
      <c r="CJN444" s="4"/>
      <c r="CJO444" s="4"/>
      <c r="CJP444" s="4"/>
      <c r="CJQ444" s="4"/>
      <c r="CJR444" s="4"/>
      <c r="CJS444" s="4"/>
      <c r="CJT444" s="4"/>
      <c r="CJU444" s="4"/>
      <c r="CJV444" s="4"/>
      <c r="CJW444" s="4"/>
      <c r="CJX444" s="4"/>
      <c r="CJY444" s="4"/>
      <c r="CJZ444" s="4"/>
      <c r="CKA444" s="4"/>
      <c r="CKB444" s="4"/>
      <c r="CKC444" s="4"/>
      <c r="CKD444" s="4"/>
      <c r="CKE444" s="4"/>
      <c r="CKF444" s="4"/>
      <c r="CKG444" s="4"/>
      <c r="CKH444" s="4"/>
      <c r="CKI444" s="4"/>
      <c r="CKJ444" s="4"/>
      <c r="CKK444" s="4"/>
      <c r="CKL444" s="4"/>
      <c r="CKM444" s="4"/>
      <c r="CKN444" s="4"/>
      <c r="CKO444" s="4"/>
      <c r="CKP444" s="4"/>
      <c r="CKQ444" s="4"/>
      <c r="CKR444" s="4"/>
      <c r="CKS444" s="4"/>
      <c r="CKT444" s="4"/>
      <c r="CKU444" s="4"/>
      <c r="CKV444" s="4"/>
      <c r="CKW444" s="4"/>
      <c r="CKX444" s="4"/>
      <c r="CKY444" s="4"/>
      <c r="CKZ444" s="4"/>
      <c r="CLA444" s="4"/>
      <c r="CLB444" s="4"/>
      <c r="CLC444" s="4"/>
      <c r="CLD444" s="4"/>
      <c r="CLE444" s="4"/>
      <c r="CLF444" s="4"/>
      <c r="CLG444" s="4"/>
      <c r="CLH444" s="4"/>
      <c r="CLI444" s="4"/>
      <c r="CLJ444" s="4"/>
      <c r="CLK444" s="4"/>
      <c r="CLL444" s="4"/>
      <c r="CLM444" s="4"/>
      <c r="CLN444" s="4"/>
      <c r="CLO444" s="4"/>
      <c r="CLP444" s="4"/>
      <c r="CLQ444" s="4"/>
      <c r="CLR444" s="4"/>
      <c r="CLS444" s="4"/>
      <c r="CLT444" s="4"/>
      <c r="CLU444" s="4"/>
      <c r="CLV444" s="4"/>
      <c r="CLW444" s="4"/>
      <c r="CLX444" s="4"/>
      <c r="CLY444" s="4"/>
      <c r="CLZ444" s="4"/>
      <c r="CMA444" s="4"/>
      <c r="CMB444" s="4"/>
      <c r="CMC444" s="4"/>
      <c r="CMD444" s="4"/>
      <c r="CME444" s="4"/>
      <c r="CMF444" s="4"/>
      <c r="CMG444" s="4"/>
      <c r="CMH444" s="4"/>
      <c r="CMI444" s="4"/>
      <c r="CMJ444" s="4"/>
      <c r="CMK444" s="4"/>
      <c r="CML444" s="4"/>
      <c r="CMM444" s="4"/>
      <c r="CMN444" s="4"/>
      <c r="CMO444" s="4"/>
      <c r="CMP444" s="4"/>
      <c r="CMQ444" s="4"/>
      <c r="CMR444" s="4"/>
      <c r="CMS444" s="4"/>
      <c r="CMT444" s="4"/>
      <c r="CMU444" s="4"/>
      <c r="CMV444" s="4"/>
      <c r="CMW444" s="4"/>
      <c r="CMX444" s="4"/>
      <c r="CMY444" s="4"/>
      <c r="CMZ444" s="4"/>
      <c r="CNA444" s="4"/>
      <c r="CNB444" s="4"/>
      <c r="CNC444" s="4"/>
      <c r="CND444" s="4"/>
      <c r="CNE444" s="4"/>
      <c r="CNF444" s="4"/>
      <c r="CNG444" s="4"/>
      <c r="CNH444" s="4"/>
      <c r="CNI444" s="4"/>
      <c r="CNJ444" s="4"/>
      <c r="CNK444" s="4"/>
      <c r="CNL444" s="4"/>
      <c r="CNM444" s="4"/>
      <c r="CNN444" s="4"/>
      <c r="CNO444" s="4"/>
      <c r="CNP444" s="4"/>
      <c r="CNQ444" s="4"/>
      <c r="CNR444" s="4"/>
      <c r="CNS444" s="4"/>
      <c r="CNT444" s="4"/>
      <c r="CNU444" s="4"/>
      <c r="CNV444" s="4"/>
      <c r="CNW444" s="4"/>
      <c r="CNX444" s="4"/>
      <c r="CNY444" s="4"/>
      <c r="CNZ444" s="4"/>
      <c r="COA444" s="4"/>
      <c r="COB444" s="4"/>
      <c r="COC444" s="4"/>
      <c r="COD444" s="4"/>
      <c r="COE444" s="4"/>
      <c r="COF444" s="4"/>
      <c r="COG444" s="4"/>
      <c r="COH444" s="4"/>
      <c r="COI444" s="4"/>
      <c r="COJ444" s="4"/>
      <c r="COK444" s="4"/>
      <c r="COL444" s="4"/>
      <c r="COM444" s="4"/>
      <c r="CON444" s="4"/>
      <c r="COO444" s="4"/>
      <c r="COP444" s="4"/>
      <c r="COQ444" s="4"/>
      <c r="COR444" s="4"/>
      <c r="COS444" s="4"/>
      <c r="COT444" s="4"/>
      <c r="COU444" s="4"/>
      <c r="COV444" s="4"/>
      <c r="COW444" s="4"/>
      <c r="COX444" s="4"/>
      <c r="COY444" s="4"/>
      <c r="COZ444" s="4"/>
      <c r="CPA444" s="4"/>
      <c r="CPB444" s="4"/>
      <c r="CPC444" s="4"/>
      <c r="CPD444" s="4"/>
      <c r="CPE444" s="4"/>
      <c r="CPF444" s="4"/>
      <c r="CPG444" s="4"/>
      <c r="CPH444" s="4"/>
      <c r="CPI444" s="4"/>
      <c r="CPJ444" s="4"/>
      <c r="CPK444" s="4"/>
      <c r="CPL444" s="4"/>
      <c r="CPM444" s="4"/>
      <c r="CPN444" s="4"/>
      <c r="CPO444" s="4"/>
      <c r="CPP444" s="4"/>
      <c r="CPQ444" s="4"/>
      <c r="CPR444" s="4"/>
      <c r="CPS444" s="4"/>
      <c r="CPT444" s="4"/>
      <c r="CPU444" s="4"/>
      <c r="CPV444" s="4"/>
      <c r="CPW444" s="4"/>
      <c r="CPX444" s="4"/>
      <c r="CPY444" s="4"/>
      <c r="CPZ444" s="4"/>
      <c r="CQA444" s="4"/>
      <c r="CQB444" s="4"/>
      <c r="CQC444" s="4"/>
      <c r="CQD444" s="4"/>
      <c r="CQE444" s="4"/>
      <c r="CQF444" s="4"/>
      <c r="CQG444" s="4"/>
      <c r="CQH444" s="4"/>
      <c r="CQI444" s="4"/>
      <c r="CQJ444" s="4"/>
      <c r="CQK444" s="4"/>
      <c r="CQL444" s="4"/>
      <c r="CQM444" s="4"/>
      <c r="CQN444" s="4"/>
      <c r="CQO444" s="4"/>
      <c r="CQP444" s="4"/>
      <c r="CQQ444" s="4"/>
      <c r="CQR444" s="4"/>
      <c r="CQS444" s="4"/>
      <c r="CQT444" s="4"/>
      <c r="CQU444" s="4"/>
      <c r="CQV444" s="4"/>
      <c r="CQW444" s="4"/>
      <c r="CQX444" s="4"/>
      <c r="CQY444" s="4"/>
      <c r="CQZ444" s="4"/>
      <c r="CRA444" s="4"/>
      <c r="CRB444" s="4"/>
      <c r="CRC444" s="4"/>
      <c r="CRD444" s="4"/>
      <c r="CRE444" s="4"/>
      <c r="CRF444" s="4"/>
      <c r="CRG444" s="4"/>
      <c r="CRH444" s="4"/>
      <c r="CRI444" s="4"/>
      <c r="CRJ444" s="4"/>
      <c r="CRK444" s="4"/>
      <c r="CRL444" s="4"/>
      <c r="CRM444" s="4"/>
      <c r="CRN444" s="4"/>
      <c r="CRO444" s="4"/>
      <c r="CRP444" s="4"/>
      <c r="CRQ444" s="4"/>
      <c r="CRR444" s="4"/>
      <c r="CRS444" s="4"/>
      <c r="CRT444" s="4"/>
      <c r="CRU444" s="4"/>
      <c r="CRV444" s="4"/>
      <c r="CRW444" s="4"/>
      <c r="CRX444" s="4"/>
      <c r="CRY444" s="4"/>
      <c r="CRZ444" s="4"/>
      <c r="CSA444" s="4"/>
      <c r="CSB444" s="4"/>
      <c r="CSC444" s="4"/>
      <c r="CSD444" s="4"/>
      <c r="CSE444" s="4"/>
      <c r="CSF444" s="4"/>
      <c r="CSG444" s="4"/>
      <c r="CSH444" s="4"/>
      <c r="CSI444" s="4"/>
      <c r="CSJ444" s="4"/>
      <c r="CSK444" s="4"/>
      <c r="CSL444" s="4"/>
      <c r="CSM444" s="4"/>
      <c r="CSN444" s="4"/>
      <c r="CSO444" s="4"/>
      <c r="CSP444" s="4"/>
      <c r="CSQ444" s="4"/>
      <c r="CSR444" s="4"/>
      <c r="CSS444" s="4"/>
      <c r="CST444" s="4"/>
      <c r="CSU444" s="4"/>
      <c r="CSV444" s="4"/>
      <c r="CSW444" s="4"/>
      <c r="CSX444" s="4"/>
      <c r="CSY444" s="4"/>
      <c r="CSZ444" s="4"/>
      <c r="CTA444" s="4"/>
      <c r="CTB444" s="4"/>
      <c r="CTC444" s="4"/>
      <c r="CTD444" s="4"/>
      <c r="CTE444" s="4"/>
      <c r="CTF444" s="4"/>
      <c r="CTG444" s="4"/>
      <c r="CTH444" s="4"/>
      <c r="CTI444" s="4"/>
      <c r="CTJ444" s="4"/>
      <c r="CTK444" s="4"/>
      <c r="CTL444" s="4"/>
      <c r="CTM444" s="4"/>
      <c r="CTN444" s="4"/>
      <c r="CTO444" s="4"/>
      <c r="CTP444" s="4"/>
      <c r="CTQ444" s="4"/>
      <c r="CTR444" s="4"/>
      <c r="CTS444" s="4"/>
      <c r="CTT444" s="4"/>
      <c r="CTU444" s="4"/>
      <c r="CTV444" s="4"/>
      <c r="CTW444" s="4"/>
      <c r="CTX444" s="4"/>
      <c r="CTY444" s="4"/>
      <c r="CTZ444" s="4"/>
      <c r="CUA444" s="4"/>
      <c r="CUB444" s="4"/>
      <c r="CUC444" s="4"/>
      <c r="CUD444" s="4"/>
      <c r="CUE444" s="4"/>
      <c r="CUF444" s="4"/>
      <c r="CUG444" s="4"/>
      <c r="CUH444" s="4"/>
      <c r="CUI444" s="4"/>
      <c r="CUJ444" s="4"/>
      <c r="CUK444" s="4"/>
      <c r="CUL444" s="4"/>
      <c r="CUM444" s="4"/>
      <c r="CUN444" s="4"/>
      <c r="CUO444" s="4"/>
      <c r="CUP444" s="4"/>
      <c r="CUQ444" s="4"/>
      <c r="CUR444" s="4"/>
      <c r="CUS444" s="4"/>
      <c r="CUT444" s="4"/>
      <c r="CUU444" s="4"/>
      <c r="CUV444" s="4"/>
      <c r="CUW444" s="4"/>
      <c r="CUX444" s="4"/>
      <c r="CUY444" s="4"/>
      <c r="CUZ444" s="4"/>
      <c r="CVA444" s="4"/>
      <c r="CVB444" s="4"/>
      <c r="CVC444" s="4"/>
      <c r="CVD444" s="4"/>
      <c r="CVE444" s="4"/>
      <c r="CVF444" s="4"/>
      <c r="CVG444" s="4"/>
      <c r="CVH444" s="4"/>
      <c r="CVI444" s="4"/>
      <c r="CVJ444" s="4"/>
      <c r="CVK444" s="4"/>
      <c r="CVL444" s="4"/>
      <c r="CVM444" s="4"/>
      <c r="CVN444" s="4"/>
      <c r="CVO444" s="4"/>
      <c r="CVP444" s="4"/>
      <c r="CVQ444" s="4"/>
      <c r="CVR444" s="4"/>
      <c r="CVS444" s="4"/>
      <c r="CVT444" s="4"/>
      <c r="CVU444" s="4"/>
      <c r="CVV444" s="4"/>
      <c r="CVW444" s="4"/>
      <c r="CVX444" s="4"/>
      <c r="CVY444" s="4"/>
      <c r="CVZ444" s="4"/>
      <c r="CWA444" s="4"/>
      <c r="CWB444" s="4"/>
      <c r="CWC444" s="4"/>
      <c r="CWD444" s="4"/>
      <c r="CWE444" s="4"/>
      <c r="CWF444" s="4"/>
      <c r="CWG444" s="4"/>
      <c r="CWH444" s="4"/>
      <c r="CWI444" s="4"/>
      <c r="CWJ444" s="4"/>
      <c r="CWK444" s="4"/>
      <c r="CWL444" s="4"/>
      <c r="CWM444" s="4"/>
      <c r="CWN444" s="4"/>
      <c r="CWO444" s="4"/>
      <c r="CWP444" s="4"/>
      <c r="CWQ444" s="4"/>
      <c r="CWR444" s="4"/>
      <c r="CWS444" s="4"/>
      <c r="CWT444" s="4"/>
      <c r="CWU444" s="4"/>
      <c r="CWV444" s="4"/>
      <c r="CWW444" s="4"/>
      <c r="CWX444" s="4"/>
      <c r="CWY444" s="4"/>
      <c r="CWZ444" s="4"/>
      <c r="CXA444" s="4"/>
      <c r="CXB444" s="4"/>
      <c r="CXC444" s="4"/>
      <c r="CXD444" s="4"/>
      <c r="CXE444" s="4"/>
      <c r="CXF444" s="4"/>
      <c r="CXG444" s="4"/>
      <c r="CXH444" s="4"/>
      <c r="CXI444" s="4"/>
      <c r="CXJ444" s="4"/>
      <c r="CXK444" s="4"/>
      <c r="CXL444" s="4"/>
      <c r="CXM444" s="4"/>
      <c r="CXN444" s="4"/>
      <c r="CXO444" s="4"/>
      <c r="CXP444" s="4"/>
      <c r="CXQ444" s="4"/>
      <c r="CXR444" s="4"/>
      <c r="CXS444" s="4"/>
      <c r="CXT444" s="4"/>
      <c r="CXU444" s="4"/>
      <c r="CXV444" s="4"/>
      <c r="CXW444" s="4"/>
      <c r="CXX444" s="4"/>
      <c r="CXY444" s="4"/>
      <c r="CXZ444" s="4"/>
      <c r="CYA444" s="4"/>
      <c r="CYB444" s="4"/>
      <c r="CYC444" s="4"/>
      <c r="CYD444" s="4"/>
      <c r="CYE444" s="4"/>
      <c r="CYF444" s="4"/>
      <c r="CYG444" s="4"/>
      <c r="CYH444" s="4"/>
      <c r="CYI444" s="4"/>
      <c r="CYJ444" s="4"/>
      <c r="CYK444" s="4"/>
      <c r="CYL444" s="4"/>
      <c r="CYM444" s="4"/>
      <c r="CYN444" s="4"/>
      <c r="CYO444" s="4"/>
      <c r="CYP444" s="4"/>
      <c r="CYQ444" s="4"/>
      <c r="CYR444" s="4"/>
      <c r="CYS444" s="4"/>
      <c r="CYT444" s="4"/>
      <c r="CYU444" s="4"/>
      <c r="CYV444" s="4"/>
      <c r="CYW444" s="4"/>
      <c r="CYX444" s="4"/>
      <c r="CYY444" s="4"/>
      <c r="CYZ444" s="4"/>
      <c r="CZA444" s="4"/>
      <c r="CZB444" s="4"/>
      <c r="CZC444" s="4"/>
      <c r="CZD444" s="4"/>
      <c r="CZE444" s="4"/>
      <c r="CZF444" s="4"/>
      <c r="CZG444" s="4"/>
      <c r="CZH444" s="4"/>
      <c r="CZI444" s="4"/>
      <c r="CZJ444" s="4"/>
      <c r="CZK444" s="4"/>
      <c r="CZL444" s="4"/>
      <c r="CZM444" s="4"/>
      <c r="CZN444" s="4"/>
      <c r="CZO444" s="4"/>
      <c r="CZP444" s="4"/>
      <c r="CZQ444" s="4"/>
      <c r="CZR444" s="4"/>
      <c r="CZS444" s="4"/>
      <c r="CZT444" s="4"/>
      <c r="CZU444" s="4"/>
      <c r="CZV444" s="4"/>
      <c r="CZW444" s="4"/>
      <c r="CZX444" s="4"/>
      <c r="CZY444" s="4"/>
      <c r="CZZ444" s="4"/>
      <c r="DAA444" s="4"/>
      <c r="DAB444" s="4"/>
      <c r="DAC444" s="4"/>
      <c r="DAD444" s="4"/>
      <c r="DAE444" s="4"/>
      <c r="DAF444" s="4"/>
      <c r="DAG444" s="4"/>
      <c r="DAH444" s="4"/>
      <c r="DAI444" s="4"/>
      <c r="DAJ444" s="4"/>
      <c r="DAK444" s="4"/>
      <c r="DAL444" s="4"/>
      <c r="DAM444" s="4"/>
      <c r="DAN444" s="4"/>
      <c r="DAO444" s="4"/>
      <c r="DAP444" s="4"/>
      <c r="DAQ444" s="4"/>
      <c r="DAR444" s="4"/>
      <c r="DAS444" s="4"/>
      <c r="DAT444" s="4"/>
      <c r="DAU444" s="4"/>
      <c r="DAV444" s="4"/>
      <c r="DAW444" s="4"/>
      <c r="DAX444" s="4"/>
      <c r="DAY444" s="4"/>
      <c r="DAZ444" s="4"/>
      <c r="DBA444" s="4"/>
      <c r="DBB444" s="4"/>
      <c r="DBC444" s="4"/>
      <c r="DBD444" s="4"/>
      <c r="DBE444" s="4"/>
      <c r="DBF444" s="4"/>
      <c r="DBG444" s="4"/>
      <c r="DBH444" s="4"/>
      <c r="DBI444" s="4"/>
      <c r="DBJ444" s="4"/>
      <c r="DBK444" s="4"/>
      <c r="DBL444" s="4"/>
      <c r="DBM444" s="4"/>
      <c r="DBN444" s="4"/>
      <c r="DBO444" s="4"/>
      <c r="DBP444" s="4"/>
      <c r="DBQ444" s="4"/>
      <c r="DBR444" s="4"/>
      <c r="DBS444" s="4"/>
      <c r="DBT444" s="4"/>
      <c r="DBU444" s="4"/>
      <c r="DBV444" s="4"/>
      <c r="DBW444" s="4"/>
      <c r="DBX444" s="4"/>
      <c r="DBY444" s="4"/>
      <c r="DBZ444" s="4"/>
      <c r="DCA444" s="4"/>
      <c r="DCB444" s="4"/>
      <c r="DCC444" s="4"/>
      <c r="DCD444" s="4"/>
      <c r="DCE444" s="4"/>
      <c r="DCF444" s="4"/>
      <c r="DCG444" s="4"/>
      <c r="DCH444" s="4"/>
      <c r="DCI444" s="4"/>
      <c r="DCJ444" s="4"/>
      <c r="DCK444" s="4"/>
      <c r="DCL444" s="4"/>
      <c r="DCM444" s="4"/>
      <c r="DCN444" s="4"/>
      <c r="DCO444" s="4"/>
      <c r="DCP444" s="4"/>
      <c r="DCQ444" s="4"/>
      <c r="DCR444" s="4"/>
      <c r="DCS444" s="4"/>
      <c r="DCT444" s="4"/>
      <c r="DCU444" s="4"/>
      <c r="DCV444" s="4"/>
      <c r="DCW444" s="4"/>
      <c r="DCX444" s="4"/>
      <c r="DCY444" s="4"/>
      <c r="DCZ444" s="4"/>
      <c r="DDA444" s="4"/>
      <c r="DDB444" s="4"/>
      <c r="DDC444" s="4"/>
      <c r="DDD444" s="4"/>
      <c r="DDE444" s="4"/>
      <c r="DDF444" s="4"/>
      <c r="DDG444" s="4"/>
      <c r="DDH444" s="4"/>
      <c r="DDI444" s="4"/>
      <c r="DDJ444" s="4"/>
      <c r="DDK444" s="4"/>
      <c r="DDL444" s="4"/>
      <c r="DDM444" s="4"/>
      <c r="DDN444" s="4"/>
      <c r="DDO444" s="4"/>
      <c r="DDP444" s="4"/>
      <c r="DDQ444" s="4"/>
      <c r="DDR444" s="4"/>
      <c r="DDS444" s="4"/>
      <c r="DDT444" s="4"/>
      <c r="DDU444" s="4"/>
      <c r="DDV444" s="4"/>
      <c r="DDW444" s="4"/>
      <c r="DDX444" s="4"/>
      <c r="DDY444" s="4"/>
      <c r="DDZ444" s="4"/>
      <c r="DEA444" s="4"/>
      <c r="DEB444" s="4"/>
      <c r="DEC444" s="4"/>
      <c r="DED444" s="4"/>
      <c r="DEE444" s="4"/>
      <c r="DEF444" s="4"/>
      <c r="DEG444" s="4"/>
      <c r="DEH444" s="4"/>
      <c r="DEI444" s="4"/>
      <c r="DEJ444" s="4"/>
      <c r="DEK444" s="4"/>
      <c r="DEL444" s="4"/>
      <c r="DEM444" s="4"/>
      <c r="DEN444" s="4"/>
      <c r="DEO444" s="4"/>
      <c r="DEP444" s="4"/>
      <c r="DEQ444" s="4"/>
      <c r="DER444" s="4"/>
      <c r="DES444" s="4"/>
      <c r="DET444" s="4"/>
      <c r="DEU444" s="4"/>
      <c r="DEV444" s="4"/>
      <c r="DEW444" s="4"/>
      <c r="DEX444" s="4"/>
      <c r="DEY444" s="4"/>
      <c r="DEZ444" s="4"/>
      <c r="DFA444" s="4"/>
      <c r="DFB444" s="4"/>
      <c r="DFC444" s="4"/>
      <c r="DFD444" s="4"/>
      <c r="DFE444" s="4"/>
      <c r="DFF444" s="4"/>
      <c r="DFG444" s="4"/>
      <c r="DFH444" s="4"/>
      <c r="DFI444" s="4"/>
      <c r="DFJ444" s="4"/>
      <c r="DFK444" s="4"/>
      <c r="DFL444" s="4"/>
      <c r="DFM444" s="4"/>
      <c r="DFN444" s="4"/>
      <c r="DFO444" s="4"/>
      <c r="DFP444" s="4"/>
      <c r="DFQ444" s="4"/>
      <c r="DFR444" s="4"/>
      <c r="DFS444" s="4"/>
      <c r="DFT444" s="4"/>
      <c r="DFU444" s="4"/>
      <c r="DFV444" s="4"/>
      <c r="DFW444" s="4"/>
      <c r="DFX444" s="4"/>
      <c r="DFY444" s="4"/>
      <c r="DFZ444" s="4"/>
      <c r="DGA444" s="4"/>
      <c r="DGB444" s="4"/>
      <c r="DGC444" s="4"/>
      <c r="DGD444" s="4"/>
      <c r="DGE444" s="4"/>
      <c r="DGF444" s="4"/>
      <c r="DGG444" s="4"/>
      <c r="DGH444" s="4"/>
      <c r="DGI444" s="4"/>
      <c r="DGJ444" s="4"/>
      <c r="DGK444" s="4"/>
      <c r="DGL444" s="4"/>
      <c r="DGM444" s="4"/>
      <c r="DGN444" s="4"/>
      <c r="DGO444" s="4"/>
      <c r="DGP444" s="4"/>
      <c r="DGQ444" s="4"/>
      <c r="DGR444" s="4"/>
      <c r="DGS444" s="4"/>
      <c r="DGT444" s="4"/>
      <c r="DGU444" s="4"/>
      <c r="DGV444" s="4"/>
      <c r="DGW444" s="4"/>
      <c r="DGX444" s="4"/>
      <c r="DGY444" s="4"/>
      <c r="DGZ444" s="4"/>
      <c r="DHA444" s="4"/>
      <c r="DHB444" s="4"/>
      <c r="DHC444" s="4"/>
      <c r="DHD444" s="4"/>
      <c r="DHE444" s="4"/>
      <c r="DHF444" s="4"/>
      <c r="DHG444" s="4"/>
      <c r="DHH444" s="4"/>
      <c r="DHI444" s="4"/>
      <c r="DHJ444" s="4"/>
      <c r="DHK444" s="4"/>
      <c r="DHL444" s="4"/>
      <c r="DHM444" s="4"/>
      <c r="DHN444" s="4"/>
      <c r="DHO444" s="4"/>
      <c r="DHP444" s="4"/>
      <c r="DHQ444" s="4"/>
      <c r="DHR444" s="4"/>
      <c r="DHS444" s="4"/>
      <c r="DHT444" s="4"/>
      <c r="DHU444" s="4"/>
      <c r="DHV444" s="4"/>
      <c r="DHW444" s="4"/>
      <c r="DHX444" s="4"/>
      <c r="DHY444" s="4"/>
      <c r="DHZ444" s="4"/>
      <c r="DIA444" s="4"/>
      <c r="DIB444" s="4"/>
      <c r="DIC444" s="4"/>
      <c r="DID444" s="4"/>
      <c r="DIE444" s="4"/>
      <c r="DIF444" s="4"/>
      <c r="DIG444" s="4"/>
      <c r="DIH444" s="4"/>
      <c r="DII444" s="4"/>
      <c r="DIJ444" s="4"/>
      <c r="DIK444" s="4"/>
      <c r="DIL444" s="4"/>
      <c r="DIM444" s="4"/>
      <c r="DIN444" s="4"/>
      <c r="DIO444" s="4"/>
      <c r="DIP444" s="4"/>
      <c r="DIQ444" s="4"/>
      <c r="DIR444" s="4"/>
      <c r="DIS444" s="4"/>
      <c r="DIT444" s="4"/>
      <c r="DIU444" s="4"/>
      <c r="DIV444" s="4"/>
      <c r="DIW444" s="4"/>
      <c r="DIX444" s="4"/>
      <c r="DIY444" s="4"/>
      <c r="DIZ444" s="4"/>
      <c r="DJA444" s="4"/>
      <c r="DJB444" s="4"/>
      <c r="DJC444" s="4"/>
      <c r="DJD444" s="4"/>
      <c r="DJE444" s="4"/>
      <c r="DJF444" s="4"/>
      <c r="DJG444" s="4"/>
      <c r="DJH444" s="4"/>
      <c r="DJI444" s="4"/>
      <c r="DJJ444" s="4"/>
      <c r="DJK444" s="4"/>
      <c r="DJL444" s="4"/>
      <c r="DJM444" s="4"/>
      <c r="DJN444" s="4"/>
      <c r="DJO444" s="4"/>
      <c r="DJP444" s="4"/>
      <c r="DJQ444" s="4"/>
      <c r="DJR444" s="4"/>
      <c r="DJS444" s="4"/>
      <c r="DJT444" s="4"/>
      <c r="DJU444" s="4"/>
      <c r="DJV444" s="4"/>
      <c r="DJW444" s="4"/>
      <c r="DJX444" s="4"/>
      <c r="DJY444" s="4"/>
      <c r="DJZ444" s="4"/>
      <c r="DKA444" s="4"/>
      <c r="DKB444" s="4"/>
      <c r="DKC444" s="4"/>
      <c r="DKD444" s="4"/>
      <c r="DKE444" s="4"/>
      <c r="DKF444" s="4"/>
      <c r="DKG444" s="4"/>
      <c r="DKH444" s="4"/>
      <c r="DKI444" s="4"/>
      <c r="DKJ444" s="4"/>
      <c r="DKK444" s="4"/>
      <c r="DKL444" s="4"/>
      <c r="DKM444" s="4"/>
      <c r="DKN444" s="4"/>
      <c r="DKO444" s="4"/>
      <c r="DKP444" s="4"/>
      <c r="DKQ444" s="4"/>
      <c r="DKR444" s="4"/>
      <c r="DKS444" s="4"/>
      <c r="DKT444" s="4"/>
      <c r="DKU444" s="4"/>
      <c r="DKV444" s="4"/>
      <c r="DKW444" s="4"/>
      <c r="DKX444" s="4"/>
      <c r="DKY444" s="4"/>
      <c r="DKZ444" s="4"/>
      <c r="DLA444" s="4"/>
      <c r="DLB444" s="4"/>
      <c r="DLC444" s="4"/>
      <c r="DLD444" s="4"/>
      <c r="DLE444" s="4"/>
      <c r="DLF444" s="4"/>
      <c r="DLG444" s="4"/>
      <c r="DLH444" s="4"/>
      <c r="DLI444" s="4"/>
      <c r="DLJ444" s="4"/>
      <c r="DLK444" s="4"/>
      <c r="DLL444" s="4"/>
      <c r="DLM444" s="4"/>
      <c r="DLN444" s="4"/>
      <c r="DLO444" s="4"/>
      <c r="DLP444" s="4"/>
      <c r="DLQ444" s="4"/>
      <c r="DLR444" s="4"/>
      <c r="DLS444" s="4"/>
      <c r="DLT444" s="4"/>
      <c r="DLU444" s="4"/>
      <c r="DLV444" s="4"/>
      <c r="DLW444" s="4"/>
      <c r="DLX444" s="4"/>
      <c r="DLY444" s="4"/>
      <c r="DLZ444" s="4"/>
      <c r="DMA444" s="4"/>
      <c r="DMB444" s="4"/>
      <c r="DMC444" s="4"/>
      <c r="DMD444" s="4"/>
      <c r="DME444" s="4"/>
      <c r="DMF444" s="4"/>
      <c r="DMG444" s="4"/>
      <c r="DMH444" s="4"/>
      <c r="DMI444" s="4"/>
      <c r="DMJ444" s="4"/>
      <c r="DMK444" s="4"/>
      <c r="DML444" s="4"/>
      <c r="DMM444" s="4"/>
      <c r="DMN444" s="4"/>
      <c r="DMO444" s="4"/>
      <c r="DMP444" s="4"/>
      <c r="DMQ444" s="4"/>
      <c r="DMR444" s="4"/>
      <c r="DMS444" s="4"/>
      <c r="DMT444" s="4"/>
      <c r="DMU444" s="4"/>
      <c r="DMV444" s="4"/>
      <c r="DMW444" s="4"/>
      <c r="DMX444" s="4"/>
      <c r="DMY444" s="4"/>
      <c r="DMZ444" s="4"/>
      <c r="DNA444" s="4"/>
      <c r="DNB444" s="4"/>
      <c r="DNC444" s="4"/>
      <c r="DND444" s="4"/>
      <c r="DNE444" s="4"/>
      <c r="DNF444" s="4"/>
      <c r="DNG444" s="4"/>
      <c r="DNH444" s="4"/>
      <c r="DNI444" s="4"/>
      <c r="DNJ444" s="4"/>
      <c r="DNK444" s="4"/>
      <c r="DNL444" s="4"/>
      <c r="DNM444" s="4"/>
      <c r="DNN444" s="4"/>
      <c r="DNO444" s="4"/>
      <c r="DNP444" s="4"/>
      <c r="DNQ444" s="4"/>
      <c r="DNR444" s="4"/>
      <c r="DNS444" s="4"/>
      <c r="DNT444" s="4"/>
      <c r="DNU444" s="4"/>
      <c r="DNV444" s="4"/>
      <c r="DNW444" s="4"/>
      <c r="DNX444" s="4"/>
      <c r="DNY444" s="4"/>
      <c r="DNZ444" s="4"/>
      <c r="DOA444" s="4"/>
      <c r="DOB444" s="4"/>
      <c r="DOC444" s="4"/>
      <c r="DOD444" s="4"/>
      <c r="DOE444" s="4"/>
      <c r="DOF444" s="4"/>
      <c r="DOG444" s="4"/>
      <c r="DOH444" s="4"/>
      <c r="DOI444" s="4"/>
      <c r="DOJ444" s="4"/>
      <c r="DOK444" s="4"/>
      <c r="DOL444" s="4"/>
      <c r="DOM444" s="4"/>
      <c r="DON444" s="4"/>
      <c r="DOO444" s="4"/>
      <c r="DOP444" s="4"/>
      <c r="DOQ444" s="4"/>
      <c r="DOR444" s="4"/>
      <c r="DOS444" s="4"/>
      <c r="DOT444" s="4"/>
      <c r="DOU444" s="4"/>
      <c r="DOV444" s="4"/>
      <c r="DOW444" s="4"/>
      <c r="DOX444" s="4"/>
      <c r="DOY444" s="4"/>
      <c r="DOZ444" s="4"/>
      <c r="DPA444" s="4"/>
      <c r="DPB444" s="4"/>
      <c r="DPC444" s="4"/>
      <c r="DPD444" s="4"/>
      <c r="DPE444" s="4"/>
      <c r="DPF444" s="4"/>
      <c r="DPG444" s="4"/>
      <c r="DPH444" s="4"/>
      <c r="DPI444" s="4"/>
      <c r="DPJ444" s="4"/>
      <c r="DPK444" s="4"/>
      <c r="DPL444" s="4"/>
      <c r="DPM444" s="4"/>
      <c r="DPN444" s="4"/>
      <c r="DPO444" s="4"/>
      <c r="DPP444" s="4"/>
      <c r="DPQ444" s="4"/>
      <c r="DPR444" s="4"/>
      <c r="DPS444" s="4"/>
      <c r="DPT444" s="4"/>
      <c r="DPU444" s="4"/>
      <c r="DPV444" s="4"/>
      <c r="DPW444" s="4"/>
      <c r="DPX444" s="4"/>
      <c r="DPY444" s="4"/>
      <c r="DPZ444" s="4"/>
      <c r="DQA444" s="4"/>
      <c r="DQB444" s="4"/>
      <c r="DQC444" s="4"/>
      <c r="DQD444" s="4"/>
      <c r="DQE444" s="4"/>
      <c r="DQF444" s="4"/>
      <c r="DQG444" s="4"/>
      <c r="DQH444" s="4"/>
      <c r="DQI444" s="4"/>
      <c r="DQJ444" s="4"/>
      <c r="DQK444" s="4"/>
      <c r="DQL444" s="4"/>
      <c r="DQM444" s="4"/>
      <c r="DQN444" s="4"/>
      <c r="DQO444" s="4"/>
      <c r="DQP444" s="4"/>
      <c r="DQQ444" s="4"/>
      <c r="DQR444" s="4"/>
      <c r="DQS444" s="4"/>
      <c r="DQT444" s="4"/>
      <c r="DQU444" s="4"/>
      <c r="DQV444" s="4"/>
      <c r="DQW444" s="4"/>
      <c r="DQX444" s="4"/>
      <c r="DQY444" s="4"/>
      <c r="DQZ444" s="4"/>
      <c r="DRA444" s="4"/>
      <c r="DRB444" s="4"/>
      <c r="DRC444" s="4"/>
      <c r="DRD444" s="4"/>
      <c r="DRE444" s="4"/>
      <c r="DRF444" s="4"/>
      <c r="DRG444" s="4"/>
      <c r="DRH444" s="4"/>
      <c r="DRI444" s="4"/>
      <c r="DRJ444" s="4"/>
      <c r="DRK444" s="4"/>
      <c r="DRL444" s="4"/>
      <c r="DRM444" s="4"/>
      <c r="DRN444" s="4"/>
      <c r="DRO444" s="4"/>
      <c r="DRP444" s="4"/>
      <c r="DRQ444" s="4"/>
      <c r="DRR444" s="4"/>
      <c r="DRS444" s="4"/>
      <c r="DRT444" s="4"/>
      <c r="DRU444" s="4"/>
      <c r="DRV444" s="4"/>
      <c r="DRW444" s="4"/>
      <c r="DRX444" s="4"/>
      <c r="DRY444" s="4"/>
      <c r="DRZ444" s="4"/>
      <c r="DSA444" s="4"/>
      <c r="DSB444" s="4"/>
      <c r="DSC444" s="4"/>
      <c r="DSD444" s="4"/>
      <c r="DSE444" s="4"/>
      <c r="DSF444" s="4"/>
      <c r="DSG444" s="4"/>
      <c r="DSH444" s="4"/>
      <c r="DSI444" s="4"/>
      <c r="DSJ444" s="4"/>
      <c r="DSK444" s="4"/>
      <c r="DSL444" s="4"/>
      <c r="DSM444" s="4"/>
      <c r="DSN444" s="4"/>
      <c r="DSO444" s="4"/>
      <c r="DSP444" s="4"/>
      <c r="DSQ444" s="4"/>
      <c r="DSR444" s="4"/>
      <c r="DSS444" s="4"/>
      <c r="DST444" s="4"/>
      <c r="DSU444" s="4"/>
      <c r="DSV444" s="4"/>
      <c r="DSW444" s="4"/>
      <c r="DSX444" s="4"/>
      <c r="DSY444" s="4"/>
      <c r="DSZ444" s="4"/>
      <c r="DTA444" s="4"/>
      <c r="DTB444" s="4"/>
      <c r="DTC444" s="4"/>
      <c r="DTD444" s="4"/>
      <c r="DTE444" s="4"/>
      <c r="DTF444" s="4"/>
      <c r="DTG444" s="4"/>
      <c r="DTH444" s="4"/>
      <c r="DTI444" s="4"/>
      <c r="DTJ444" s="4"/>
      <c r="DTK444" s="4"/>
      <c r="DTL444" s="4"/>
      <c r="DTM444" s="4"/>
      <c r="DTN444" s="4"/>
      <c r="DTO444" s="4"/>
      <c r="DTP444" s="4"/>
      <c r="DTQ444" s="4"/>
      <c r="DTR444" s="4"/>
      <c r="DTS444" s="4"/>
      <c r="DTT444" s="4"/>
      <c r="DTU444" s="4"/>
      <c r="DTV444" s="4"/>
      <c r="DTW444" s="4"/>
      <c r="DTX444" s="4"/>
      <c r="DTY444" s="4"/>
      <c r="DTZ444" s="4"/>
      <c r="DUA444" s="4"/>
      <c r="DUB444" s="4"/>
      <c r="DUC444" s="4"/>
      <c r="DUD444" s="4"/>
      <c r="DUE444" s="4"/>
      <c r="DUF444" s="4"/>
      <c r="DUG444" s="4"/>
      <c r="DUH444" s="4"/>
      <c r="DUI444" s="4"/>
      <c r="DUJ444" s="4"/>
      <c r="DUK444" s="4"/>
      <c r="DUL444" s="4"/>
      <c r="DUM444" s="4"/>
      <c r="DUN444" s="4"/>
      <c r="DUO444" s="4"/>
      <c r="DUP444" s="4"/>
      <c r="DUQ444" s="4"/>
      <c r="DUR444" s="4"/>
      <c r="DUS444" s="4"/>
      <c r="DUT444" s="4"/>
      <c r="DUU444" s="4"/>
      <c r="DUV444" s="4"/>
      <c r="DUW444" s="4"/>
      <c r="DUX444" s="4"/>
      <c r="DUY444" s="4"/>
      <c r="DUZ444" s="4"/>
      <c r="DVA444" s="4"/>
      <c r="DVB444" s="4"/>
      <c r="DVC444" s="4"/>
      <c r="DVD444" s="4"/>
      <c r="DVE444" s="4"/>
      <c r="DVF444" s="4"/>
      <c r="DVG444" s="4"/>
      <c r="DVH444" s="4"/>
      <c r="DVI444" s="4"/>
      <c r="DVJ444" s="4"/>
      <c r="DVK444" s="4"/>
      <c r="DVL444" s="4"/>
      <c r="DVM444" s="4"/>
      <c r="DVN444" s="4"/>
      <c r="DVO444" s="4"/>
      <c r="DVP444" s="4"/>
      <c r="DVQ444" s="4"/>
      <c r="DVR444" s="4"/>
      <c r="DVS444" s="4"/>
      <c r="DVT444" s="4"/>
      <c r="DVU444" s="4"/>
      <c r="DVV444" s="4"/>
      <c r="DVW444" s="4"/>
      <c r="DVX444" s="4"/>
      <c r="DVY444" s="4"/>
      <c r="DVZ444" s="4"/>
      <c r="DWA444" s="4"/>
      <c r="DWB444" s="4"/>
      <c r="DWC444" s="4"/>
      <c r="DWD444" s="4"/>
      <c r="DWE444" s="4"/>
      <c r="DWF444" s="4"/>
      <c r="DWG444" s="4"/>
      <c r="DWH444" s="4"/>
      <c r="DWI444" s="4"/>
      <c r="DWJ444" s="4"/>
      <c r="DWK444" s="4"/>
      <c r="DWL444" s="4"/>
      <c r="DWM444" s="4"/>
      <c r="DWN444" s="4"/>
      <c r="DWO444" s="4"/>
      <c r="DWP444" s="4"/>
      <c r="DWQ444" s="4"/>
      <c r="DWR444" s="4"/>
      <c r="DWS444" s="4"/>
      <c r="DWT444" s="4"/>
      <c r="DWU444" s="4"/>
      <c r="DWV444" s="4"/>
      <c r="DWW444" s="4"/>
      <c r="DWX444" s="4"/>
      <c r="DWY444" s="4"/>
      <c r="DWZ444" s="4"/>
      <c r="DXA444" s="4"/>
      <c r="DXB444" s="4"/>
      <c r="DXC444" s="4"/>
      <c r="DXD444" s="4"/>
      <c r="DXE444" s="4"/>
      <c r="DXF444" s="4"/>
      <c r="DXG444" s="4"/>
      <c r="DXH444" s="4"/>
      <c r="DXI444" s="4"/>
      <c r="DXJ444" s="4"/>
      <c r="DXK444" s="4"/>
      <c r="DXL444" s="4"/>
      <c r="DXM444" s="4"/>
      <c r="DXN444" s="4"/>
      <c r="DXO444" s="4"/>
      <c r="DXP444" s="4"/>
      <c r="DXQ444" s="4"/>
      <c r="DXR444" s="4"/>
      <c r="DXS444" s="4"/>
      <c r="DXT444" s="4"/>
      <c r="DXU444" s="4"/>
      <c r="DXV444" s="4"/>
      <c r="DXW444" s="4"/>
      <c r="DXX444" s="4"/>
      <c r="DXY444" s="4"/>
      <c r="DXZ444" s="4"/>
      <c r="DYA444" s="4"/>
      <c r="DYB444" s="4"/>
      <c r="DYC444" s="4"/>
      <c r="DYD444" s="4"/>
      <c r="DYE444" s="4"/>
      <c r="DYF444" s="4"/>
      <c r="DYG444" s="4"/>
      <c r="DYH444" s="4"/>
      <c r="DYI444" s="4"/>
      <c r="DYJ444" s="4"/>
      <c r="DYK444" s="4"/>
      <c r="DYL444" s="4"/>
      <c r="DYM444" s="4"/>
      <c r="DYN444" s="4"/>
      <c r="DYO444" s="4"/>
      <c r="DYP444" s="4"/>
      <c r="DYQ444" s="4"/>
      <c r="DYR444" s="4"/>
      <c r="DYS444" s="4"/>
      <c r="DYT444" s="4"/>
      <c r="DYU444" s="4"/>
      <c r="DYV444" s="4"/>
      <c r="DYW444" s="4"/>
      <c r="DYX444" s="4"/>
      <c r="DYY444" s="4"/>
      <c r="DYZ444" s="4"/>
      <c r="DZA444" s="4"/>
      <c r="DZB444" s="4"/>
      <c r="DZC444" s="4"/>
      <c r="DZD444" s="4"/>
      <c r="DZE444" s="4"/>
      <c r="DZF444" s="4"/>
      <c r="DZG444" s="4"/>
      <c r="DZH444" s="4"/>
      <c r="DZI444" s="4"/>
      <c r="DZJ444" s="4"/>
      <c r="DZK444" s="4"/>
      <c r="DZL444" s="4"/>
      <c r="DZM444" s="4"/>
      <c r="DZN444" s="4"/>
      <c r="DZO444" s="4"/>
      <c r="DZP444" s="4"/>
      <c r="DZQ444" s="4"/>
      <c r="DZR444" s="4"/>
      <c r="DZS444" s="4"/>
      <c r="DZT444" s="4"/>
      <c r="DZU444" s="4"/>
      <c r="DZV444" s="4"/>
      <c r="DZW444" s="4"/>
      <c r="DZX444" s="4"/>
      <c r="DZY444" s="4"/>
      <c r="DZZ444" s="4"/>
      <c r="EAA444" s="4"/>
      <c r="EAB444" s="4"/>
      <c r="EAC444" s="4"/>
      <c r="EAD444" s="4"/>
      <c r="EAE444" s="4"/>
      <c r="EAF444" s="4"/>
      <c r="EAG444" s="4"/>
      <c r="EAH444" s="4"/>
      <c r="EAI444" s="4"/>
      <c r="EAJ444" s="4"/>
      <c r="EAK444" s="4"/>
      <c r="EAL444" s="4"/>
      <c r="EAM444" s="4"/>
      <c r="EAN444" s="4"/>
      <c r="EAO444" s="4"/>
      <c r="EAP444" s="4"/>
      <c r="EAQ444" s="4"/>
      <c r="EAR444" s="4"/>
      <c r="EAS444" s="4"/>
      <c r="EAT444" s="4"/>
      <c r="EAU444" s="4"/>
      <c r="EAV444" s="4"/>
      <c r="EAW444" s="4"/>
      <c r="EAX444" s="4"/>
      <c r="EAY444" s="4"/>
      <c r="EAZ444" s="4"/>
      <c r="EBA444" s="4"/>
      <c r="EBB444" s="4"/>
      <c r="EBC444" s="4"/>
      <c r="EBD444" s="4"/>
      <c r="EBE444" s="4"/>
      <c r="EBF444" s="4"/>
      <c r="EBG444" s="4"/>
      <c r="EBH444" s="4"/>
      <c r="EBI444" s="4"/>
      <c r="EBJ444" s="4"/>
      <c r="EBK444" s="4"/>
      <c r="EBL444" s="4"/>
      <c r="EBM444" s="4"/>
      <c r="EBN444" s="4"/>
      <c r="EBO444" s="4"/>
      <c r="EBP444" s="4"/>
      <c r="EBQ444" s="4"/>
      <c r="EBR444" s="4"/>
      <c r="EBS444" s="4"/>
      <c r="EBT444" s="4"/>
      <c r="EBU444" s="4"/>
      <c r="EBV444" s="4"/>
      <c r="EBW444" s="4"/>
      <c r="EBX444" s="4"/>
      <c r="EBY444" s="4"/>
      <c r="EBZ444" s="4"/>
      <c r="ECA444" s="4"/>
      <c r="ECB444" s="4"/>
      <c r="ECC444" s="4"/>
      <c r="ECD444" s="4"/>
      <c r="ECE444" s="4"/>
      <c r="ECF444" s="4"/>
      <c r="ECG444" s="4"/>
      <c r="ECH444" s="4"/>
      <c r="ECI444" s="4"/>
      <c r="ECJ444" s="4"/>
      <c r="ECK444" s="4"/>
      <c r="ECL444" s="4"/>
      <c r="ECM444" s="4"/>
      <c r="ECN444" s="4"/>
      <c r="ECO444" s="4"/>
      <c r="ECP444" s="4"/>
      <c r="ECQ444" s="4"/>
      <c r="ECR444" s="4"/>
      <c r="ECS444" s="4"/>
      <c r="ECT444" s="4"/>
      <c r="ECU444" s="4"/>
      <c r="ECV444" s="4"/>
      <c r="ECW444" s="4"/>
      <c r="ECX444" s="4"/>
      <c r="ECY444" s="4"/>
      <c r="ECZ444" s="4"/>
      <c r="EDA444" s="4"/>
      <c r="EDB444" s="4"/>
      <c r="EDC444" s="4"/>
      <c r="EDD444" s="4"/>
      <c r="EDE444" s="4"/>
      <c r="EDF444" s="4"/>
      <c r="EDG444" s="4"/>
      <c r="EDH444" s="4"/>
      <c r="EDI444" s="4"/>
      <c r="EDJ444" s="4"/>
      <c r="EDK444" s="4"/>
      <c r="EDL444" s="4"/>
      <c r="EDM444" s="4"/>
      <c r="EDN444" s="4"/>
      <c r="EDO444" s="4"/>
      <c r="EDP444" s="4"/>
      <c r="EDQ444" s="4"/>
      <c r="EDR444" s="4"/>
      <c r="EDS444" s="4"/>
      <c r="EDT444" s="4"/>
      <c r="EDU444" s="4"/>
      <c r="EDV444" s="4"/>
      <c r="EDW444" s="4"/>
      <c r="EDX444" s="4"/>
      <c r="EDY444" s="4"/>
      <c r="EDZ444" s="4"/>
      <c r="EEA444" s="4"/>
      <c r="EEB444" s="4"/>
      <c r="EEC444" s="4"/>
      <c r="EED444" s="4"/>
      <c r="EEE444" s="4"/>
      <c r="EEF444" s="4"/>
      <c r="EEG444" s="4"/>
      <c r="EEH444" s="4"/>
      <c r="EEI444" s="4"/>
      <c r="EEJ444" s="4"/>
      <c r="EEK444" s="4"/>
      <c r="EEL444" s="4"/>
      <c r="EEM444" s="4"/>
      <c r="EEN444" s="4"/>
      <c r="EEO444" s="4"/>
      <c r="EEP444" s="4"/>
      <c r="EEQ444" s="4"/>
      <c r="EER444" s="4"/>
      <c r="EES444" s="4"/>
      <c r="EET444" s="4"/>
      <c r="EEU444" s="4"/>
      <c r="EEV444" s="4"/>
      <c r="EEW444" s="4"/>
      <c r="EEX444" s="4"/>
      <c r="EEY444" s="4"/>
      <c r="EEZ444" s="4"/>
      <c r="EFA444" s="4"/>
      <c r="EFB444" s="4"/>
      <c r="EFC444" s="4"/>
      <c r="EFD444" s="4"/>
      <c r="EFE444" s="4"/>
      <c r="EFF444" s="4"/>
      <c r="EFG444" s="4"/>
      <c r="EFH444" s="4"/>
      <c r="EFI444" s="4"/>
      <c r="EFJ444" s="4"/>
      <c r="EFK444" s="4"/>
      <c r="EFL444" s="4"/>
      <c r="EFM444" s="4"/>
      <c r="EFN444" s="4"/>
      <c r="EFO444" s="4"/>
      <c r="EFP444" s="4"/>
      <c r="EFQ444" s="4"/>
      <c r="EFR444" s="4"/>
      <c r="EFS444" s="4"/>
      <c r="EFT444" s="4"/>
      <c r="EFU444" s="4"/>
      <c r="EFV444" s="4"/>
      <c r="EFW444" s="4"/>
      <c r="EFX444" s="4"/>
      <c r="EFY444" s="4"/>
      <c r="EFZ444" s="4"/>
      <c r="EGA444" s="4"/>
      <c r="EGB444" s="4"/>
      <c r="EGC444" s="4"/>
      <c r="EGD444" s="4"/>
      <c r="EGE444" s="4"/>
      <c r="EGF444" s="4"/>
      <c r="EGG444" s="4"/>
      <c r="EGH444" s="4"/>
      <c r="EGI444" s="4"/>
      <c r="EGJ444" s="4"/>
      <c r="EGK444" s="4"/>
      <c r="EGL444" s="4"/>
      <c r="EGM444" s="4"/>
      <c r="EGN444" s="4"/>
      <c r="EGO444" s="4"/>
      <c r="EGP444" s="4"/>
      <c r="EGQ444" s="4"/>
      <c r="EGR444" s="4"/>
      <c r="EGS444" s="4"/>
      <c r="EGT444" s="4"/>
      <c r="EGU444" s="4"/>
      <c r="EGV444" s="4"/>
      <c r="EGW444" s="4"/>
      <c r="EGX444" s="4"/>
      <c r="EGY444" s="4"/>
      <c r="EGZ444" s="4"/>
      <c r="EHA444" s="4"/>
      <c r="EHB444" s="4"/>
      <c r="EHC444" s="4"/>
      <c r="EHD444" s="4"/>
      <c r="EHE444" s="4"/>
      <c r="EHF444" s="4"/>
      <c r="EHG444" s="4"/>
      <c r="EHH444" s="4"/>
      <c r="EHI444" s="4"/>
      <c r="EHJ444" s="4"/>
      <c r="EHK444" s="4"/>
      <c r="EHL444" s="4"/>
      <c r="EHM444" s="4"/>
      <c r="EHN444" s="4"/>
      <c r="EHO444" s="4"/>
      <c r="EHP444" s="4"/>
      <c r="EHQ444" s="4"/>
      <c r="EHR444" s="4"/>
      <c r="EHS444" s="4"/>
      <c r="EHT444" s="4"/>
      <c r="EHU444" s="4"/>
      <c r="EHV444" s="4"/>
      <c r="EHW444" s="4"/>
      <c r="EHX444" s="4"/>
      <c r="EHY444" s="4"/>
      <c r="EHZ444" s="4"/>
      <c r="EIA444" s="4"/>
      <c r="EIB444" s="4"/>
      <c r="EIC444" s="4"/>
      <c r="EID444" s="4"/>
      <c r="EIE444" s="4"/>
      <c r="EIF444" s="4"/>
      <c r="EIG444" s="4"/>
      <c r="EIH444" s="4"/>
      <c r="EII444" s="4"/>
      <c r="EIJ444" s="4"/>
      <c r="EIK444" s="4"/>
      <c r="EIL444" s="4"/>
      <c r="EIM444" s="4"/>
      <c r="EIN444" s="4"/>
      <c r="EIO444" s="4"/>
      <c r="EIP444" s="4"/>
      <c r="EIQ444" s="4"/>
      <c r="EIR444" s="4"/>
      <c r="EIS444" s="4"/>
      <c r="EIT444" s="4"/>
      <c r="EIU444" s="4"/>
      <c r="EIV444" s="4"/>
      <c r="EIW444" s="4"/>
      <c r="EIX444" s="4"/>
      <c r="EIY444" s="4"/>
      <c r="EIZ444" s="4"/>
      <c r="EJA444" s="4"/>
      <c r="EJB444" s="4"/>
      <c r="EJC444" s="4"/>
      <c r="EJD444" s="4"/>
      <c r="EJE444" s="4"/>
      <c r="EJF444" s="4"/>
      <c r="EJG444" s="4"/>
      <c r="EJH444" s="4"/>
      <c r="EJI444" s="4"/>
      <c r="EJJ444" s="4"/>
      <c r="EJK444" s="4"/>
      <c r="EJL444" s="4"/>
      <c r="EJM444" s="4"/>
      <c r="EJN444" s="4"/>
      <c r="EJO444" s="4"/>
      <c r="EJP444" s="4"/>
      <c r="EJQ444" s="4"/>
      <c r="EJR444" s="4"/>
      <c r="EJS444" s="4"/>
      <c r="EJT444" s="4"/>
      <c r="EJU444" s="4"/>
      <c r="EJV444" s="4"/>
      <c r="EJW444" s="4"/>
      <c r="EJX444" s="4"/>
      <c r="EJY444" s="4"/>
      <c r="EJZ444" s="4"/>
      <c r="EKA444" s="4"/>
      <c r="EKB444" s="4"/>
      <c r="EKC444" s="4"/>
      <c r="EKD444" s="4"/>
      <c r="EKE444" s="4"/>
      <c r="EKF444" s="4"/>
      <c r="EKG444" s="4"/>
      <c r="EKH444" s="4"/>
      <c r="EKI444" s="4"/>
      <c r="EKJ444" s="4"/>
      <c r="EKK444" s="4"/>
      <c r="EKL444" s="4"/>
      <c r="EKM444" s="4"/>
      <c r="EKN444" s="4"/>
      <c r="EKO444" s="4"/>
      <c r="EKP444" s="4"/>
      <c r="EKQ444" s="4"/>
      <c r="EKR444" s="4"/>
      <c r="EKS444" s="4"/>
      <c r="EKT444" s="4"/>
      <c r="EKU444" s="4"/>
      <c r="EKV444" s="4"/>
      <c r="EKW444" s="4"/>
      <c r="EKX444" s="4"/>
      <c r="EKY444" s="4"/>
      <c r="EKZ444" s="4"/>
      <c r="ELA444" s="4"/>
      <c r="ELB444" s="4"/>
      <c r="ELC444" s="4"/>
      <c r="ELD444" s="4"/>
      <c r="ELE444" s="4"/>
      <c r="ELF444" s="4"/>
      <c r="ELG444" s="4"/>
      <c r="ELH444" s="4"/>
      <c r="ELI444" s="4"/>
      <c r="ELJ444" s="4"/>
      <c r="ELK444" s="4"/>
      <c r="ELL444" s="4"/>
      <c r="ELM444" s="4"/>
      <c r="ELN444" s="4"/>
      <c r="ELO444" s="4"/>
      <c r="ELP444" s="4"/>
      <c r="ELQ444" s="4"/>
      <c r="ELR444" s="4"/>
      <c r="ELS444" s="4"/>
      <c r="ELT444" s="4"/>
      <c r="ELU444" s="4"/>
      <c r="ELV444" s="4"/>
      <c r="ELW444" s="4"/>
      <c r="ELX444" s="4"/>
      <c r="ELY444" s="4"/>
      <c r="ELZ444" s="4"/>
      <c r="EMA444" s="4"/>
      <c r="EMB444" s="4"/>
      <c r="EMC444" s="4"/>
      <c r="EMD444" s="4"/>
      <c r="EME444" s="4"/>
      <c r="EMF444" s="4"/>
      <c r="EMG444" s="4"/>
      <c r="EMH444" s="4"/>
      <c r="EMI444" s="4"/>
      <c r="EMJ444" s="4"/>
      <c r="EMK444" s="4"/>
      <c r="EML444" s="4"/>
      <c r="EMM444" s="4"/>
      <c r="EMN444" s="4"/>
      <c r="EMO444" s="4"/>
      <c r="EMP444" s="4"/>
      <c r="EMQ444" s="4"/>
      <c r="EMR444" s="4"/>
      <c r="EMS444" s="4"/>
      <c r="EMT444" s="4"/>
      <c r="EMU444" s="4"/>
      <c r="EMV444" s="4"/>
      <c r="EMW444" s="4"/>
      <c r="EMX444" s="4"/>
      <c r="EMY444" s="4"/>
      <c r="EMZ444" s="4"/>
      <c r="ENA444" s="4"/>
      <c r="ENB444" s="4"/>
      <c r="ENC444" s="4"/>
      <c r="END444" s="4"/>
      <c r="ENE444" s="4"/>
      <c r="ENF444" s="4"/>
      <c r="ENG444" s="4"/>
      <c r="ENH444" s="4"/>
      <c r="ENI444" s="4"/>
      <c r="ENJ444" s="4"/>
      <c r="ENK444" s="4"/>
      <c r="ENL444" s="4"/>
      <c r="ENM444" s="4"/>
      <c r="ENN444" s="4"/>
      <c r="ENO444" s="4"/>
      <c r="ENP444" s="4"/>
      <c r="ENQ444" s="4"/>
      <c r="ENR444" s="4"/>
      <c r="ENS444" s="4"/>
      <c r="ENT444" s="4"/>
      <c r="ENU444" s="4"/>
      <c r="ENV444" s="4"/>
      <c r="ENW444" s="4"/>
      <c r="ENX444" s="4"/>
      <c r="ENY444" s="4"/>
      <c r="ENZ444" s="4"/>
      <c r="EOA444" s="4"/>
      <c r="EOB444" s="4"/>
      <c r="EOC444" s="4"/>
      <c r="EOD444" s="4"/>
      <c r="EOE444" s="4"/>
      <c r="EOF444" s="4"/>
      <c r="EOG444" s="4"/>
      <c r="EOH444" s="4"/>
      <c r="EOI444" s="4"/>
      <c r="EOJ444" s="4"/>
      <c r="EOK444" s="4"/>
      <c r="EOL444" s="4"/>
      <c r="EOM444" s="4"/>
      <c r="EON444" s="4"/>
      <c r="EOO444" s="4"/>
      <c r="EOP444" s="4"/>
      <c r="EOQ444" s="4"/>
      <c r="EOR444" s="4"/>
      <c r="EOS444" s="4"/>
      <c r="EOT444" s="4"/>
      <c r="EOU444" s="4"/>
      <c r="EOV444" s="4"/>
      <c r="EOW444" s="4"/>
      <c r="EOX444" s="4"/>
      <c r="EOY444" s="4"/>
      <c r="EOZ444" s="4"/>
      <c r="EPA444" s="4"/>
      <c r="EPB444" s="4"/>
      <c r="EPC444" s="4"/>
      <c r="EPD444" s="4"/>
      <c r="EPE444" s="4"/>
      <c r="EPF444" s="4"/>
      <c r="EPG444" s="4"/>
      <c r="EPH444" s="4"/>
      <c r="EPI444" s="4"/>
      <c r="EPJ444" s="4"/>
      <c r="EPK444" s="4"/>
      <c r="EPL444" s="4"/>
      <c r="EPM444" s="4"/>
      <c r="EPN444" s="4"/>
      <c r="EPO444" s="4"/>
      <c r="EPP444" s="4"/>
      <c r="EPQ444" s="4"/>
      <c r="EPR444" s="4"/>
      <c r="EPS444" s="4"/>
      <c r="EPT444" s="4"/>
      <c r="EPU444" s="4"/>
      <c r="EPV444" s="4"/>
      <c r="EPW444" s="4"/>
      <c r="EPX444" s="4"/>
      <c r="EPY444" s="4"/>
      <c r="EPZ444" s="4"/>
      <c r="EQA444" s="4"/>
      <c r="EQB444" s="4"/>
      <c r="EQC444" s="4"/>
      <c r="EQD444" s="4"/>
      <c r="EQE444" s="4"/>
      <c r="EQF444" s="4"/>
      <c r="EQG444" s="4"/>
      <c r="EQH444" s="4"/>
      <c r="EQI444" s="4"/>
      <c r="EQJ444" s="4"/>
      <c r="EQK444" s="4"/>
      <c r="EQL444" s="4"/>
      <c r="EQM444" s="4"/>
      <c r="EQN444" s="4"/>
      <c r="EQO444" s="4"/>
      <c r="EQP444" s="4"/>
      <c r="EQQ444" s="4"/>
      <c r="EQR444" s="4"/>
      <c r="EQS444" s="4"/>
      <c r="EQT444" s="4"/>
      <c r="EQU444" s="4"/>
      <c r="EQV444" s="4"/>
      <c r="EQW444" s="4"/>
      <c r="EQX444" s="4"/>
      <c r="EQY444" s="4"/>
      <c r="EQZ444" s="4"/>
      <c r="ERA444" s="4"/>
      <c r="ERB444" s="4"/>
      <c r="ERC444" s="4"/>
      <c r="ERD444" s="4"/>
      <c r="ERE444" s="4"/>
      <c r="ERF444" s="4"/>
      <c r="ERG444" s="4"/>
      <c r="ERH444" s="4"/>
      <c r="ERI444" s="4"/>
      <c r="ERJ444" s="4"/>
      <c r="ERK444" s="4"/>
      <c r="ERL444" s="4"/>
      <c r="ERM444" s="4"/>
      <c r="ERN444" s="4"/>
      <c r="ERO444" s="4"/>
      <c r="ERP444" s="4"/>
      <c r="ERQ444" s="4"/>
      <c r="ERR444" s="4"/>
      <c r="ERS444" s="4"/>
      <c r="ERT444" s="4"/>
      <c r="ERU444" s="4"/>
      <c r="ERV444" s="4"/>
      <c r="ERW444" s="4"/>
      <c r="ERX444" s="4"/>
      <c r="ERY444" s="4"/>
      <c r="ERZ444" s="4"/>
      <c r="ESA444" s="4"/>
      <c r="ESB444" s="4"/>
      <c r="ESC444" s="4"/>
      <c r="ESD444" s="4"/>
      <c r="ESE444" s="4"/>
      <c r="ESF444" s="4"/>
      <c r="ESG444" s="4"/>
      <c r="ESH444" s="4"/>
      <c r="ESI444" s="4"/>
      <c r="ESJ444" s="4"/>
      <c r="ESK444" s="4"/>
      <c r="ESL444" s="4"/>
      <c r="ESM444" s="4"/>
      <c r="ESN444" s="4"/>
      <c r="ESO444" s="4"/>
      <c r="ESP444" s="4"/>
      <c r="ESQ444" s="4"/>
      <c r="ESR444" s="4"/>
      <c r="ESS444" s="4"/>
      <c r="EST444" s="4"/>
      <c r="ESU444" s="4"/>
      <c r="ESV444" s="4"/>
      <c r="ESW444" s="4"/>
      <c r="ESX444" s="4"/>
      <c r="ESY444" s="4"/>
      <c r="ESZ444" s="4"/>
      <c r="ETA444" s="4"/>
      <c r="ETB444" s="4"/>
      <c r="ETC444" s="4"/>
      <c r="ETD444" s="4"/>
      <c r="ETE444" s="4"/>
      <c r="ETF444" s="4"/>
      <c r="ETG444" s="4"/>
      <c r="ETH444" s="4"/>
      <c r="ETI444" s="4"/>
      <c r="ETJ444" s="4"/>
      <c r="ETK444" s="4"/>
      <c r="ETL444" s="4"/>
      <c r="ETM444" s="4"/>
      <c r="ETN444" s="4"/>
      <c r="ETO444" s="4"/>
      <c r="ETP444" s="4"/>
      <c r="ETQ444" s="4"/>
      <c r="ETR444" s="4"/>
      <c r="ETS444" s="4"/>
      <c r="ETT444" s="4"/>
      <c r="ETU444" s="4"/>
      <c r="ETV444" s="4"/>
      <c r="ETW444" s="4"/>
      <c r="ETX444" s="4"/>
      <c r="ETY444" s="4"/>
      <c r="ETZ444" s="4"/>
      <c r="EUA444" s="4"/>
      <c r="EUB444" s="4"/>
      <c r="EUC444" s="4"/>
      <c r="EUD444" s="4"/>
      <c r="EUE444" s="4"/>
      <c r="EUF444" s="4"/>
      <c r="EUG444" s="4"/>
      <c r="EUH444" s="4"/>
      <c r="EUI444" s="4"/>
      <c r="EUJ444" s="4"/>
      <c r="EUK444" s="4"/>
      <c r="EUL444" s="4"/>
      <c r="EUM444" s="4"/>
      <c r="EUN444" s="4"/>
      <c r="EUO444" s="4"/>
      <c r="EUP444" s="4"/>
      <c r="EUQ444" s="4"/>
      <c r="EUR444" s="4"/>
      <c r="EUS444" s="4"/>
      <c r="EUT444" s="4"/>
      <c r="EUU444" s="4"/>
      <c r="EUV444" s="4"/>
      <c r="EUW444" s="4"/>
      <c r="EUX444" s="4"/>
      <c r="EUY444" s="4"/>
      <c r="EUZ444" s="4"/>
      <c r="EVA444" s="4"/>
      <c r="EVB444" s="4"/>
      <c r="EVC444" s="4"/>
      <c r="EVD444" s="4"/>
      <c r="EVE444" s="4"/>
      <c r="EVF444" s="4"/>
      <c r="EVG444" s="4"/>
      <c r="EVH444" s="4"/>
      <c r="EVI444" s="4"/>
      <c r="EVJ444" s="4"/>
      <c r="EVK444" s="4"/>
      <c r="EVL444" s="4"/>
      <c r="EVM444" s="4"/>
      <c r="EVN444" s="4"/>
      <c r="EVO444" s="4"/>
      <c r="EVP444" s="4"/>
      <c r="EVQ444" s="4"/>
      <c r="EVR444" s="4"/>
      <c r="EVS444" s="4"/>
      <c r="EVT444" s="4"/>
      <c r="EVU444" s="4"/>
      <c r="EVV444" s="4"/>
      <c r="EVW444" s="4"/>
      <c r="EVX444" s="4"/>
      <c r="EVY444" s="4"/>
      <c r="EVZ444" s="4"/>
      <c r="EWA444" s="4"/>
      <c r="EWB444" s="4"/>
      <c r="EWC444" s="4"/>
      <c r="EWD444" s="4"/>
      <c r="EWE444" s="4"/>
      <c r="EWF444" s="4"/>
      <c r="EWG444" s="4"/>
      <c r="EWH444" s="4"/>
      <c r="EWI444" s="4"/>
      <c r="EWJ444" s="4"/>
      <c r="EWK444" s="4"/>
      <c r="EWL444" s="4"/>
      <c r="EWM444" s="4"/>
      <c r="EWN444" s="4"/>
      <c r="EWO444" s="4"/>
      <c r="EWP444" s="4"/>
      <c r="EWQ444" s="4"/>
      <c r="EWR444" s="4"/>
      <c r="EWS444" s="4"/>
      <c r="EWT444" s="4"/>
      <c r="EWU444" s="4"/>
      <c r="EWV444" s="4"/>
      <c r="EWW444" s="4"/>
      <c r="EWX444" s="4"/>
      <c r="EWY444" s="4"/>
      <c r="EWZ444" s="4"/>
      <c r="EXA444" s="4"/>
      <c r="EXB444" s="4"/>
      <c r="EXC444" s="4"/>
      <c r="EXD444" s="4"/>
      <c r="EXE444" s="4"/>
      <c r="EXF444" s="4"/>
      <c r="EXG444" s="4"/>
      <c r="EXH444" s="4"/>
      <c r="EXI444" s="4"/>
      <c r="EXJ444" s="4"/>
      <c r="EXK444" s="4"/>
      <c r="EXL444" s="4"/>
      <c r="EXM444" s="4"/>
      <c r="EXN444" s="4"/>
      <c r="EXO444" s="4"/>
      <c r="EXP444" s="4"/>
      <c r="EXQ444" s="4"/>
      <c r="EXR444" s="4"/>
      <c r="EXS444" s="4"/>
      <c r="EXT444" s="4"/>
      <c r="EXU444" s="4"/>
      <c r="EXV444" s="4"/>
      <c r="EXW444" s="4"/>
      <c r="EXX444" s="4"/>
      <c r="EXY444" s="4"/>
      <c r="EXZ444" s="4"/>
      <c r="EYA444" s="4"/>
      <c r="EYB444" s="4"/>
      <c r="EYC444" s="4"/>
      <c r="EYD444" s="4"/>
      <c r="EYE444" s="4"/>
      <c r="EYF444" s="4"/>
      <c r="EYG444" s="4"/>
      <c r="EYH444" s="4"/>
      <c r="EYI444" s="4"/>
      <c r="EYJ444" s="4"/>
      <c r="EYK444" s="4"/>
      <c r="EYL444" s="4"/>
      <c r="EYM444" s="4"/>
      <c r="EYN444" s="4"/>
      <c r="EYO444" s="4"/>
      <c r="EYP444" s="4"/>
      <c r="EYQ444" s="4"/>
      <c r="EYR444" s="4"/>
      <c r="EYS444" s="4"/>
      <c r="EYT444" s="4"/>
      <c r="EYU444" s="4"/>
      <c r="EYV444" s="4"/>
      <c r="EYW444" s="4"/>
      <c r="EYX444" s="4"/>
      <c r="EYY444" s="4"/>
      <c r="EYZ444" s="4"/>
      <c r="EZA444" s="4"/>
      <c r="EZB444" s="4"/>
      <c r="EZC444" s="4"/>
      <c r="EZD444" s="4"/>
      <c r="EZE444" s="4"/>
      <c r="EZF444" s="4"/>
      <c r="EZG444" s="4"/>
      <c r="EZH444" s="4"/>
      <c r="EZI444" s="4"/>
      <c r="EZJ444" s="4"/>
      <c r="EZK444" s="4"/>
      <c r="EZL444" s="4"/>
      <c r="EZM444" s="4"/>
      <c r="EZN444" s="4"/>
      <c r="EZO444" s="4"/>
      <c r="EZP444" s="4"/>
      <c r="EZQ444" s="4"/>
      <c r="EZR444" s="4"/>
      <c r="EZS444" s="4"/>
      <c r="EZT444" s="4"/>
      <c r="EZU444" s="4"/>
      <c r="EZV444" s="4"/>
      <c r="EZW444" s="4"/>
      <c r="EZX444" s="4"/>
      <c r="EZY444" s="4"/>
      <c r="EZZ444" s="4"/>
      <c r="FAA444" s="4"/>
      <c r="FAB444" s="4"/>
      <c r="FAC444" s="4"/>
      <c r="FAD444" s="4"/>
      <c r="FAE444" s="4"/>
      <c r="FAF444" s="4"/>
      <c r="FAG444" s="4"/>
      <c r="FAH444" s="4"/>
      <c r="FAI444" s="4"/>
      <c r="FAJ444" s="4"/>
      <c r="FAK444" s="4"/>
      <c r="FAL444" s="4"/>
      <c r="FAM444" s="4"/>
      <c r="FAN444" s="4"/>
      <c r="FAO444" s="4"/>
      <c r="FAP444" s="4"/>
      <c r="FAQ444" s="4"/>
      <c r="FAR444" s="4"/>
      <c r="FAS444" s="4"/>
      <c r="FAT444" s="4"/>
      <c r="FAU444" s="4"/>
      <c r="FAV444" s="4"/>
      <c r="FAW444" s="4"/>
      <c r="FAX444" s="4"/>
      <c r="FAY444" s="4"/>
      <c r="FAZ444" s="4"/>
      <c r="FBA444" s="4"/>
      <c r="FBB444" s="4"/>
      <c r="FBC444" s="4"/>
      <c r="FBD444" s="4"/>
      <c r="FBE444" s="4"/>
      <c r="FBF444" s="4"/>
      <c r="FBG444" s="4"/>
      <c r="FBH444" s="4"/>
      <c r="FBI444" s="4"/>
      <c r="FBJ444" s="4"/>
      <c r="FBK444" s="4"/>
      <c r="FBL444" s="4"/>
      <c r="FBM444" s="4"/>
      <c r="FBN444" s="4"/>
      <c r="FBO444" s="4"/>
      <c r="FBP444" s="4"/>
      <c r="FBQ444" s="4"/>
      <c r="FBR444" s="4"/>
      <c r="FBS444" s="4"/>
      <c r="FBT444" s="4"/>
      <c r="FBU444" s="4"/>
      <c r="FBV444" s="4"/>
      <c r="FBW444" s="4"/>
      <c r="FBX444" s="4"/>
      <c r="FBY444" s="4"/>
      <c r="FBZ444" s="4"/>
      <c r="FCA444" s="4"/>
      <c r="FCB444" s="4"/>
      <c r="FCC444" s="4"/>
      <c r="FCD444" s="4"/>
      <c r="FCE444" s="4"/>
      <c r="FCF444" s="4"/>
      <c r="FCG444" s="4"/>
      <c r="FCH444" s="4"/>
      <c r="FCI444" s="4"/>
      <c r="FCJ444" s="4"/>
      <c r="FCK444" s="4"/>
      <c r="FCL444" s="4"/>
      <c r="FCM444" s="4"/>
      <c r="FCN444" s="4"/>
      <c r="FCO444" s="4"/>
      <c r="FCP444" s="4"/>
      <c r="FCQ444" s="4"/>
      <c r="FCR444" s="4"/>
      <c r="FCS444" s="4"/>
      <c r="FCT444" s="4"/>
      <c r="FCU444" s="4"/>
      <c r="FCV444" s="4"/>
      <c r="FCW444" s="4"/>
      <c r="FCX444" s="4"/>
      <c r="FCY444" s="4"/>
      <c r="FCZ444" s="4"/>
      <c r="FDA444" s="4"/>
      <c r="FDB444" s="4"/>
      <c r="FDC444" s="4"/>
      <c r="FDD444" s="4"/>
      <c r="FDE444" s="4"/>
      <c r="FDF444" s="4"/>
      <c r="FDG444" s="4"/>
      <c r="FDH444" s="4"/>
      <c r="FDI444" s="4"/>
      <c r="FDJ444" s="4"/>
      <c r="FDK444" s="4"/>
      <c r="FDL444" s="4"/>
      <c r="FDM444" s="4"/>
      <c r="FDN444" s="4"/>
      <c r="FDO444" s="4"/>
      <c r="FDP444" s="4"/>
      <c r="FDQ444" s="4"/>
      <c r="FDR444" s="4"/>
      <c r="FDS444" s="4"/>
      <c r="FDT444" s="4"/>
      <c r="FDU444" s="4"/>
      <c r="FDV444" s="4"/>
      <c r="FDW444" s="4"/>
      <c r="FDX444" s="4"/>
      <c r="FDY444" s="4"/>
      <c r="FDZ444" s="4"/>
      <c r="FEA444" s="4"/>
      <c r="FEB444" s="4"/>
      <c r="FEC444" s="4"/>
      <c r="FED444" s="4"/>
      <c r="FEE444" s="4"/>
      <c r="FEF444" s="4"/>
      <c r="FEG444" s="4"/>
      <c r="FEH444" s="4"/>
      <c r="FEI444" s="4"/>
      <c r="FEJ444" s="4"/>
      <c r="FEK444" s="4"/>
      <c r="FEL444" s="4"/>
      <c r="FEM444" s="4"/>
      <c r="FEN444" s="4"/>
      <c r="FEO444" s="4"/>
      <c r="FEP444" s="4"/>
      <c r="FEQ444" s="4"/>
      <c r="FER444" s="4"/>
      <c r="FES444" s="4"/>
      <c r="FET444" s="4"/>
      <c r="FEU444" s="4"/>
      <c r="FEV444" s="4"/>
      <c r="FEW444" s="4"/>
      <c r="FEX444" s="4"/>
      <c r="FEY444" s="4"/>
      <c r="FEZ444" s="4"/>
      <c r="FFA444" s="4"/>
      <c r="FFB444" s="4"/>
      <c r="FFC444" s="4"/>
      <c r="FFD444" s="4"/>
      <c r="FFE444" s="4"/>
      <c r="FFF444" s="4"/>
      <c r="FFG444" s="4"/>
      <c r="FFH444" s="4"/>
      <c r="FFI444" s="4"/>
      <c r="FFJ444" s="4"/>
      <c r="FFK444" s="4"/>
      <c r="FFL444" s="4"/>
      <c r="FFM444" s="4"/>
      <c r="FFN444" s="4"/>
      <c r="FFO444" s="4"/>
      <c r="FFP444" s="4"/>
      <c r="FFQ444" s="4"/>
      <c r="FFR444" s="4"/>
      <c r="FFS444" s="4"/>
      <c r="FFT444" s="4"/>
      <c r="FFU444" s="4"/>
      <c r="FFV444" s="4"/>
      <c r="FFW444" s="4"/>
      <c r="FFX444" s="4"/>
      <c r="FFY444" s="4"/>
      <c r="FFZ444" s="4"/>
      <c r="FGA444" s="4"/>
      <c r="FGB444" s="4"/>
      <c r="FGC444" s="4"/>
      <c r="FGD444" s="4"/>
      <c r="FGE444" s="4"/>
      <c r="FGF444" s="4"/>
      <c r="FGG444" s="4"/>
      <c r="FGH444" s="4"/>
      <c r="FGI444" s="4"/>
      <c r="FGJ444" s="4"/>
      <c r="FGK444" s="4"/>
      <c r="FGL444" s="4"/>
      <c r="FGM444" s="4"/>
      <c r="FGN444" s="4"/>
      <c r="FGO444" s="4"/>
      <c r="FGP444" s="4"/>
      <c r="FGQ444" s="4"/>
      <c r="FGR444" s="4"/>
      <c r="FGS444" s="4"/>
      <c r="FGT444" s="4"/>
      <c r="FGU444" s="4"/>
      <c r="FGV444" s="4"/>
      <c r="FGW444" s="4"/>
      <c r="FGX444" s="4"/>
      <c r="FGY444" s="4"/>
      <c r="FGZ444" s="4"/>
      <c r="FHA444" s="4"/>
      <c r="FHB444" s="4"/>
      <c r="FHC444" s="4"/>
      <c r="FHD444" s="4"/>
      <c r="FHE444" s="4"/>
      <c r="FHF444" s="4"/>
      <c r="FHG444" s="4"/>
      <c r="FHH444" s="4"/>
      <c r="FHI444" s="4"/>
      <c r="FHJ444" s="4"/>
      <c r="FHK444" s="4"/>
      <c r="FHL444" s="4"/>
      <c r="FHM444" s="4"/>
      <c r="FHN444" s="4"/>
      <c r="FHO444" s="4"/>
      <c r="FHP444" s="4"/>
      <c r="FHQ444" s="4"/>
      <c r="FHR444" s="4"/>
      <c r="FHS444" s="4"/>
      <c r="FHT444" s="4"/>
      <c r="FHU444" s="4"/>
      <c r="FHV444" s="4"/>
      <c r="FHW444" s="4"/>
      <c r="FHX444" s="4"/>
      <c r="FHY444" s="4"/>
      <c r="FHZ444" s="4"/>
      <c r="FIA444" s="4"/>
      <c r="FIB444" s="4"/>
      <c r="FIC444" s="4"/>
      <c r="FID444" s="4"/>
      <c r="FIE444" s="4"/>
      <c r="FIF444" s="4"/>
      <c r="FIG444" s="4"/>
      <c r="FIH444" s="4"/>
      <c r="FII444" s="4"/>
      <c r="FIJ444" s="4"/>
      <c r="FIK444" s="4"/>
      <c r="FIL444" s="4"/>
      <c r="FIM444" s="4"/>
      <c r="FIN444" s="4"/>
      <c r="FIO444" s="4"/>
      <c r="FIP444" s="4"/>
      <c r="FIQ444" s="4"/>
      <c r="FIR444" s="4"/>
      <c r="FIS444" s="4"/>
      <c r="FIT444" s="4"/>
      <c r="FIU444" s="4"/>
      <c r="FIV444" s="4"/>
      <c r="FIW444" s="4"/>
      <c r="FIX444" s="4"/>
      <c r="FIY444" s="4"/>
      <c r="FIZ444" s="4"/>
      <c r="FJA444" s="4"/>
      <c r="FJB444" s="4"/>
      <c r="FJC444" s="4"/>
      <c r="FJD444" s="4"/>
      <c r="FJE444" s="4"/>
      <c r="FJF444" s="4"/>
      <c r="FJG444" s="4"/>
      <c r="FJH444" s="4"/>
      <c r="FJI444" s="4"/>
      <c r="FJJ444" s="4"/>
      <c r="FJK444" s="4"/>
      <c r="FJL444" s="4"/>
      <c r="FJM444" s="4"/>
      <c r="FJN444" s="4"/>
      <c r="FJO444" s="4"/>
      <c r="FJP444" s="4"/>
      <c r="FJQ444" s="4"/>
      <c r="FJR444" s="4"/>
      <c r="FJS444" s="4"/>
      <c r="FJT444" s="4"/>
      <c r="FJU444" s="4"/>
      <c r="FJV444" s="4"/>
      <c r="FJW444" s="4"/>
      <c r="FJX444" s="4"/>
      <c r="FJY444" s="4"/>
      <c r="FJZ444" s="4"/>
      <c r="FKA444" s="4"/>
      <c r="FKB444" s="4"/>
      <c r="FKC444" s="4"/>
      <c r="FKD444" s="4"/>
      <c r="FKE444" s="4"/>
      <c r="FKF444" s="4"/>
      <c r="FKG444" s="4"/>
      <c r="FKH444" s="4"/>
      <c r="FKI444" s="4"/>
      <c r="FKJ444" s="4"/>
      <c r="FKK444" s="4"/>
      <c r="FKL444" s="4"/>
      <c r="FKM444" s="4"/>
      <c r="FKN444" s="4"/>
      <c r="FKO444" s="4"/>
      <c r="FKP444" s="4"/>
      <c r="FKQ444" s="4"/>
      <c r="FKR444" s="4"/>
      <c r="FKS444" s="4"/>
      <c r="FKT444" s="4"/>
      <c r="FKU444" s="4"/>
      <c r="FKV444" s="4"/>
      <c r="FKW444" s="4"/>
      <c r="FKX444" s="4"/>
      <c r="FKY444" s="4"/>
      <c r="FKZ444" s="4"/>
      <c r="FLA444" s="4"/>
      <c r="FLB444" s="4"/>
      <c r="FLC444" s="4"/>
      <c r="FLD444" s="4"/>
      <c r="FLE444" s="4"/>
      <c r="FLF444" s="4"/>
      <c r="FLG444" s="4"/>
      <c r="FLH444" s="4"/>
      <c r="FLI444" s="4"/>
      <c r="FLJ444" s="4"/>
      <c r="FLK444" s="4"/>
      <c r="FLL444" s="4"/>
      <c r="FLM444" s="4"/>
      <c r="FLN444" s="4"/>
      <c r="FLO444" s="4"/>
      <c r="FLP444" s="4"/>
      <c r="FLQ444" s="4"/>
      <c r="FLR444" s="4"/>
      <c r="FLS444" s="4"/>
      <c r="FLT444" s="4"/>
      <c r="FLU444" s="4"/>
      <c r="FLV444" s="4"/>
      <c r="FLW444" s="4"/>
      <c r="FLX444" s="4"/>
      <c r="FLY444" s="4"/>
      <c r="FLZ444" s="4"/>
      <c r="FMA444" s="4"/>
      <c r="FMB444" s="4"/>
      <c r="FMC444" s="4"/>
      <c r="FMD444" s="4"/>
      <c r="FME444" s="4"/>
      <c r="FMF444" s="4"/>
      <c r="FMG444" s="4"/>
      <c r="FMH444" s="4"/>
      <c r="FMI444" s="4"/>
      <c r="FMJ444" s="4"/>
      <c r="FMK444" s="4"/>
      <c r="FML444" s="4"/>
      <c r="FMM444" s="4"/>
      <c r="FMN444" s="4"/>
      <c r="FMO444" s="4"/>
      <c r="FMP444" s="4"/>
      <c r="FMQ444" s="4"/>
      <c r="FMR444" s="4"/>
      <c r="FMS444" s="4"/>
      <c r="FMT444" s="4"/>
      <c r="FMU444" s="4"/>
      <c r="FMV444" s="4"/>
      <c r="FMW444" s="4"/>
      <c r="FMX444" s="4"/>
      <c r="FMY444" s="4"/>
      <c r="FMZ444" s="4"/>
      <c r="FNA444" s="4"/>
      <c r="FNB444" s="4"/>
      <c r="FNC444" s="4"/>
      <c r="FND444" s="4"/>
      <c r="FNE444" s="4"/>
      <c r="FNF444" s="4"/>
      <c r="FNG444" s="4"/>
      <c r="FNH444" s="4"/>
      <c r="FNI444" s="4"/>
      <c r="FNJ444" s="4"/>
      <c r="FNK444" s="4"/>
      <c r="FNL444" s="4"/>
      <c r="FNM444" s="4"/>
      <c r="FNN444" s="4"/>
      <c r="FNO444" s="4"/>
      <c r="FNP444" s="4"/>
      <c r="FNQ444" s="4"/>
      <c r="FNR444" s="4"/>
      <c r="FNS444" s="4"/>
      <c r="FNT444" s="4"/>
      <c r="FNU444" s="4"/>
      <c r="FNV444" s="4"/>
      <c r="FNW444" s="4"/>
      <c r="FNX444" s="4"/>
      <c r="FNY444" s="4"/>
      <c r="FNZ444" s="4"/>
      <c r="FOA444" s="4"/>
      <c r="FOB444" s="4"/>
      <c r="FOC444" s="4"/>
      <c r="FOD444" s="4"/>
      <c r="FOE444" s="4"/>
      <c r="FOF444" s="4"/>
      <c r="FOG444" s="4"/>
      <c r="FOH444" s="4"/>
      <c r="FOI444" s="4"/>
      <c r="FOJ444" s="4"/>
      <c r="FOK444" s="4"/>
      <c r="FOL444" s="4"/>
      <c r="FOM444" s="4"/>
      <c r="FON444" s="4"/>
      <c r="FOO444" s="4"/>
      <c r="FOP444" s="4"/>
      <c r="FOQ444" s="4"/>
      <c r="FOR444" s="4"/>
      <c r="FOS444" s="4"/>
      <c r="FOT444" s="4"/>
      <c r="FOU444" s="4"/>
      <c r="FOV444" s="4"/>
      <c r="FOW444" s="4"/>
      <c r="FOX444" s="4"/>
      <c r="FOY444" s="4"/>
      <c r="FOZ444" s="4"/>
      <c r="FPA444" s="4"/>
      <c r="FPB444" s="4"/>
      <c r="FPC444" s="4"/>
      <c r="FPD444" s="4"/>
      <c r="FPE444" s="4"/>
      <c r="FPF444" s="4"/>
      <c r="FPG444" s="4"/>
      <c r="FPH444" s="4"/>
      <c r="FPI444" s="4"/>
      <c r="FPJ444" s="4"/>
      <c r="FPK444" s="4"/>
      <c r="FPL444" s="4"/>
      <c r="FPM444" s="4"/>
      <c r="FPN444" s="4"/>
      <c r="FPO444" s="4"/>
      <c r="FPP444" s="4"/>
      <c r="FPQ444" s="4"/>
      <c r="FPR444" s="4"/>
      <c r="FPS444" s="4"/>
      <c r="FPT444" s="4"/>
      <c r="FPU444" s="4"/>
      <c r="FPV444" s="4"/>
      <c r="FPW444" s="4"/>
      <c r="FPX444" s="4"/>
      <c r="FPY444" s="4"/>
      <c r="FPZ444" s="4"/>
      <c r="FQA444" s="4"/>
      <c r="FQB444" s="4"/>
      <c r="FQC444" s="4"/>
      <c r="FQD444" s="4"/>
      <c r="FQE444" s="4"/>
      <c r="FQF444" s="4"/>
      <c r="FQG444" s="4"/>
      <c r="FQH444" s="4"/>
      <c r="FQI444" s="4"/>
      <c r="FQJ444" s="4"/>
      <c r="FQK444" s="4"/>
      <c r="FQL444" s="4"/>
      <c r="FQM444" s="4"/>
      <c r="FQN444" s="4"/>
      <c r="FQO444" s="4"/>
      <c r="FQP444" s="4"/>
      <c r="FQQ444" s="4"/>
      <c r="FQR444" s="4"/>
      <c r="FQS444" s="4"/>
      <c r="FQT444" s="4"/>
      <c r="FQU444" s="4"/>
      <c r="FQV444" s="4"/>
      <c r="FQW444" s="4"/>
      <c r="FQX444" s="4"/>
      <c r="FQY444" s="4"/>
      <c r="FQZ444" s="4"/>
      <c r="FRA444" s="4"/>
      <c r="FRB444" s="4"/>
      <c r="FRC444" s="4"/>
      <c r="FRD444" s="4"/>
      <c r="FRE444" s="4"/>
      <c r="FRF444" s="4"/>
      <c r="FRG444" s="4"/>
      <c r="FRH444" s="4"/>
      <c r="FRI444" s="4"/>
      <c r="FRJ444" s="4"/>
      <c r="FRK444" s="4"/>
      <c r="FRL444" s="4"/>
      <c r="FRM444" s="4"/>
      <c r="FRN444" s="4"/>
      <c r="FRO444" s="4"/>
      <c r="FRP444" s="4"/>
      <c r="FRQ444" s="4"/>
      <c r="FRR444" s="4"/>
      <c r="FRS444" s="4"/>
      <c r="FRT444" s="4"/>
      <c r="FRU444" s="4"/>
      <c r="FRV444" s="4"/>
      <c r="FRW444" s="4"/>
      <c r="FRX444" s="4"/>
      <c r="FRY444" s="4"/>
      <c r="FRZ444" s="4"/>
      <c r="FSA444" s="4"/>
      <c r="FSB444" s="4"/>
      <c r="FSC444" s="4"/>
      <c r="FSD444" s="4"/>
      <c r="FSE444" s="4"/>
      <c r="FSF444" s="4"/>
      <c r="FSG444" s="4"/>
      <c r="FSH444" s="4"/>
      <c r="FSI444" s="4"/>
      <c r="FSJ444" s="4"/>
      <c r="FSK444" s="4"/>
      <c r="FSL444" s="4"/>
      <c r="FSM444" s="4"/>
      <c r="FSN444" s="4"/>
      <c r="FSO444" s="4"/>
      <c r="FSP444" s="4"/>
      <c r="FSQ444" s="4"/>
      <c r="FSR444" s="4"/>
      <c r="FSS444" s="4"/>
      <c r="FST444" s="4"/>
      <c r="FSU444" s="4"/>
      <c r="FSV444" s="4"/>
      <c r="FSW444" s="4"/>
      <c r="FSX444" s="4"/>
      <c r="FSY444" s="4"/>
      <c r="FSZ444" s="4"/>
      <c r="FTA444" s="4"/>
      <c r="FTB444" s="4"/>
      <c r="FTC444" s="4"/>
      <c r="FTD444" s="4"/>
      <c r="FTE444" s="4"/>
      <c r="FTF444" s="4"/>
      <c r="FTG444" s="4"/>
      <c r="FTH444" s="4"/>
      <c r="FTI444" s="4"/>
      <c r="FTJ444" s="4"/>
      <c r="FTK444" s="4"/>
      <c r="FTL444" s="4"/>
      <c r="FTM444" s="4"/>
      <c r="FTN444" s="4"/>
      <c r="FTO444" s="4"/>
      <c r="FTP444" s="4"/>
      <c r="FTQ444" s="4"/>
      <c r="FTR444" s="4"/>
      <c r="FTS444" s="4"/>
      <c r="FTT444" s="4"/>
      <c r="FTU444" s="4"/>
      <c r="FTV444" s="4"/>
      <c r="FTW444" s="4"/>
      <c r="FTX444" s="4"/>
      <c r="FTY444" s="4"/>
      <c r="FTZ444" s="4"/>
      <c r="FUA444" s="4"/>
      <c r="FUB444" s="4"/>
      <c r="FUC444" s="4"/>
      <c r="FUD444" s="4"/>
      <c r="FUE444" s="4"/>
      <c r="FUF444" s="4"/>
      <c r="FUG444" s="4"/>
      <c r="FUH444" s="4"/>
      <c r="FUI444" s="4"/>
      <c r="FUJ444" s="4"/>
      <c r="FUK444" s="4"/>
      <c r="FUL444" s="4"/>
      <c r="FUM444" s="4"/>
      <c r="FUN444" s="4"/>
      <c r="FUO444" s="4"/>
      <c r="FUP444" s="4"/>
      <c r="FUQ444" s="4"/>
      <c r="FUR444" s="4"/>
      <c r="FUS444" s="4"/>
      <c r="FUT444" s="4"/>
      <c r="FUU444" s="4"/>
      <c r="FUV444" s="4"/>
      <c r="FUW444" s="4"/>
      <c r="FUX444" s="4"/>
      <c r="FUY444" s="4"/>
      <c r="FUZ444" s="4"/>
      <c r="FVA444" s="4"/>
      <c r="FVB444" s="4"/>
      <c r="FVC444" s="4"/>
      <c r="FVD444" s="4"/>
      <c r="FVE444" s="4"/>
      <c r="FVF444" s="4"/>
      <c r="FVG444" s="4"/>
      <c r="FVH444" s="4"/>
      <c r="FVI444" s="4"/>
      <c r="FVJ444" s="4"/>
      <c r="FVK444" s="4"/>
      <c r="FVL444" s="4"/>
      <c r="FVM444" s="4"/>
      <c r="FVN444" s="4"/>
      <c r="FVO444" s="4"/>
      <c r="FVP444" s="4"/>
      <c r="FVQ444" s="4"/>
      <c r="FVR444" s="4"/>
      <c r="FVS444" s="4"/>
      <c r="FVT444" s="4"/>
      <c r="FVU444" s="4"/>
      <c r="FVV444" s="4"/>
      <c r="FVW444" s="4"/>
      <c r="FVX444" s="4"/>
      <c r="FVY444" s="4"/>
      <c r="FVZ444" s="4"/>
      <c r="FWA444" s="4"/>
      <c r="FWB444" s="4"/>
      <c r="FWC444" s="4"/>
      <c r="FWD444" s="4"/>
      <c r="FWE444" s="4"/>
      <c r="FWF444" s="4"/>
      <c r="FWG444" s="4"/>
      <c r="FWH444" s="4"/>
      <c r="FWI444" s="4"/>
      <c r="FWJ444" s="4"/>
      <c r="FWK444" s="4"/>
      <c r="FWL444" s="4"/>
      <c r="FWM444" s="4"/>
      <c r="FWN444" s="4"/>
      <c r="FWO444" s="4"/>
      <c r="FWP444" s="4"/>
      <c r="FWQ444" s="4"/>
      <c r="FWR444" s="4"/>
      <c r="FWS444" s="4"/>
      <c r="FWT444" s="4"/>
      <c r="FWU444" s="4"/>
      <c r="FWV444" s="4"/>
      <c r="FWW444" s="4"/>
      <c r="FWX444" s="4"/>
      <c r="FWY444" s="4"/>
      <c r="FWZ444" s="4"/>
      <c r="FXA444" s="4"/>
      <c r="FXB444" s="4"/>
      <c r="FXC444" s="4"/>
      <c r="FXD444" s="4"/>
      <c r="FXE444" s="4"/>
      <c r="FXF444" s="4"/>
      <c r="FXG444" s="4"/>
      <c r="FXH444" s="4"/>
      <c r="FXI444" s="4"/>
      <c r="FXJ444" s="4"/>
      <c r="FXK444" s="4"/>
      <c r="FXL444" s="4"/>
      <c r="FXM444" s="4"/>
      <c r="FXN444" s="4"/>
      <c r="FXO444" s="4"/>
      <c r="FXP444" s="4"/>
      <c r="FXQ444" s="4"/>
      <c r="FXR444" s="4"/>
      <c r="FXS444" s="4"/>
      <c r="FXT444" s="4"/>
      <c r="FXU444" s="4"/>
      <c r="FXV444" s="4"/>
      <c r="FXW444" s="4"/>
      <c r="FXX444" s="4"/>
      <c r="FXY444" s="4"/>
      <c r="FXZ444" s="4"/>
      <c r="FYA444" s="4"/>
      <c r="FYB444" s="4"/>
      <c r="FYC444" s="4"/>
      <c r="FYD444" s="4"/>
      <c r="FYE444" s="4"/>
      <c r="FYF444" s="4"/>
      <c r="FYG444" s="4"/>
      <c r="FYH444" s="4"/>
      <c r="FYI444" s="4"/>
      <c r="FYJ444" s="4"/>
      <c r="FYK444" s="4"/>
      <c r="FYL444" s="4"/>
      <c r="FYM444" s="4"/>
      <c r="FYN444" s="4"/>
      <c r="FYO444" s="4"/>
      <c r="FYP444" s="4"/>
      <c r="FYQ444" s="4"/>
      <c r="FYR444" s="4"/>
      <c r="FYS444" s="4"/>
      <c r="FYT444" s="4"/>
      <c r="FYU444" s="4"/>
      <c r="FYV444" s="4"/>
      <c r="FYW444" s="4"/>
      <c r="FYX444" s="4"/>
      <c r="FYY444" s="4"/>
      <c r="FYZ444" s="4"/>
      <c r="FZA444" s="4"/>
      <c r="FZB444" s="4"/>
      <c r="FZC444" s="4"/>
      <c r="FZD444" s="4"/>
      <c r="FZE444" s="4"/>
      <c r="FZF444" s="4"/>
      <c r="FZG444" s="4"/>
      <c r="FZH444" s="4"/>
      <c r="FZI444" s="4"/>
      <c r="FZJ444" s="4"/>
      <c r="FZK444" s="4"/>
      <c r="FZL444" s="4"/>
      <c r="FZM444" s="4"/>
      <c r="FZN444" s="4"/>
      <c r="FZO444" s="4"/>
      <c r="FZP444" s="4"/>
      <c r="FZQ444" s="4"/>
      <c r="FZR444" s="4"/>
      <c r="FZS444" s="4"/>
      <c r="FZT444" s="4"/>
      <c r="FZU444" s="4"/>
      <c r="FZV444" s="4"/>
      <c r="FZW444" s="4"/>
      <c r="FZX444" s="4"/>
      <c r="FZY444" s="4"/>
      <c r="FZZ444" s="4"/>
      <c r="GAA444" s="4"/>
      <c r="GAB444" s="4"/>
      <c r="GAC444" s="4"/>
      <c r="GAD444" s="4"/>
      <c r="GAE444" s="4"/>
      <c r="GAF444" s="4"/>
      <c r="GAG444" s="4"/>
      <c r="GAH444" s="4"/>
      <c r="GAI444" s="4"/>
      <c r="GAJ444" s="4"/>
      <c r="GAK444" s="4"/>
      <c r="GAL444" s="4"/>
      <c r="GAM444" s="4"/>
      <c r="GAN444" s="4"/>
      <c r="GAO444" s="4"/>
      <c r="GAP444" s="4"/>
      <c r="GAQ444" s="4"/>
      <c r="GAR444" s="4"/>
      <c r="GAS444" s="4"/>
      <c r="GAT444" s="4"/>
      <c r="GAU444" s="4"/>
      <c r="GAV444" s="4"/>
      <c r="GAW444" s="4"/>
      <c r="GAX444" s="4"/>
      <c r="GAY444" s="4"/>
      <c r="GAZ444" s="4"/>
      <c r="GBA444" s="4"/>
      <c r="GBB444" s="4"/>
      <c r="GBC444" s="4"/>
      <c r="GBD444" s="4"/>
      <c r="GBE444" s="4"/>
      <c r="GBF444" s="4"/>
      <c r="GBG444" s="4"/>
      <c r="GBH444" s="4"/>
      <c r="GBI444" s="4"/>
      <c r="GBJ444" s="4"/>
      <c r="GBK444" s="4"/>
      <c r="GBL444" s="4"/>
      <c r="GBM444" s="4"/>
      <c r="GBN444" s="4"/>
      <c r="GBO444" s="4"/>
      <c r="GBP444" s="4"/>
      <c r="GBQ444" s="4"/>
      <c r="GBR444" s="4"/>
      <c r="GBS444" s="4"/>
      <c r="GBT444" s="4"/>
      <c r="GBU444" s="4"/>
      <c r="GBV444" s="4"/>
      <c r="GBW444" s="4"/>
      <c r="GBX444" s="4"/>
      <c r="GBY444" s="4"/>
      <c r="GBZ444" s="4"/>
      <c r="GCA444" s="4"/>
      <c r="GCB444" s="4"/>
      <c r="GCC444" s="4"/>
      <c r="GCD444" s="4"/>
      <c r="GCE444" s="4"/>
      <c r="GCF444" s="4"/>
      <c r="GCG444" s="4"/>
      <c r="GCH444" s="4"/>
      <c r="GCI444" s="4"/>
      <c r="GCJ444" s="4"/>
      <c r="GCK444" s="4"/>
      <c r="GCL444" s="4"/>
      <c r="GCM444" s="4"/>
      <c r="GCN444" s="4"/>
      <c r="GCO444" s="4"/>
      <c r="GCP444" s="4"/>
      <c r="GCQ444" s="4"/>
      <c r="GCR444" s="4"/>
      <c r="GCS444" s="4"/>
      <c r="GCT444" s="4"/>
      <c r="GCU444" s="4"/>
      <c r="GCV444" s="4"/>
      <c r="GCW444" s="4"/>
      <c r="GCX444" s="4"/>
      <c r="GCY444" s="4"/>
      <c r="GCZ444" s="4"/>
      <c r="GDA444" s="4"/>
      <c r="GDB444" s="4"/>
      <c r="GDC444" s="4"/>
      <c r="GDD444" s="4"/>
      <c r="GDE444" s="4"/>
      <c r="GDF444" s="4"/>
      <c r="GDG444" s="4"/>
      <c r="GDH444" s="4"/>
      <c r="GDI444" s="4"/>
      <c r="GDJ444" s="4"/>
      <c r="GDK444" s="4"/>
      <c r="GDL444" s="4"/>
      <c r="GDM444" s="4"/>
      <c r="GDN444" s="4"/>
      <c r="GDO444" s="4"/>
      <c r="GDP444" s="4"/>
      <c r="GDQ444" s="4"/>
      <c r="GDR444" s="4"/>
      <c r="GDS444" s="4"/>
      <c r="GDT444" s="4"/>
      <c r="GDU444" s="4"/>
      <c r="GDV444" s="4"/>
      <c r="GDW444" s="4"/>
      <c r="GDX444" s="4"/>
      <c r="GDY444" s="4"/>
      <c r="GDZ444" s="4"/>
      <c r="GEA444" s="4"/>
      <c r="GEB444" s="4"/>
      <c r="GEC444" s="4"/>
      <c r="GED444" s="4"/>
      <c r="GEE444" s="4"/>
      <c r="GEF444" s="4"/>
      <c r="GEG444" s="4"/>
      <c r="GEH444" s="4"/>
      <c r="GEI444" s="4"/>
      <c r="GEJ444" s="4"/>
      <c r="GEK444" s="4"/>
      <c r="GEL444" s="4"/>
      <c r="GEM444" s="4"/>
      <c r="GEN444" s="4"/>
      <c r="GEO444" s="4"/>
      <c r="GEP444" s="4"/>
      <c r="GEQ444" s="4"/>
      <c r="GER444" s="4"/>
      <c r="GES444" s="4"/>
      <c r="GET444" s="4"/>
      <c r="GEU444" s="4"/>
      <c r="GEV444" s="4"/>
      <c r="GEW444" s="4"/>
      <c r="GEX444" s="4"/>
      <c r="GEY444" s="4"/>
      <c r="GEZ444" s="4"/>
      <c r="GFA444" s="4"/>
      <c r="GFB444" s="4"/>
      <c r="GFC444" s="4"/>
      <c r="GFD444" s="4"/>
      <c r="GFE444" s="4"/>
      <c r="GFF444" s="4"/>
      <c r="GFG444" s="4"/>
      <c r="GFH444" s="4"/>
      <c r="GFI444" s="4"/>
      <c r="GFJ444" s="4"/>
      <c r="GFK444" s="4"/>
      <c r="GFL444" s="4"/>
      <c r="GFM444" s="4"/>
      <c r="GFN444" s="4"/>
      <c r="GFO444" s="4"/>
      <c r="GFP444" s="4"/>
      <c r="GFQ444" s="4"/>
      <c r="GFR444" s="4"/>
      <c r="GFS444" s="4"/>
      <c r="GFT444" s="4"/>
      <c r="GFU444" s="4"/>
      <c r="GFV444" s="4"/>
      <c r="GFW444" s="4"/>
      <c r="GFX444" s="4"/>
      <c r="GFY444" s="4"/>
      <c r="GFZ444" s="4"/>
      <c r="GGA444" s="4"/>
      <c r="GGB444" s="4"/>
      <c r="GGC444" s="4"/>
      <c r="GGD444" s="4"/>
      <c r="GGE444" s="4"/>
      <c r="GGF444" s="4"/>
      <c r="GGG444" s="4"/>
      <c r="GGH444" s="4"/>
      <c r="GGI444" s="4"/>
      <c r="GGJ444" s="4"/>
      <c r="GGK444" s="4"/>
      <c r="GGL444" s="4"/>
      <c r="GGM444" s="4"/>
      <c r="GGN444" s="4"/>
      <c r="GGO444" s="4"/>
      <c r="GGP444" s="4"/>
      <c r="GGQ444" s="4"/>
      <c r="GGR444" s="4"/>
      <c r="GGS444" s="4"/>
      <c r="GGT444" s="4"/>
      <c r="GGU444" s="4"/>
      <c r="GGV444" s="4"/>
      <c r="GGW444" s="4"/>
      <c r="GGX444" s="4"/>
      <c r="GGY444" s="4"/>
      <c r="GGZ444" s="4"/>
      <c r="GHA444" s="4"/>
      <c r="GHB444" s="4"/>
      <c r="GHC444" s="4"/>
      <c r="GHD444" s="4"/>
      <c r="GHE444" s="4"/>
      <c r="GHF444" s="4"/>
      <c r="GHG444" s="4"/>
      <c r="GHH444" s="4"/>
      <c r="GHI444" s="4"/>
      <c r="GHJ444" s="4"/>
      <c r="GHK444" s="4"/>
      <c r="GHL444" s="4"/>
      <c r="GHM444" s="4"/>
      <c r="GHN444" s="4"/>
      <c r="GHO444" s="4"/>
      <c r="GHP444" s="4"/>
      <c r="GHQ444" s="4"/>
      <c r="GHR444" s="4"/>
      <c r="GHS444" s="4"/>
      <c r="GHT444" s="4"/>
      <c r="GHU444" s="4"/>
      <c r="GHV444" s="4"/>
      <c r="GHW444" s="4"/>
      <c r="GHX444" s="4"/>
      <c r="GHY444" s="4"/>
      <c r="GHZ444" s="4"/>
      <c r="GIA444" s="4"/>
      <c r="GIB444" s="4"/>
      <c r="GIC444" s="4"/>
      <c r="GID444" s="4"/>
      <c r="GIE444" s="4"/>
      <c r="GIF444" s="4"/>
      <c r="GIG444" s="4"/>
      <c r="GIH444" s="4"/>
      <c r="GII444" s="4"/>
      <c r="GIJ444" s="4"/>
      <c r="GIK444" s="4"/>
      <c r="GIL444" s="4"/>
      <c r="GIM444" s="4"/>
      <c r="GIN444" s="4"/>
      <c r="GIO444" s="4"/>
      <c r="GIP444" s="4"/>
      <c r="GIQ444" s="4"/>
      <c r="GIR444" s="4"/>
      <c r="GIS444" s="4"/>
      <c r="GIT444" s="4"/>
      <c r="GIU444" s="4"/>
      <c r="GIV444" s="4"/>
      <c r="GIW444" s="4"/>
      <c r="GIX444" s="4"/>
      <c r="GIY444" s="4"/>
      <c r="GIZ444" s="4"/>
      <c r="GJA444" s="4"/>
      <c r="GJB444" s="4"/>
      <c r="GJC444" s="4"/>
      <c r="GJD444" s="4"/>
      <c r="GJE444" s="4"/>
      <c r="GJF444" s="4"/>
      <c r="GJG444" s="4"/>
      <c r="GJH444" s="4"/>
      <c r="GJI444" s="4"/>
      <c r="GJJ444" s="4"/>
      <c r="GJK444" s="4"/>
      <c r="GJL444" s="4"/>
      <c r="GJM444" s="4"/>
      <c r="GJN444" s="4"/>
      <c r="GJO444" s="4"/>
      <c r="GJP444" s="4"/>
      <c r="GJQ444" s="4"/>
      <c r="GJR444" s="4"/>
      <c r="GJS444" s="4"/>
      <c r="GJT444" s="4"/>
      <c r="GJU444" s="4"/>
      <c r="GJV444" s="4"/>
      <c r="GJW444" s="4"/>
      <c r="GJX444" s="4"/>
      <c r="GJY444" s="4"/>
      <c r="GJZ444" s="4"/>
      <c r="GKA444" s="4"/>
      <c r="GKB444" s="4"/>
      <c r="GKC444" s="4"/>
      <c r="GKD444" s="4"/>
      <c r="GKE444" s="4"/>
      <c r="GKF444" s="4"/>
      <c r="GKG444" s="4"/>
      <c r="GKH444" s="4"/>
      <c r="GKI444" s="4"/>
      <c r="GKJ444" s="4"/>
      <c r="GKK444" s="4"/>
      <c r="GKL444" s="4"/>
      <c r="GKM444" s="4"/>
      <c r="GKN444" s="4"/>
      <c r="GKO444" s="4"/>
      <c r="GKP444" s="4"/>
      <c r="GKQ444" s="4"/>
      <c r="GKR444" s="4"/>
      <c r="GKS444" s="4"/>
      <c r="GKT444" s="4"/>
      <c r="GKU444" s="4"/>
      <c r="GKV444" s="4"/>
      <c r="GKW444" s="4"/>
      <c r="GKX444" s="4"/>
      <c r="GKY444" s="4"/>
      <c r="GKZ444" s="4"/>
      <c r="GLA444" s="4"/>
      <c r="GLB444" s="4"/>
      <c r="GLC444" s="4"/>
      <c r="GLD444" s="4"/>
      <c r="GLE444" s="4"/>
      <c r="GLF444" s="4"/>
      <c r="GLG444" s="4"/>
      <c r="GLH444" s="4"/>
      <c r="GLI444" s="4"/>
      <c r="GLJ444" s="4"/>
      <c r="GLK444" s="4"/>
      <c r="GLL444" s="4"/>
      <c r="GLM444" s="4"/>
      <c r="GLN444" s="4"/>
      <c r="GLO444" s="4"/>
      <c r="GLP444" s="4"/>
      <c r="GLQ444" s="4"/>
      <c r="GLR444" s="4"/>
      <c r="GLS444" s="4"/>
      <c r="GLT444" s="4"/>
      <c r="GLU444" s="4"/>
      <c r="GLV444" s="4"/>
      <c r="GLW444" s="4"/>
      <c r="GLX444" s="4"/>
      <c r="GLY444" s="4"/>
      <c r="GLZ444" s="4"/>
      <c r="GMA444" s="4"/>
      <c r="GMB444" s="4"/>
      <c r="GMC444" s="4"/>
      <c r="GMD444" s="4"/>
      <c r="GME444" s="4"/>
      <c r="GMF444" s="4"/>
      <c r="GMG444" s="4"/>
      <c r="GMH444" s="4"/>
      <c r="GMI444" s="4"/>
      <c r="GMJ444" s="4"/>
      <c r="GMK444" s="4"/>
      <c r="GML444" s="4"/>
      <c r="GMM444" s="4"/>
      <c r="GMN444" s="4"/>
      <c r="GMO444" s="4"/>
      <c r="GMP444" s="4"/>
      <c r="GMQ444" s="4"/>
      <c r="GMR444" s="4"/>
      <c r="GMS444" s="4"/>
      <c r="GMT444" s="4"/>
      <c r="GMU444" s="4"/>
      <c r="GMV444" s="4"/>
      <c r="GMW444" s="4"/>
      <c r="GMX444" s="4"/>
      <c r="GMY444" s="4"/>
      <c r="GMZ444" s="4"/>
      <c r="GNA444" s="4"/>
      <c r="GNB444" s="4"/>
      <c r="GNC444" s="4"/>
      <c r="GND444" s="4"/>
      <c r="GNE444" s="4"/>
      <c r="GNF444" s="4"/>
      <c r="GNG444" s="4"/>
      <c r="GNH444" s="4"/>
      <c r="GNI444" s="4"/>
      <c r="GNJ444" s="4"/>
      <c r="GNK444" s="4"/>
      <c r="GNL444" s="4"/>
      <c r="GNM444" s="4"/>
      <c r="GNN444" s="4"/>
      <c r="GNO444" s="4"/>
      <c r="GNP444" s="4"/>
      <c r="GNQ444" s="4"/>
      <c r="GNR444" s="4"/>
      <c r="GNS444" s="4"/>
      <c r="GNT444" s="4"/>
      <c r="GNU444" s="4"/>
      <c r="GNV444" s="4"/>
      <c r="GNW444" s="4"/>
      <c r="GNX444" s="4"/>
      <c r="GNY444" s="4"/>
      <c r="GNZ444" s="4"/>
      <c r="GOA444" s="4"/>
      <c r="GOB444" s="4"/>
      <c r="GOC444" s="4"/>
      <c r="GOD444" s="4"/>
      <c r="GOE444" s="4"/>
      <c r="GOF444" s="4"/>
      <c r="GOG444" s="4"/>
      <c r="GOH444" s="4"/>
      <c r="GOI444" s="4"/>
      <c r="GOJ444" s="4"/>
      <c r="GOK444" s="4"/>
      <c r="GOL444" s="4"/>
      <c r="GOM444" s="4"/>
      <c r="GON444" s="4"/>
      <c r="GOO444" s="4"/>
      <c r="GOP444" s="4"/>
      <c r="GOQ444" s="4"/>
      <c r="GOR444" s="4"/>
      <c r="GOS444" s="4"/>
      <c r="GOT444" s="4"/>
      <c r="GOU444" s="4"/>
      <c r="GOV444" s="4"/>
      <c r="GOW444" s="4"/>
      <c r="GOX444" s="4"/>
      <c r="GOY444" s="4"/>
      <c r="GOZ444" s="4"/>
      <c r="GPA444" s="4"/>
      <c r="GPB444" s="4"/>
      <c r="GPC444" s="4"/>
      <c r="GPD444" s="4"/>
      <c r="GPE444" s="4"/>
      <c r="GPF444" s="4"/>
      <c r="GPG444" s="4"/>
      <c r="GPH444" s="4"/>
      <c r="GPI444" s="4"/>
      <c r="GPJ444" s="4"/>
      <c r="GPK444" s="4"/>
      <c r="GPL444" s="4"/>
      <c r="GPM444" s="4"/>
      <c r="GPN444" s="4"/>
      <c r="GPO444" s="4"/>
      <c r="GPP444" s="4"/>
      <c r="GPQ444" s="4"/>
      <c r="GPR444" s="4"/>
      <c r="GPS444" s="4"/>
      <c r="GPT444" s="4"/>
      <c r="GPU444" s="4"/>
      <c r="GPV444" s="4"/>
      <c r="GPW444" s="4"/>
      <c r="GPX444" s="4"/>
      <c r="GPY444" s="4"/>
      <c r="GPZ444" s="4"/>
      <c r="GQA444" s="4"/>
      <c r="GQB444" s="4"/>
      <c r="GQC444" s="4"/>
      <c r="GQD444" s="4"/>
      <c r="GQE444" s="4"/>
      <c r="GQF444" s="4"/>
      <c r="GQG444" s="4"/>
      <c r="GQH444" s="4"/>
      <c r="GQI444" s="4"/>
      <c r="GQJ444" s="4"/>
      <c r="GQK444" s="4"/>
      <c r="GQL444" s="4"/>
      <c r="GQM444" s="4"/>
      <c r="GQN444" s="4"/>
      <c r="GQO444" s="4"/>
      <c r="GQP444" s="4"/>
      <c r="GQQ444" s="4"/>
      <c r="GQR444" s="4"/>
      <c r="GQS444" s="4"/>
      <c r="GQT444" s="4"/>
      <c r="GQU444" s="4"/>
      <c r="GQV444" s="4"/>
      <c r="GQW444" s="4"/>
      <c r="GQX444" s="4"/>
      <c r="GQY444" s="4"/>
      <c r="GQZ444" s="4"/>
      <c r="GRA444" s="4"/>
      <c r="GRB444" s="4"/>
      <c r="GRC444" s="4"/>
      <c r="GRD444" s="4"/>
      <c r="GRE444" s="4"/>
      <c r="GRF444" s="4"/>
      <c r="GRG444" s="4"/>
      <c r="GRH444" s="4"/>
      <c r="GRI444" s="4"/>
      <c r="GRJ444" s="4"/>
      <c r="GRK444" s="4"/>
      <c r="GRL444" s="4"/>
      <c r="GRM444" s="4"/>
      <c r="GRN444" s="4"/>
      <c r="GRO444" s="4"/>
      <c r="GRP444" s="4"/>
      <c r="GRQ444" s="4"/>
      <c r="GRR444" s="4"/>
      <c r="GRS444" s="4"/>
      <c r="GRT444" s="4"/>
      <c r="GRU444" s="4"/>
      <c r="GRV444" s="4"/>
      <c r="GRW444" s="4"/>
      <c r="GRX444" s="4"/>
      <c r="GRY444" s="4"/>
      <c r="GRZ444" s="4"/>
      <c r="GSA444" s="4"/>
      <c r="GSB444" s="4"/>
      <c r="GSC444" s="4"/>
      <c r="GSD444" s="4"/>
      <c r="GSE444" s="4"/>
      <c r="GSF444" s="4"/>
      <c r="GSG444" s="4"/>
      <c r="GSH444" s="4"/>
      <c r="GSI444" s="4"/>
      <c r="GSJ444" s="4"/>
      <c r="GSK444" s="4"/>
      <c r="GSL444" s="4"/>
      <c r="GSM444" s="4"/>
      <c r="GSN444" s="4"/>
      <c r="GSO444" s="4"/>
      <c r="GSP444" s="4"/>
      <c r="GSQ444" s="4"/>
      <c r="GSR444" s="4"/>
      <c r="GSS444" s="4"/>
      <c r="GST444" s="4"/>
      <c r="GSU444" s="4"/>
      <c r="GSV444" s="4"/>
      <c r="GSW444" s="4"/>
      <c r="GSX444" s="4"/>
      <c r="GSY444" s="4"/>
      <c r="GSZ444" s="4"/>
      <c r="GTA444" s="4"/>
      <c r="GTB444" s="4"/>
      <c r="GTC444" s="4"/>
      <c r="GTD444" s="4"/>
      <c r="GTE444" s="4"/>
      <c r="GTF444" s="4"/>
      <c r="GTG444" s="4"/>
      <c r="GTH444" s="4"/>
      <c r="GTI444" s="4"/>
      <c r="GTJ444" s="4"/>
      <c r="GTK444" s="4"/>
      <c r="GTL444" s="4"/>
      <c r="GTM444" s="4"/>
      <c r="GTN444" s="4"/>
      <c r="GTO444" s="4"/>
      <c r="GTP444" s="4"/>
      <c r="GTQ444" s="4"/>
      <c r="GTR444" s="4"/>
      <c r="GTS444" s="4"/>
      <c r="GTT444" s="4"/>
      <c r="GTU444" s="4"/>
      <c r="GTV444" s="4"/>
      <c r="GTW444" s="4"/>
      <c r="GTX444" s="4"/>
      <c r="GTY444" s="4"/>
      <c r="GTZ444" s="4"/>
      <c r="GUA444" s="4"/>
      <c r="GUB444" s="4"/>
      <c r="GUC444" s="4"/>
      <c r="GUD444" s="4"/>
      <c r="GUE444" s="4"/>
      <c r="GUF444" s="4"/>
      <c r="GUG444" s="4"/>
      <c r="GUH444" s="4"/>
      <c r="GUI444" s="4"/>
      <c r="GUJ444" s="4"/>
      <c r="GUK444" s="4"/>
      <c r="GUL444" s="4"/>
      <c r="GUM444" s="4"/>
      <c r="GUN444" s="4"/>
      <c r="GUO444" s="4"/>
      <c r="GUP444" s="4"/>
      <c r="GUQ444" s="4"/>
      <c r="GUR444" s="4"/>
      <c r="GUS444" s="4"/>
      <c r="GUT444" s="4"/>
      <c r="GUU444" s="4"/>
      <c r="GUV444" s="4"/>
      <c r="GUW444" s="4"/>
      <c r="GUX444" s="4"/>
      <c r="GUY444" s="4"/>
      <c r="GUZ444" s="4"/>
      <c r="GVA444" s="4"/>
      <c r="GVB444" s="4"/>
      <c r="GVC444" s="4"/>
      <c r="GVD444" s="4"/>
      <c r="GVE444" s="4"/>
      <c r="GVF444" s="4"/>
      <c r="GVG444" s="4"/>
      <c r="GVH444" s="4"/>
      <c r="GVI444" s="4"/>
      <c r="GVJ444" s="4"/>
      <c r="GVK444" s="4"/>
      <c r="GVL444" s="4"/>
      <c r="GVM444" s="4"/>
      <c r="GVN444" s="4"/>
      <c r="GVO444" s="4"/>
      <c r="GVP444" s="4"/>
      <c r="GVQ444" s="4"/>
      <c r="GVR444" s="4"/>
      <c r="GVS444" s="4"/>
      <c r="GVT444" s="4"/>
      <c r="GVU444" s="4"/>
      <c r="GVV444" s="4"/>
      <c r="GVW444" s="4"/>
      <c r="GVX444" s="4"/>
      <c r="GVY444" s="4"/>
      <c r="GVZ444" s="4"/>
      <c r="GWA444" s="4"/>
      <c r="GWB444" s="4"/>
      <c r="GWC444" s="4"/>
      <c r="GWD444" s="4"/>
      <c r="GWE444" s="4"/>
      <c r="GWF444" s="4"/>
      <c r="GWG444" s="4"/>
      <c r="GWH444" s="4"/>
      <c r="GWI444" s="4"/>
      <c r="GWJ444" s="4"/>
      <c r="GWK444" s="4"/>
      <c r="GWL444" s="4"/>
      <c r="GWM444" s="4"/>
      <c r="GWN444" s="4"/>
      <c r="GWO444" s="4"/>
      <c r="GWP444" s="4"/>
      <c r="GWQ444" s="4"/>
      <c r="GWR444" s="4"/>
      <c r="GWS444" s="4"/>
      <c r="GWT444" s="4"/>
      <c r="GWU444" s="4"/>
      <c r="GWV444" s="4"/>
      <c r="GWW444" s="4"/>
      <c r="GWX444" s="4"/>
      <c r="GWY444" s="4"/>
      <c r="GWZ444" s="4"/>
      <c r="GXA444" s="4"/>
      <c r="GXB444" s="4"/>
      <c r="GXC444" s="4"/>
      <c r="GXD444" s="4"/>
      <c r="GXE444" s="4"/>
      <c r="GXF444" s="4"/>
      <c r="GXG444" s="4"/>
      <c r="GXH444" s="4"/>
      <c r="GXI444" s="4"/>
      <c r="GXJ444" s="4"/>
      <c r="GXK444" s="4"/>
      <c r="GXL444" s="4"/>
      <c r="GXM444" s="4"/>
      <c r="GXN444" s="4"/>
      <c r="GXO444" s="4"/>
      <c r="GXP444" s="4"/>
      <c r="GXQ444" s="4"/>
      <c r="GXR444" s="4"/>
      <c r="GXS444" s="4"/>
      <c r="GXT444" s="4"/>
      <c r="GXU444" s="4"/>
      <c r="GXV444" s="4"/>
      <c r="GXW444" s="4"/>
      <c r="GXX444" s="4"/>
      <c r="GXY444" s="4"/>
      <c r="GXZ444" s="4"/>
      <c r="GYA444" s="4"/>
      <c r="GYB444" s="4"/>
      <c r="GYC444" s="4"/>
      <c r="GYD444" s="4"/>
      <c r="GYE444" s="4"/>
      <c r="GYF444" s="4"/>
      <c r="GYG444" s="4"/>
      <c r="GYH444" s="4"/>
      <c r="GYI444" s="4"/>
      <c r="GYJ444" s="4"/>
      <c r="GYK444" s="4"/>
      <c r="GYL444" s="4"/>
      <c r="GYM444" s="4"/>
      <c r="GYN444" s="4"/>
      <c r="GYO444" s="4"/>
      <c r="GYP444" s="4"/>
      <c r="GYQ444" s="4"/>
      <c r="GYR444" s="4"/>
      <c r="GYS444" s="4"/>
      <c r="GYT444" s="4"/>
      <c r="GYU444" s="4"/>
      <c r="GYV444" s="4"/>
      <c r="GYW444" s="4"/>
      <c r="GYX444" s="4"/>
      <c r="GYY444" s="4"/>
      <c r="GYZ444" s="4"/>
      <c r="GZA444" s="4"/>
      <c r="GZB444" s="4"/>
      <c r="GZC444" s="4"/>
      <c r="GZD444" s="4"/>
      <c r="GZE444" s="4"/>
      <c r="GZF444" s="4"/>
      <c r="GZG444" s="4"/>
      <c r="GZH444" s="4"/>
      <c r="GZI444" s="4"/>
      <c r="GZJ444" s="4"/>
      <c r="GZK444" s="4"/>
      <c r="GZL444" s="4"/>
      <c r="GZM444" s="4"/>
      <c r="GZN444" s="4"/>
      <c r="GZO444" s="4"/>
      <c r="GZP444" s="4"/>
      <c r="GZQ444" s="4"/>
      <c r="GZR444" s="4"/>
      <c r="GZS444" s="4"/>
      <c r="GZT444" s="4"/>
      <c r="GZU444" s="4"/>
      <c r="GZV444" s="4"/>
      <c r="GZW444" s="4"/>
      <c r="GZX444" s="4"/>
      <c r="GZY444" s="4"/>
      <c r="GZZ444" s="4"/>
      <c r="HAA444" s="4"/>
      <c r="HAB444" s="4"/>
      <c r="HAC444" s="4"/>
      <c r="HAD444" s="4"/>
      <c r="HAE444" s="4"/>
      <c r="HAF444" s="4"/>
      <c r="HAG444" s="4"/>
      <c r="HAH444" s="4"/>
      <c r="HAI444" s="4"/>
      <c r="HAJ444" s="4"/>
      <c r="HAK444" s="4"/>
      <c r="HAL444" s="4"/>
      <c r="HAM444" s="4"/>
      <c r="HAN444" s="4"/>
      <c r="HAO444" s="4"/>
      <c r="HAP444" s="4"/>
      <c r="HAQ444" s="4"/>
      <c r="HAR444" s="4"/>
      <c r="HAS444" s="4"/>
      <c r="HAT444" s="4"/>
      <c r="HAU444" s="4"/>
      <c r="HAV444" s="4"/>
      <c r="HAW444" s="4"/>
      <c r="HAX444" s="4"/>
      <c r="HAY444" s="4"/>
      <c r="HAZ444" s="4"/>
      <c r="HBA444" s="4"/>
      <c r="HBB444" s="4"/>
      <c r="HBC444" s="4"/>
      <c r="HBD444" s="4"/>
      <c r="HBE444" s="4"/>
      <c r="HBF444" s="4"/>
      <c r="HBG444" s="4"/>
      <c r="HBH444" s="4"/>
      <c r="HBI444" s="4"/>
      <c r="HBJ444" s="4"/>
      <c r="HBK444" s="4"/>
      <c r="HBL444" s="4"/>
      <c r="HBM444" s="4"/>
      <c r="HBN444" s="4"/>
      <c r="HBO444" s="4"/>
      <c r="HBP444" s="4"/>
      <c r="HBQ444" s="4"/>
      <c r="HBR444" s="4"/>
      <c r="HBS444" s="4"/>
      <c r="HBT444" s="4"/>
      <c r="HBU444" s="4"/>
      <c r="HBV444" s="4"/>
      <c r="HBW444" s="4"/>
      <c r="HBX444" s="4"/>
      <c r="HBY444" s="4"/>
      <c r="HBZ444" s="4"/>
      <c r="HCA444" s="4"/>
      <c r="HCB444" s="4"/>
      <c r="HCC444" s="4"/>
      <c r="HCD444" s="4"/>
      <c r="HCE444" s="4"/>
      <c r="HCF444" s="4"/>
      <c r="HCG444" s="4"/>
      <c r="HCH444" s="4"/>
      <c r="HCI444" s="4"/>
      <c r="HCJ444" s="4"/>
      <c r="HCK444" s="4"/>
      <c r="HCL444" s="4"/>
      <c r="HCM444" s="4"/>
      <c r="HCN444" s="4"/>
      <c r="HCO444" s="4"/>
      <c r="HCP444" s="4"/>
      <c r="HCQ444" s="4"/>
      <c r="HCR444" s="4"/>
      <c r="HCS444" s="4"/>
      <c r="HCT444" s="4"/>
      <c r="HCU444" s="4"/>
      <c r="HCV444" s="4"/>
      <c r="HCW444" s="4"/>
      <c r="HCX444" s="4"/>
      <c r="HCY444" s="4"/>
      <c r="HCZ444" s="4"/>
      <c r="HDA444" s="4"/>
      <c r="HDB444" s="4"/>
      <c r="HDC444" s="4"/>
      <c r="HDD444" s="4"/>
      <c r="HDE444" s="4"/>
      <c r="HDF444" s="4"/>
      <c r="HDG444" s="4"/>
      <c r="HDH444" s="4"/>
      <c r="HDI444" s="4"/>
      <c r="HDJ444" s="4"/>
      <c r="HDK444" s="4"/>
      <c r="HDL444" s="4"/>
      <c r="HDM444" s="4"/>
      <c r="HDN444" s="4"/>
      <c r="HDO444" s="4"/>
      <c r="HDP444" s="4"/>
      <c r="HDQ444" s="4"/>
      <c r="HDR444" s="4"/>
      <c r="HDS444" s="4"/>
      <c r="HDT444" s="4"/>
      <c r="HDU444" s="4"/>
      <c r="HDV444" s="4"/>
      <c r="HDW444" s="4"/>
      <c r="HDX444" s="4"/>
      <c r="HDY444" s="4"/>
      <c r="HDZ444" s="4"/>
      <c r="HEA444" s="4"/>
      <c r="HEB444" s="4"/>
      <c r="HEC444" s="4"/>
      <c r="HED444" s="4"/>
      <c r="HEE444" s="4"/>
      <c r="HEF444" s="4"/>
      <c r="HEG444" s="4"/>
      <c r="HEH444" s="4"/>
      <c r="HEI444" s="4"/>
      <c r="HEJ444" s="4"/>
      <c r="HEK444" s="4"/>
      <c r="HEL444" s="4"/>
      <c r="HEM444" s="4"/>
      <c r="HEN444" s="4"/>
      <c r="HEO444" s="4"/>
      <c r="HEP444" s="4"/>
      <c r="HEQ444" s="4"/>
      <c r="HER444" s="4"/>
      <c r="HES444" s="4"/>
      <c r="HET444" s="4"/>
      <c r="HEU444" s="4"/>
      <c r="HEV444" s="4"/>
      <c r="HEW444" s="4"/>
      <c r="HEX444" s="4"/>
      <c r="HEY444" s="4"/>
      <c r="HEZ444" s="4"/>
      <c r="HFA444" s="4"/>
      <c r="HFB444" s="4"/>
      <c r="HFC444" s="4"/>
      <c r="HFD444" s="4"/>
      <c r="HFE444" s="4"/>
      <c r="HFF444" s="4"/>
      <c r="HFG444" s="4"/>
      <c r="HFH444" s="4"/>
      <c r="HFI444" s="4"/>
      <c r="HFJ444" s="4"/>
      <c r="HFK444" s="4"/>
      <c r="HFL444" s="4"/>
      <c r="HFM444" s="4"/>
      <c r="HFN444" s="4"/>
      <c r="HFO444" s="4"/>
      <c r="HFP444" s="4"/>
      <c r="HFQ444" s="4"/>
      <c r="HFR444" s="4"/>
      <c r="HFS444" s="4"/>
      <c r="HFT444" s="4"/>
      <c r="HFU444" s="4"/>
      <c r="HFV444" s="4"/>
      <c r="HFW444" s="4"/>
      <c r="HFX444" s="4"/>
      <c r="HFY444" s="4"/>
      <c r="HFZ444" s="4"/>
      <c r="HGA444" s="4"/>
      <c r="HGB444" s="4"/>
      <c r="HGC444" s="4"/>
      <c r="HGD444" s="4"/>
      <c r="HGE444" s="4"/>
      <c r="HGF444" s="4"/>
      <c r="HGG444" s="4"/>
      <c r="HGH444" s="4"/>
      <c r="HGI444" s="4"/>
      <c r="HGJ444" s="4"/>
      <c r="HGK444" s="4"/>
      <c r="HGL444" s="4"/>
      <c r="HGM444" s="4"/>
      <c r="HGN444" s="4"/>
      <c r="HGO444" s="4"/>
      <c r="HGP444" s="4"/>
      <c r="HGQ444" s="4"/>
      <c r="HGR444" s="4"/>
      <c r="HGS444" s="4"/>
      <c r="HGT444" s="4"/>
      <c r="HGU444" s="4"/>
      <c r="HGV444" s="4"/>
      <c r="HGW444" s="4"/>
      <c r="HGX444" s="4"/>
      <c r="HGY444" s="4"/>
      <c r="HGZ444" s="4"/>
      <c r="HHA444" s="4"/>
      <c r="HHB444" s="4"/>
      <c r="HHC444" s="4"/>
      <c r="HHD444" s="4"/>
      <c r="HHE444" s="4"/>
      <c r="HHF444" s="4"/>
      <c r="HHG444" s="4"/>
      <c r="HHH444" s="4"/>
      <c r="HHI444" s="4"/>
      <c r="HHJ444" s="4"/>
      <c r="HHK444" s="4"/>
      <c r="HHL444" s="4"/>
      <c r="HHM444" s="4"/>
      <c r="HHN444" s="4"/>
      <c r="HHO444" s="4"/>
      <c r="HHP444" s="4"/>
      <c r="HHQ444" s="4"/>
      <c r="HHR444" s="4"/>
      <c r="HHS444" s="4"/>
      <c r="HHT444" s="4"/>
      <c r="HHU444" s="4"/>
      <c r="HHV444" s="4"/>
      <c r="HHW444" s="4"/>
      <c r="HHX444" s="4"/>
      <c r="HHY444" s="4"/>
      <c r="HHZ444" s="4"/>
      <c r="HIA444" s="4"/>
      <c r="HIB444" s="4"/>
      <c r="HIC444" s="4"/>
      <c r="HID444" s="4"/>
      <c r="HIE444" s="4"/>
      <c r="HIF444" s="4"/>
      <c r="HIG444" s="4"/>
      <c r="HIH444" s="4"/>
      <c r="HII444" s="4"/>
      <c r="HIJ444" s="4"/>
      <c r="HIK444" s="4"/>
      <c r="HIL444" s="4"/>
      <c r="HIM444" s="4"/>
      <c r="HIN444" s="4"/>
      <c r="HIO444" s="4"/>
      <c r="HIP444" s="4"/>
      <c r="HIQ444" s="4"/>
      <c r="HIR444" s="4"/>
      <c r="HIS444" s="4"/>
      <c r="HIT444" s="4"/>
      <c r="HIU444" s="4"/>
      <c r="HIV444" s="4"/>
      <c r="HIW444" s="4"/>
      <c r="HIX444" s="4"/>
      <c r="HIY444" s="4"/>
      <c r="HIZ444" s="4"/>
      <c r="HJA444" s="4"/>
      <c r="HJB444" s="4"/>
      <c r="HJC444" s="4"/>
      <c r="HJD444" s="4"/>
      <c r="HJE444" s="4"/>
      <c r="HJF444" s="4"/>
      <c r="HJG444" s="4"/>
      <c r="HJH444" s="4"/>
      <c r="HJI444" s="4"/>
      <c r="HJJ444" s="4"/>
      <c r="HJK444" s="4"/>
      <c r="HJL444" s="4"/>
      <c r="HJM444" s="4"/>
      <c r="HJN444" s="4"/>
      <c r="HJO444" s="4"/>
      <c r="HJP444" s="4"/>
      <c r="HJQ444" s="4"/>
      <c r="HJR444" s="4"/>
      <c r="HJS444" s="4"/>
      <c r="HJT444" s="4"/>
      <c r="HJU444" s="4"/>
      <c r="HJV444" s="4"/>
      <c r="HJW444" s="4"/>
      <c r="HJX444" s="4"/>
      <c r="HJY444" s="4"/>
      <c r="HJZ444" s="4"/>
      <c r="HKA444" s="4"/>
      <c r="HKB444" s="4"/>
      <c r="HKC444" s="4"/>
      <c r="HKD444" s="4"/>
      <c r="HKE444" s="4"/>
      <c r="HKF444" s="4"/>
      <c r="HKG444" s="4"/>
      <c r="HKH444" s="4"/>
      <c r="HKI444" s="4"/>
      <c r="HKJ444" s="4"/>
      <c r="HKK444" s="4"/>
      <c r="HKL444" s="4"/>
      <c r="HKM444" s="4"/>
      <c r="HKN444" s="4"/>
      <c r="HKO444" s="4"/>
      <c r="HKP444" s="4"/>
      <c r="HKQ444" s="4"/>
      <c r="HKR444" s="4"/>
      <c r="HKS444" s="4"/>
      <c r="HKT444" s="4"/>
      <c r="HKU444" s="4"/>
      <c r="HKV444" s="4"/>
      <c r="HKW444" s="4"/>
      <c r="HKX444" s="4"/>
      <c r="HKY444" s="4"/>
      <c r="HKZ444" s="4"/>
      <c r="HLA444" s="4"/>
      <c r="HLB444" s="4"/>
      <c r="HLC444" s="4"/>
      <c r="HLD444" s="4"/>
      <c r="HLE444" s="4"/>
      <c r="HLF444" s="4"/>
      <c r="HLG444" s="4"/>
      <c r="HLH444" s="4"/>
      <c r="HLI444" s="4"/>
      <c r="HLJ444" s="4"/>
      <c r="HLK444" s="4"/>
      <c r="HLL444" s="4"/>
      <c r="HLM444" s="4"/>
      <c r="HLN444" s="4"/>
      <c r="HLO444" s="4"/>
      <c r="HLP444" s="4"/>
      <c r="HLQ444" s="4"/>
      <c r="HLR444" s="4"/>
      <c r="HLS444" s="4"/>
      <c r="HLT444" s="4"/>
      <c r="HLU444" s="4"/>
      <c r="HLV444" s="4"/>
      <c r="HLW444" s="4"/>
      <c r="HLX444" s="4"/>
      <c r="HLY444" s="4"/>
      <c r="HLZ444" s="4"/>
      <c r="HMA444" s="4"/>
      <c r="HMB444" s="4"/>
      <c r="HMC444" s="4"/>
      <c r="HMD444" s="4"/>
      <c r="HME444" s="4"/>
      <c r="HMF444" s="4"/>
      <c r="HMG444" s="4"/>
      <c r="HMH444" s="4"/>
      <c r="HMI444" s="4"/>
      <c r="HMJ444" s="4"/>
      <c r="HMK444" s="4"/>
      <c r="HML444" s="4"/>
      <c r="HMM444" s="4"/>
      <c r="HMN444" s="4"/>
      <c r="HMO444" s="4"/>
      <c r="HMP444" s="4"/>
      <c r="HMQ444" s="4"/>
      <c r="HMR444" s="4"/>
      <c r="HMS444" s="4"/>
      <c r="HMT444" s="4"/>
      <c r="HMU444" s="4"/>
      <c r="HMV444" s="4"/>
      <c r="HMW444" s="4"/>
      <c r="HMX444" s="4"/>
      <c r="HMY444" s="4"/>
      <c r="HMZ444" s="4"/>
      <c r="HNA444" s="4"/>
      <c r="HNB444" s="4"/>
      <c r="HNC444" s="4"/>
      <c r="HND444" s="4"/>
      <c r="HNE444" s="4"/>
      <c r="HNF444" s="4"/>
      <c r="HNG444" s="4"/>
      <c r="HNH444" s="4"/>
      <c r="HNI444" s="4"/>
      <c r="HNJ444" s="4"/>
      <c r="HNK444" s="4"/>
      <c r="HNL444" s="4"/>
      <c r="HNM444" s="4"/>
      <c r="HNN444" s="4"/>
      <c r="HNO444" s="4"/>
      <c r="HNP444" s="4"/>
      <c r="HNQ444" s="4"/>
      <c r="HNR444" s="4"/>
      <c r="HNS444" s="4"/>
      <c r="HNT444" s="4"/>
      <c r="HNU444" s="4"/>
      <c r="HNV444" s="4"/>
      <c r="HNW444" s="4"/>
      <c r="HNX444" s="4"/>
      <c r="HNY444" s="4"/>
      <c r="HNZ444" s="4"/>
      <c r="HOA444" s="4"/>
      <c r="HOB444" s="4"/>
      <c r="HOC444" s="4"/>
      <c r="HOD444" s="4"/>
      <c r="HOE444" s="4"/>
      <c r="HOF444" s="4"/>
      <c r="HOG444" s="4"/>
      <c r="HOH444" s="4"/>
      <c r="HOI444" s="4"/>
      <c r="HOJ444" s="4"/>
      <c r="HOK444" s="4"/>
      <c r="HOL444" s="4"/>
      <c r="HOM444" s="4"/>
      <c r="HON444" s="4"/>
      <c r="HOO444" s="4"/>
      <c r="HOP444" s="4"/>
      <c r="HOQ444" s="4"/>
      <c r="HOR444" s="4"/>
      <c r="HOS444" s="4"/>
      <c r="HOT444" s="4"/>
      <c r="HOU444" s="4"/>
      <c r="HOV444" s="4"/>
      <c r="HOW444" s="4"/>
      <c r="HOX444" s="4"/>
      <c r="HOY444" s="4"/>
      <c r="HOZ444" s="4"/>
      <c r="HPA444" s="4"/>
      <c r="HPB444" s="4"/>
      <c r="HPC444" s="4"/>
      <c r="HPD444" s="4"/>
      <c r="HPE444" s="4"/>
      <c r="HPF444" s="4"/>
      <c r="HPG444" s="4"/>
      <c r="HPH444" s="4"/>
      <c r="HPI444" s="4"/>
      <c r="HPJ444" s="4"/>
      <c r="HPK444" s="4"/>
      <c r="HPL444" s="4"/>
      <c r="HPM444" s="4"/>
      <c r="HPN444" s="4"/>
      <c r="HPO444" s="4"/>
      <c r="HPP444" s="4"/>
      <c r="HPQ444" s="4"/>
      <c r="HPR444" s="4"/>
      <c r="HPS444" s="4"/>
      <c r="HPT444" s="4"/>
      <c r="HPU444" s="4"/>
      <c r="HPV444" s="4"/>
      <c r="HPW444" s="4"/>
      <c r="HPX444" s="4"/>
      <c r="HPY444" s="4"/>
      <c r="HPZ444" s="4"/>
      <c r="HQA444" s="4"/>
      <c r="HQB444" s="4"/>
      <c r="HQC444" s="4"/>
      <c r="HQD444" s="4"/>
      <c r="HQE444" s="4"/>
      <c r="HQF444" s="4"/>
      <c r="HQG444" s="4"/>
      <c r="HQH444" s="4"/>
      <c r="HQI444" s="4"/>
      <c r="HQJ444" s="4"/>
      <c r="HQK444" s="4"/>
      <c r="HQL444" s="4"/>
      <c r="HQM444" s="4"/>
      <c r="HQN444" s="4"/>
      <c r="HQO444" s="4"/>
      <c r="HQP444" s="4"/>
      <c r="HQQ444" s="4"/>
      <c r="HQR444" s="4"/>
      <c r="HQS444" s="4"/>
      <c r="HQT444" s="4"/>
      <c r="HQU444" s="4"/>
      <c r="HQV444" s="4"/>
      <c r="HQW444" s="4"/>
      <c r="HQX444" s="4"/>
      <c r="HQY444" s="4"/>
      <c r="HQZ444" s="4"/>
      <c r="HRA444" s="4"/>
      <c r="HRB444" s="4"/>
      <c r="HRC444" s="4"/>
      <c r="HRD444" s="4"/>
      <c r="HRE444" s="4"/>
      <c r="HRF444" s="4"/>
      <c r="HRG444" s="4"/>
      <c r="HRH444" s="4"/>
      <c r="HRI444" s="4"/>
      <c r="HRJ444" s="4"/>
      <c r="HRK444" s="4"/>
      <c r="HRL444" s="4"/>
      <c r="HRM444" s="4"/>
      <c r="HRN444" s="4"/>
      <c r="HRO444" s="4"/>
      <c r="HRP444" s="4"/>
      <c r="HRQ444" s="4"/>
      <c r="HRR444" s="4"/>
      <c r="HRS444" s="4"/>
      <c r="HRT444" s="4"/>
      <c r="HRU444" s="4"/>
      <c r="HRV444" s="4"/>
      <c r="HRW444" s="4"/>
      <c r="HRX444" s="4"/>
      <c r="HRY444" s="4"/>
      <c r="HRZ444" s="4"/>
      <c r="HSA444" s="4"/>
      <c r="HSB444" s="4"/>
      <c r="HSC444" s="4"/>
      <c r="HSD444" s="4"/>
      <c r="HSE444" s="4"/>
      <c r="HSF444" s="4"/>
      <c r="HSG444" s="4"/>
      <c r="HSH444" s="4"/>
      <c r="HSI444" s="4"/>
      <c r="HSJ444" s="4"/>
      <c r="HSK444" s="4"/>
      <c r="HSL444" s="4"/>
      <c r="HSM444" s="4"/>
      <c r="HSN444" s="4"/>
      <c r="HSO444" s="4"/>
      <c r="HSP444" s="4"/>
      <c r="HSQ444" s="4"/>
      <c r="HSR444" s="4"/>
      <c r="HSS444" s="4"/>
      <c r="HST444" s="4"/>
      <c r="HSU444" s="4"/>
      <c r="HSV444" s="4"/>
      <c r="HSW444" s="4"/>
      <c r="HSX444" s="4"/>
      <c r="HSY444" s="4"/>
      <c r="HSZ444" s="4"/>
      <c r="HTA444" s="4"/>
      <c r="HTB444" s="4"/>
      <c r="HTC444" s="4"/>
      <c r="HTD444" s="4"/>
      <c r="HTE444" s="4"/>
      <c r="HTF444" s="4"/>
      <c r="HTG444" s="4"/>
      <c r="HTH444" s="4"/>
      <c r="HTI444" s="4"/>
      <c r="HTJ444" s="4"/>
      <c r="HTK444" s="4"/>
      <c r="HTL444" s="4"/>
      <c r="HTM444" s="4"/>
      <c r="HTN444" s="4"/>
      <c r="HTO444" s="4"/>
      <c r="HTP444" s="4"/>
      <c r="HTQ444" s="4"/>
      <c r="HTR444" s="4"/>
      <c r="HTS444" s="4"/>
      <c r="HTT444" s="4"/>
      <c r="HTU444" s="4"/>
      <c r="HTV444" s="4"/>
      <c r="HTW444" s="4"/>
      <c r="HTX444" s="4"/>
      <c r="HTY444" s="4"/>
      <c r="HTZ444" s="4"/>
      <c r="HUA444" s="4"/>
      <c r="HUB444" s="4"/>
      <c r="HUC444" s="4"/>
      <c r="HUD444" s="4"/>
      <c r="HUE444" s="4"/>
      <c r="HUF444" s="4"/>
      <c r="HUG444" s="4"/>
      <c r="HUH444" s="4"/>
      <c r="HUI444" s="4"/>
      <c r="HUJ444" s="4"/>
      <c r="HUK444" s="4"/>
      <c r="HUL444" s="4"/>
      <c r="HUM444" s="4"/>
      <c r="HUN444" s="4"/>
      <c r="HUO444" s="4"/>
      <c r="HUP444" s="4"/>
      <c r="HUQ444" s="4"/>
      <c r="HUR444" s="4"/>
      <c r="HUS444" s="4"/>
      <c r="HUT444" s="4"/>
      <c r="HUU444" s="4"/>
      <c r="HUV444" s="4"/>
      <c r="HUW444" s="4"/>
      <c r="HUX444" s="4"/>
      <c r="HUY444" s="4"/>
      <c r="HUZ444" s="4"/>
      <c r="HVA444" s="4"/>
      <c r="HVB444" s="4"/>
      <c r="HVC444" s="4"/>
      <c r="HVD444" s="4"/>
      <c r="HVE444" s="4"/>
      <c r="HVF444" s="4"/>
      <c r="HVG444" s="4"/>
      <c r="HVH444" s="4"/>
      <c r="HVI444" s="4"/>
      <c r="HVJ444" s="4"/>
      <c r="HVK444" s="4"/>
      <c r="HVL444" s="4"/>
      <c r="HVM444" s="4"/>
      <c r="HVN444" s="4"/>
      <c r="HVO444" s="4"/>
      <c r="HVP444" s="4"/>
      <c r="HVQ444" s="4"/>
      <c r="HVR444" s="4"/>
      <c r="HVS444" s="4"/>
      <c r="HVT444" s="4"/>
      <c r="HVU444" s="4"/>
      <c r="HVV444" s="4"/>
      <c r="HVW444" s="4"/>
      <c r="HVX444" s="4"/>
      <c r="HVY444" s="4"/>
      <c r="HVZ444" s="4"/>
      <c r="HWA444" s="4"/>
      <c r="HWB444" s="4"/>
      <c r="HWC444" s="4"/>
      <c r="HWD444" s="4"/>
      <c r="HWE444" s="4"/>
      <c r="HWF444" s="4"/>
      <c r="HWG444" s="4"/>
      <c r="HWH444" s="4"/>
      <c r="HWI444" s="4"/>
      <c r="HWJ444" s="4"/>
      <c r="HWK444" s="4"/>
      <c r="HWL444" s="4"/>
      <c r="HWM444" s="4"/>
      <c r="HWN444" s="4"/>
      <c r="HWO444" s="4"/>
      <c r="HWP444" s="4"/>
      <c r="HWQ444" s="4"/>
      <c r="HWR444" s="4"/>
      <c r="HWS444" s="4"/>
      <c r="HWT444" s="4"/>
      <c r="HWU444" s="4"/>
      <c r="HWV444" s="4"/>
      <c r="HWW444" s="4"/>
      <c r="HWX444" s="4"/>
      <c r="HWY444" s="4"/>
      <c r="HWZ444" s="4"/>
      <c r="HXA444" s="4"/>
      <c r="HXB444" s="4"/>
      <c r="HXC444" s="4"/>
      <c r="HXD444" s="4"/>
      <c r="HXE444" s="4"/>
      <c r="HXF444" s="4"/>
      <c r="HXG444" s="4"/>
      <c r="HXH444" s="4"/>
      <c r="HXI444" s="4"/>
      <c r="HXJ444" s="4"/>
      <c r="HXK444" s="4"/>
      <c r="HXL444" s="4"/>
      <c r="HXM444" s="4"/>
      <c r="HXN444" s="4"/>
      <c r="HXO444" s="4"/>
      <c r="HXP444" s="4"/>
      <c r="HXQ444" s="4"/>
      <c r="HXR444" s="4"/>
      <c r="HXS444" s="4"/>
      <c r="HXT444" s="4"/>
      <c r="HXU444" s="4"/>
      <c r="HXV444" s="4"/>
      <c r="HXW444" s="4"/>
      <c r="HXX444" s="4"/>
      <c r="HXY444" s="4"/>
      <c r="HXZ444" s="4"/>
      <c r="HYA444" s="4"/>
      <c r="HYB444" s="4"/>
      <c r="HYC444" s="4"/>
      <c r="HYD444" s="4"/>
      <c r="HYE444" s="4"/>
      <c r="HYF444" s="4"/>
      <c r="HYG444" s="4"/>
      <c r="HYH444" s="4"/>
      <c r="HYI444" s="4"/>
      <c r="HYJ444" s="4"/>
      <c r="HYK444" s="4"/>
      <c r="HYL444" s="4"/>
      <c r="HYM444" s="4"/>
      <c r="HYN444" s="4"/>
      <c r="HYO444" s="4"/>
      <c r="HYP444" s="4"/>
      <c r="HYQ444" s="4"/>
      <c r="HYR444" s="4"/>
      <c r="HYS444" s="4"/>
      <c r="HYT444" s="4"/>
      <c r="HYU444" s="4"/>
      <c r="HYV444" s="4"/>
      <c r="HYW444" s="4"/>
      <c r="HYX444" s="4"/>
      <c r="HYY444" s="4"/>
      <c r="HYZ444" s="4"/>
      <c r="HZA444" s="4"/>
      <c r="HZB444" s="4"/>
      <c r="HZC444" s="4"/>
      <c r="HZD444" s="4"/>
      <c r="HZE444" s="4"/>
      <c r="HZF444" s="4"/>
      <c r="HZG444" s="4"/>
      <c r="HZH444" s="4"/>
      <c r="HZI444" s="4"/>
      <c r="HZJ444" s="4"/>
      <c r="HZK444" s="4"/>
      <c r="HZL444" s="4"/>
      <c r="HZM444" s="4"/>
      <c r="HZN444" s="4"/>
      <c r="HZO444" s="4"/>
      <c r="HZP444" s="4"/>
      <c r="HZQ444" s="4"/>
      <c r="HZR444" s="4"/>
      <c r="HZS444" s="4"/>
      <c r="HZT444" s="4"/>
      <c r="HZU444" s="4"/>
      <c r="HZV444" s="4"/>
      <c r="HZW444" s="4"/>
      <c r="HZX444" s="4"/>
      <c r="HZY444" s="4"/>
      <c r="HZZ444" s="4"/>
      <c r="IAA444" s="4"/>
      <c r="IAB444" s="4"/>
      <c r="IAC444" s="4"/>
      <c r="IAD444" s="4"/>
      <c r="IAE444" s="4"/>
      <c r="IAF444" s="4"/>
      <c r="IAG444" s="4"/>
      <c r="IAH444" s="4"/>
      <c r="IAI444" s="4"/>
      <c r="IAJ444" s="4"/>
      <c r="IAK444" s="4"/>
      <c r="IAL444" s="4"/>
      <c r="IAM444" s="4"/>
      <c r="IAN444" s="4"/>
      <c r="IAO444" s="4"/>
      <c r="IAP444" s="4"/>
      <c r="IAQ444" s="4"/>
      <c r="IAR444" s="4"/>
      <c r="IAS444" s="4"/>
      <c r="IAT444" s="4"/>
      <c r="IAU444" s="4"/>
      <c r="IAV444" s="4"/>
      <c r="IAW444" s="4"/>
      <c r="IAX444" s="4"/>
      <c r="IAY444" s="4"/>
      <c r="IAZ444" s="4"/>
      <c r="IBA444" s="4"/>
      <c r="IBB444" s="4"/>
      <c r="IBC444" s="4"/>
      <c r="IBD444" s="4"/>
      <c r="IBE444" s="4"/>
      <c r="IBF444" s="4"/>
      <c r="IBG444" s="4"/>
      <c r="IBH444" s="4"/>
      <c r="IBI444" s="4"/>
      <c r="IBJ444" s="4"/>
      <c r="IBK444" s="4"/>
      <c r="IBL444" s="4"/>
      <c r="IBM444" s="4"/>
      <c r="IBN444" s="4"/>
      <c r="IBO444" s="4"/>
      <c r="IBP444" s="4"/>
      <c r="IBQ444" s="4"/>
      <c r="IBR444" s="4"/>
      <c r="IBS444" s="4"/>
      <c r="IBT444" s="4"/>
      <c r="IBU444" s="4"/>
      <c r="IBV444" s="4"/>
      <c r="IBW444" s="4"/>
      <c r="IBX444" s="4"/>
      <c r="IBY444" s="4"/>
      <c r="IBZ444" s="4"/>
      <c r="ICA444" s="4"/>
      <c r="ICB444" s="4"/>
      <c r="ICC444" s="4"/>
      <c r="ICD444" s="4"/>
      <c r="ICE444" s="4"/>
      <c r="ICF444" s="4"/>
      <c r="ICG444" s="4"/>
      <c r="ICH444" s="4"/>
      <c r="ICI444" s="4"/>
      <c r="ICJ444" s="4"/>
      <c r="ICK444" s="4"/>
      <c r="ICL444" s="4"/>
      <c r="ICM444" s="4"/>
      <c r="ICN444" s="4"/>
      <c r="ICO444" s="4"/>
      <c r="ICP444" s="4"/>
      <c r="ICQ444" s="4"/>
      <c r="ICR444" s="4"/>
      <c r="ICS444" s="4"/>
      <c r="ICT444" s="4"/>
      <c r="ICU444" s="4"/>
      <c r="ICV444" s="4"/>
      <c r="ICW444" s="4"/>
      <c r="ICX444" s="4"/>
      <c r="ICY444" s="4"/>
      <c r="ICZ444" s="4"/>
      <c r="IDA444" s="4"/>
      <c r="IDB444" s="4"/>
      <c r="IDC444" s="4"/>
      <c r="IDD444" s="4"/>
      <c r="IDE444" s="4"/>
      <c r="IDF444" s="4"/>
      <c r="IDG444" s="4"/>
      <c r="IDH444" s="4"/>
      <c r="IDI444" s="4"/>
      <c r="IDJ444" s="4"/>
      <c r="IDK444" s="4"/>
      <c r="IDL444" s="4"/>
      <c r="IDM444" s="4"/>
      <c r="IDN444" s="4"/>
      <c r="IDO444" s="4"/>
      <c r="IDP444" s="4"/>
      <c r="IDQ444" s="4"/>
      <c r="IDR444" s="4"/>
      <c r="IDS444" s="4"/>
      <c r="IDT444" s="4"/>
      <c r="IDU444" s="4"/>
      <c r="IDV444" s="4"/>
      <c r="IDW444" s="4"/>
      <c r="IDX444" s="4"/>
      <c r="IDY444" s="4"/>
      <c r="IDZ444" s="4"/>
      <c r="IEA444" s="4"/>
      <c r="IEB444" s="4"/>
      <c r="IEC444" s="4"/>
      <c r="IED444" s="4"/>
      <c r="IEE444" s="4"/>
      <c r="IEF444" s="4"/>
      <c r="IEG444" s="4"/>
      <c r="IEH444" s="4"/>
      <c r="IEI444" s="4"/>
      <c r="IEJ444" s="4"/>
      <c r="IEK444" s="4"/>
      <c r="IEL444" s="4"/>
      <c r="IEM444" s="4"/>
      <c r="IEN444" s="4"/>
      <c r="IEO444" s="4"/>
      <c r="IEP444" s="4"/>
      <c r="IEQ444" s="4"/>
      <c r="IER444" s="4"/>
      <c r="IES444" s="4"/>
      <c r="IET444" s="4"/>
      <c r="IEU444" s="4"/>
      <c r="IEV444" s="4"/>
      <c r="IEW444" s="4"/>
      <c r="IEX444" s="4"/>
      <c r="IEY444" s="4"/>
      <c r="IEZ444" s="4"/>
      <c r="IFA444" s="4"/>
      <c r="IFB444" s="4"/>
      <c r="IFC444" s="4"/>
      <c r="IFD444" s="4"/>
      <c r="IFE444" s="4"/>
      <c r="IFF444" s="4"/>
      <c r="IFG444" s="4"/>
      <c r="IFH444" s="4"/>
      <c r="IFI444" s="4"/>
      <c r="IFJ444" s="4"/>
      <c r="IFK444" s="4"/>
      <c r="IFL444" s="4"/>
      <c r="IFM444" s="4"/>
      <c r="IFN444" s="4"/>
      <c r="IFO444" s="4"/>
      <c r="IFP444" s="4"/>
      <c r="IFQ444" s="4"/>
      <c r="IFR444" s="4"/>
      <c r="IFS444" s="4"/>
      <c r="IFT444" s="4"/>
      <c r="IFU444" s="4"/>
      <c r="IFV444" s="4"/>
      <c r="IFW444" s="4"/>
      <c r="IFX444" s="4"/>
      <c r="IFY444" s="4"/>
      <c r="IFZ444" s="4"/>
      <c r="IGA444" s="4"/>
      <c r="IGB444" s="4"/>
      <c r="IGC444" s="4"/>
      <c r="IGD444" s="4"/>
      <c r="IGE444" s="4"/>
      <c r="IGF444" s="4"/>
      <c r="IGG444" s="4"/>
      <c r="IGH444" s="4"/>
      <c r="IGI444" s="4"/>
      <c r="IGJ444" s="4"/>
      <c r="IGK444" s="4"/>
      <c r="IGL444" s="4"/>
      <c r="IGM444" s="4"/>
      <c r="IGN444" s="4"/>
      <c r="IGO444" s="4"/>
      <c r="IGP444" s="4"/>
      <c r="IGQ444" s="4"/>
      <c r="IGR444" s="4"/>
      <c r="IGS444" s="4"/>
      <c r="IGT444" s="4"/>
      <c r="IGU444" s="4"/>
      <c r="IGV444" s="4"/>
      <c r="IGW444" s="4"/>
      <c r="IGX444" s="4"/>
      <c r="IGY444" s="4"/>
      <c r="IGZ444" s="4"/>
      <c r="IHA444" s="4"/>
      <c r="IHB444" s="4"/>
      <c r="IHC444" s="4"/>
      <c r="IHD444" s="4"/>
      <c r="IHE444" s="4"/>
      <c r="IHF444" s="4"/>
      <c r="IHG444" s="4"/>
      <c r="IHH444" s="4"/>
      <c r="IHI444" s="4"/>
      <c r="IHJ444" s="4"/>
      <c r="IHK444" s="4"/>
      <c r="IHL444" s="4"/>
      <c r="IHM444" s="4"/>
      <c r="IHN444" s="4"/>
      <c r="IHO444" s="4"/>
      <c r="IHP444" s="4"/>
      <c r="IHQ444" s="4"/>
      <c r="IHR444" s="4"/>
      <c r="IHS444" s="4"/>
      <c r="IHT444" s="4"/>
      <c r="IHU444" s="4"/>
      <c r="IHV444" s="4"/>
      <c r="IHW444" s="4"/>
      <c r="IHX444" s="4"/>
      <c r="IHY444" s="4"/>
      <c r="IHZ444" s="4"/>
      <c r="IIA444" s="4"/>
      <c r="IIB444" s="4"/>
      <c r="IIC444" s="4"/>
      <c r="IID444" s="4"/>
      <c r="IIE444" s="4"/>
      <c r="IIF444" s="4"/>
      <c r="IIG444" s="4"/>
      <c r="IIH444" s="4"/>
      <c r="III444" s="4"/>
      <c r="IIJ444" s="4"/>
      <c r="IIK444" s="4"/>
      <c r="IIL444" s="4"/>
      <c r="IIM444" s="4"/>
      <c r="IIN444" s="4"/>
      <c r="IIO444" s="4"/>
      <c r="IIP444" s="4"/>
      <c r="IIQ444" s="4"/>
      <c r="IIR444" s="4"/>
      <c r="IIS444" s="4"/>
      <c r="IIT444" s="4"/>
      <c r="IIU444" s="4"/>
      <c r="IIV444" s="4"/>
      <c r="IIW444" s="4"/>
      <c r="IIX444" s="4"/>
      <c r="IIY444" s="4"/>
      <c r="IIZ444" s="4"/>
      <c r="IJA444" s="4"/>
      <c r="IJB444" s="4"/>
      <c r="IJC444" s="4"/>
      <c r="IJD444" s="4"/>
      <c r="IJE444" s="4"/>
      <c r="IJF444" s="4"/>
      <c r="IJG444" s="4"/>
      <c r="IJH444" s="4"/>
      <c r="IJI444" s="4"/>
      <c r="IJJ444" s="4"/>
      <c r="IJK444" s="4"/>
      <c r="IJL444" s="4"/>
      <c r="IJM444" s="4"/>
      <c r="IJN444" s="4"/>
      <c r="IJO444" s="4"/>
      <c r="IJP444" s="4"/>
      <c r="IJQ444" s="4"/>
      <c r="IJR444" s="4"/>
      <c r="IJS444" s="4"/>
      <c r="IJT444" s="4"/>
      <c r="IJU444" s="4"/>
      <c r="IJV444" s="4"/>
      <c r="IJW444" s="4"/>
      <c r="IJX444" s="4"/>
      <c r="IJY444" s="4"/>
      <c r="IJZ444" s="4"/>
      <c r="IKA444" s="4"/>
      <c r="IKB444" s="4"/>
      <c r="IKC444" s="4"/>
      <c r="IKD444" s="4"/>
      <c r="IKE444" s="4"/>
      <c r="IKF444" s="4"/>
      <c r="IKG444" s="4"/>
      <c r="IKH444" s="4"/>
      <c r="IKI444" s="4"/>
      <c r="IKJ444" s="4"/>
      <c r="IKK444" s="4"/>
      <c r="IKL444" s="4"/>
      <c r="IKM444" s="4"/>
      <c r="IKN444" s="4"/>
      <c r="IKO444" s="4"/>
      <c r="IKP444" s="4"/>
      <c r="IKQ444" s="4"/>
      <c r="IKR444" s="4"/>
      <c r="IKS444" s="4"/>
      <c r="IKT444" s="4"/>
      <c r="IKU444" s="4"/>
      <c r="IKV444" s="4"/>
      <c r="IKW444" s="4"/>
      <c r="IKX444" s="4"/>
      <c r="IKY444" s="4"/>
      <c r="IKZ444" s="4"/>
      <c r="ILA444" s="4"/>
      <c r="ILB444" s="4"/>
      <c r="ILC444" s="4"/>
      <c r="ILD444" s="4"/>
      <c r="ILE444" s="4"/>
      <c r="ILF444" s="4"/>
      <c r="ILG444" s="4"/>
      <c r="ILH444" s="4"/>
      <c r="ILI444" s="4"/>
      <c r="ILJ444" s="4"/>
      <c r="ILK444" s="4"/>
      <c r="ILL444" s="4"/>
      <c r="ILM444" s="4"/>
      <c r="ILN444" s="4"/>
      <c r="ILO444" s="4"/>
      <c r="ILP444" s="4"/>
      <c r="ILQ444" s="4"/>
      <c r="ILR444" s="4"/>
      <c r="ILS444" s="4"/>
      <c r="ILT444" s="4"/>
      <c r="ILU444" s="4"/>
      <c r="ILV444" s="4"/>
      <c r="ILW444" s="4"/>
      <c r="ILX444" s="4"/>
      <c r="ILY444" s="4"/>
      <c r="ILZ444" s="4"/>
      <c r="IMA444" s="4"/>
      <c r="IMB444" s="4"/>
      <c r="IMC444" s="4"/>
      <c r="IMD444" s="4"/>
      <c r="IME444" s="4"/>
      <c r="IMF444" s="4"/>
      <c r="IMG444" s="4"/>
      <c r="IMH444" s="4"/>
      <c r="IMI444" s="4"/>
      <c r="IMJ444" s="4"/>
      <c r="IMK444" s="4"/>
      <c r="IML444" s="4"/>
      <c r="IMM444" s="4"/>
      <c r="IMN444" s="4"/>
      <c r="IMO444" s="4"/>
      <c r="IMP444" s="4"/>
      <c r="IMQ444" s="4"/>
      <c r="IMR444" s="4"/>
      <c r="IMS444" s="4"/>
      <c r="IMT444" s="4"/>
      <c r="IMU444" s="4"/>
      <c r="IMV444" s="4"/>
      <c r="IMW444" s="4"/>
      <c r="IMX444" s="4"/>
      <c r="IMY444" s="4"/>
      <c r="IMZ444" s="4"/>
      <c r="INA444" s="4"/>
      <c r="INB444" s="4"/>
      <c r="INC444" s="4"/>
      <c r="IND444" s="4"/>
      <c r="INE444" s="4"/>
      <c r="INF444" s="4"/>
      <c r="ING444" s="4"/>
      <c r="INH444" s="4"/>
      <c r="INI444" s="4"/>
      <c r="INJ444" s="4"/>
      <c r="INK444" s="4"/>
      <c r="INL444" s="4"/>
      <c r="INM444" s="4"/>
      <c r="INN444" s="4"/>
      <c r="INO444" s="4"/>
      <c r="INP444" s="4"/>
      <c r="INQ444" s="4"/>
      <c r="INR444" s="4"/>
      <c r="INS444" s="4"/>
      <c r="INT444" s="4"/>
      <c r="INU444" s="4"/>
      <c r="INV444" s="4"/>
      <c r="INW444" s="4"/>
      <c r="INX444" s="4"/>
      <c r="INY444" s="4"/>
      <c r="INZ444" s="4"/>
      <c r="IOA444" s="4"/>
      <c r="IOB444" s="4"/>
      <c r="IOC444" s="4"/>
      <c r="IOD444" s="4"/>
      <c r="IOE444" s="4"/>
      <c r="IOF444" s="4"/>
      <c r="IOG444" s="4"/>
      <c r="IOH444" s="4"/>
      <c r="IOI444" s="4"/>
      <c r="IOJ444" s="4"/>
      <c r="IOK444" s="4"/>
      <c r="IOL444" s="4"/>
      <c r="IOM444" s="4"/>
      <c r="ION444" s="4"/>
      <c r="IOO444" s="4"/>
      <c r="IOP444" s="4"/>
      <c r="IOQ444" s="4"/>
      <c r="IOR444" s="4"/>
      <c r="IOS444" s="4"/>
      <c r="IOT444" s="4"/>
      <c r="IOU444" s="4"/>
      <c r="IOV444" s="4"/>
      <c r="IOW444" s="4"/>
      <c r="IOX444" s="4"/>
      <c r="IOY444" s="4"/>
      <c r="IOZ444" s="4"/>
      <c r="IPA444" s="4"/>
      <c r="IPB444" s="4"/>
      <c r="IPC444" s="4"/>
      <c r="IPD444" s="4"/>
      <c r="IPE444" s="4"/>
      <c r="IPF444" s="4"/>
      <c r="IPG444" s="4"/>
      <c r="IPH444" s="4"/>
      <c r="IPI444" s="4"/>
      <c r="IPJ444" s="4"/>
      <c r="IPK444" s="4"/>
      <c r="IPL444" s="4"/>
      <c r="IPM444" s="4"/>
      <c r="IPN444" s="4"/>
      <c r="IPO444" s="4"/>
      <c r="IPP444" s="4"/>
      <c r="IPQ444" s="4"/>
      <c r="IPR444" s="4"/>
      <c r="IPS444" s="4"/>
      <c r="IPT444" s="4"/>
      <c r="IPU444" s="4"/>
      <c r="IPV444" s="4"/>
      <c r="IPW444" s="4"/>
      <c r="IPX444" s="4"/>
      <c r="IPY444" s="4"/>
      <c r="IPZ444" s="4"/>
      <c r="IQA444" s="4"/>
      <c r="IQB444" s="4"/>
      <c r="IQC444" s="4"/>
      <c r="IQD444" s="4"/>
      <c r="IQE444" s="4"/>
      <c r="IQF444" s="4"/>
      <c r="IQG444" s="4"/>
      <c r="IQH444" s="4"/>
      <c r="IQI444" s="4"/>
      <c r="IQJ444" s="4"/>
      <c r="IQK444" s="4"/>
      <c r="IQL444" s="4"/>
      <c r="IQM444" s="4"/>
      <c r="IQN444" s="4"/>
      <c r="IQO444" s="4"/>
      <c r="IQP444" s="4"/>
      <c r="IQQ444" s="4"/>
      <c r="IQR444" s="4"/>
      <c r="IQS444" s="4"/>
      <c r="IQT444" s="4"/>
      <c r="IQU444" s="4"/>
      <c r="IQV444" s="4"/>
      <c r="IQW444" s="4"/>
      <c r="IQX444" s="4"/>
      <c r="IQY444" s="4"/>
      <c r="IQZ444" s="4"/>
      <c r="IRA444" s="4"/>
      <c r="IRB444" s="4"/>
      <c r="IRC444" s="4"/>
      <c r="IRD444" s="4"/>
      <c r="IRE444" s="4"/>
      <c r="IRF444" s="4"/>
      <c r="IRG444" s="4"/>
      <c r="IRH444" s="4"/>
      <c r="IRI444" s="4"/>
      <c r="IRJ444" s="4"/>
      <c r="IRK444" s="4"/>
      <c r="IRL444" s="4"/>
      <c r="IRM444" s="4"/>
      <c r="IRN444" s="4"/>
      <c r="IRO444" s="4"/>
      <c r="IRP444" s="4"/>
      <c r="IRQ444" s="4"/>
      <c r="IRR444" s="4"/>
      <c r="IRS444" s="4"/>
      <c r="IRT444" s="4"/>
      <c r="IRU444" s="4"/>
      <c r="IRV444" s="4"/>
      <c r="IRW444" s="4"/>
      <c r="IRX444" s="4"/>
      <c r="IRY444" s="4"/>
      <c r="IRZ444" s="4"/>
      <c r="ISA444" s="4"/>
      <c r="ISB444" s="4"/>
      <c r="ISC444" s="4"/>
      <c r="ISD444" s="4"/>
      <c r="ISE444" s="4"/>
      <c r="ISF444" s="4"/>
      <c r="ISG444" s="4"/>
      <c r="ISH444" s="4"/>
      <c r="ISI444" s="4"/>
      <c r="ISJ444" s="4"/>
      <c r="ISK444" s="4"/>
      <c r="ISL444" s="4"/>
      <c r="ISM444" s="4"/>
      <c r="ISN444" s="4"/>
      <c r="ISO444" s="4"/>
      <c r="ISP444" s="4"/>
      <c r="ISQ444" s="4"/>
      <c r="ISR444" s="4"/>
      <c r="ISS444" s="4"/>
      <c r="IST444" s="4"/>
      <c r="ISU444" s="4"/>
      <c r="ISV444" s="4"/>
      <c r="ISW444" s="4"/>
      <c r="ISX444" s="4"/>
      <c r="ISY444" s="4"/>
      <c r="ISZ444" s="4"/>
      <c r="ITA444" s="4"/>
      <c r="ITB444" s="4"/>
      <c r="ITC444" s="4"/>
      <c r="ITD444" s="4"/>
      <c r="ITE444" s="4"/>
      <c r="ITF444" s="4"/>
      <c r="ITG444" s="4"/>
      <c r="ITH444" s="4"/>
      <c r="ITI444" s="4"/>
      <c r="ITJ444" s="4"/>
      <c r="ITK444" s="4"/>
      <c r="ITL444" s="4"/>
      <c r="ITM444" s="4"/>
      <c r="ITN444" s="4"/>
      <c r="ITO444" s="4"/>
      <c r="ITP444" s="4"/>
      <c r="ITQ444" s="4"/>
      <c r="ITR444" s="4"/>
      <c r="ITS444" s="4"/>
      <c r="ITT444" s="4"/>
      <c r="ITU444" s="4"/>
      <c r="ITV444" s="4"/>
      <c r="ITW444" s="4"/>
      <c r="ITX444" s="4"/>
      <c r="ITY444" s="4"/>
      <c r="ITZ444" s="4"/>
      <c r="IUA444" s="4"/>
      <c r="IUB444" s="4"/>
      <c r="IUC444" s="4"/>
      <c r="IUD444" s="4"/>
      <c r="IUE444" s="4"/>
      <c r="IUF444" s="4"/>
      <c r="IUG444" s="4"/>
      <c r="IUH444" s="4"/>
      <c r="IUI444" s="4"/>
      <c r="IUJ444" s="4"/>
      <c r="IUK444" s="4"/>
      <c r="IUL444" s="4"/>
      <c r="IUM444" s="4"/>
      <c r="IUN444" s="4"/>
      <c r="IUO444" s="4"/>
      <c r="IUP444" s="4"/>
      <c r="IUQ444" s="4"/>
      <c r="IUR444" s="4"/>
      <c r="IUS444" s="4"/>
      <c r="IUT444" s="4"/>
      <c r="IUU444" s="4"/>
      <c r="IUV444" s="4"/>
      <c r="IUW444" s="4"/>
      <c r="IUX444" s="4"/>
      <c r="IUY444" s="4"/>
      <c r="IUZ444" s="4"/>
      <c r="IVA444" s="4"/>
      <c r="IVB444" s="4"/>
      <c r="IVC444" s="4"/>
      <c r="IVD444" s="4"/>
      <c r="IVE444" s="4"/>
      <c r="IVF444" s="4"/>
      <c r="IVG444" s="4"/>
      <c r="IVH444" s="4"/>
      <c r="IVI444" s="4"/>
      <c r="IVJ444" s="4"/>
      <c r="IVK444" s="4"/>
      <c r="IVL444" s="4"/>
      <c r="IVM444" s="4"/>
      <c r="IVN444" s="4"/>
      <c r="IVO444" s="4"/>
      <c r="IVP444" s="4"/>
      <c r="IVQ444" s="4"/>
      <c r="IVR444" s="4"/>
      <c r="IVS444" s="4"/>
      <c r="IVT444" s="4"/>
      <c r="IVU444" s="4"/>
      <c r="IVV444" s="4"/>
      <c r="IVW444" s="4"/>
      <c r="IVX444" s="4"/>
      <c r="IVY444" s="4"/>
      <c r="IVZ444" s="4"/>
      <c r="IWA444" s="4"/>
      <c r="IWB444" s="4"/>
      <c r="IWC444" s="4"/>
      <c r="IWD444" s="4"/>
      <c r="IWE444" s="4"/>
      <c r="IWF444" s="4"/>
      <c r="IWG444" s="4"/>
      <c r="IWH444" s="4"/>
      <c r="IWI444" s="4"/>
      <c r="IWJ444" s="4"/>
      <c r="IWK444" s="4"/>
      <c r="IWL444" s="4"/>
      <c r="IWM444" s="4"/>
      <c r="IWN444" s="4"/>
      <c r="IWO444" s="4"/>
      <c r="IWP444" s="4"/>
      <c r="IWQ444" s="4"/>
      <c r="IWR444" s="4"/>
      <c r="IWS444" s="4"/>
      <c r="IWT444" s="4"/>
      <c r="IWU444" s="4"/>
      <c r="IWV444" s="4"/>
      <c r="IWW444" s="4"/>
      <c r="IWX444" s="4"/>
      <c r="IWY444" s="4"/>
      <c r="IWZ444" s="4"/>
      <c r="IXA444" s="4"/>
      <c r="IXB444" s="4"/>
      <c r="IXC444" s="4"/>
      <c r="IXD444" s="4"/>
      <c r="IXE444" s="4"/>
      <c r="IXF444" s="4"/>
      <c r="IXG444" s="4"/>
      <c r="IXH444" s="4"/>
      <c r="IXI444" s="4"/>
      <c r="IXJ444" s="4"/>
      <c r="IXK444" s="4"/>
      <c r="IXL444" s="4"/>
      <c r="IXM444" s="4"/>
      <c r="IXN444" s="4"/>
      <c r="IXO444" s="4"/>
      <c r="IXP444" s="4"/>
      <c r="IXQ444" s="4"/>
      <c r="IXR444" s="4"/>
      <c r="IXS444" s="4"/>
      <c r="IXT444" s="4"/>
      <c r="IXU444" s="4"/>
      <c r="IXV444" s="4"/>
      <c r="IXW444" s="4"/>
      <c r="IXX444" s="4"/>
      <c r="IXY444" s="4"/>
      <c r="IXZ444" s="4"/>
      <c r="IYA444" s="4"/>
      <c r="IYB444" s="4"/>
      <c r="IYC444" s="4"/>
      <c r="IYD444" s="4"/>
      <c r="IYE444" s="4"/>
      <c r="IYF444" s="4"/>
      <c r="IYG444" s="4"/>
      <c r="IYH444" s="4"/>
      <c r="IYI444" s="4"/>
      <c r="IYJ444" s="4"/>
      <c r="IYK444" s="4"/>
      <c r="IYL444" s="4"/>
      <c r="IYM444" s="4"/>
      <c r="IYN444" s="4"/>
      <c r="IYO444" s="4"/>
      <c r="IYP444" s="4"/>
      <c r="IYQ444" s="4"/>
      <c r="IYR444" s="4"/>
      <c r="IYS444" s="4"/>
      <c r="IYT444" s="4"/>
      <c r="IYU444" s="4"/>
      <c r="IYV444" s="4"/>
      <c r="IYW444" s="4"/>
      <c r="IYX444" s="4"/>
      <c r="IYY444" s="4"/>
      <c r="IYZ444" s="4"/>
      <c r="IZA444" s="4"/>
      <c r="IZB444" s="4"/>
      <c r="IZC444" s="4"/>
      <c r="IZD444" s="4"/>
      <c r="IZE444" s="4"/>
      <c r="IZF444" s="4"/>
      <c r="IZG444" s="4"/>
      <c r="IZH444" s="4"/>
      <c r="IZI444" s="4"/>
      <c r="IZJ444" s="4"/>
      <c r="IZK444" s="4"/>
      <c r="IZL444" s="4"/>
      <c r="IZM444" s="4"/>
      <c r="IZN444" s="4"/>
      <c r="IZO444" s="4"/>
      <c r="IZP444" s="4"/>
      <c r="IZQ444" s="4"/>
      <c r="IZR444" s="4"/>
      <c r="IZS444" s="4"/>
      <c r="IZT444" s="4"/>
      <c r="IZU444" s="4"/>
      <c r="IZV444" s="4"/>
      <c r="IZW444" s="4"/>
      <c r="IZX444" s="4"/>
      <c r="IZY444" s="4"/>
      <c r="IZZ444" s="4"/>
      <c r="JAA444" s="4"/>
      <c r="JAB444" s="4"/>
      <c r="JAC444" s="4"/>
      <c r="JAD444" s="4"/>
      <c r="JAE444" s="4"/>
      <c r="JAF444" s="4"/>
      <c r="JAG444" s="4"/>
      <c r="JAH444" s="4"/>
      <c r="JAI444" s="4"/>
      <c r="JAJ444" s="4"/>
      <c r="JAK444" s="4"/>
      <c r="JAL444" s="4"/>
      <c r="JAM444" s="4"/>
      <c r="JAN444" s="4"/>
      <c r="JAO444" s="4"/>
      <c r="JAP444" s="4"/>
      <c r="JAQ444" s="4"/>
      <c r="JAR444" s="4"/>
      <c r="JAS444" s="4"/>
      <c r="JAT444" s="4"/>
      <c r="JAU444" s="4"/>
      <c r="JAV444" s="4"/>
      <c r="JAW444" s="4"/>
      <c r="JAX444" s="4"/>
      <c r="JAY444" s="4"/>
      <c r="JAZ444" s="4"/>
      <c r="JBA444" s="4"/>
      <c r="JBB444" s="4"/>
      <c r="JBC444" s="4"/>
      <c r="JBD444" s="4"/>
      <c r="JBE444" s="4"/>
      <c r="JBF444" s="4"/>
      <c r="JBG444" s="4"/>
      <c r="JBH444" s="4"/>
      <c r="JBI444" s="4"/>
      <c r="JBJ444" s="4"/>
      <c r="JBK444" s="4"/>
      <c r="JBL444" s="4"/>
      <c r="JBM444" s="4"/>
      <c r="JBN444" s="4"/>
      <c r="JBO444" s="4"/>
      <c r="JBP444" s="4"/>
      <c r="JBQ444" s="4"/>
      <c r="JBR444" s="4"/>
      <c r="JBS444" s="4"/>
      <c r="JBT444" s="4"/>
      <c r="JBU444" s="4"/>
      <c r="JBV444" s="4"/>
      <c r="JBW444" s="4"/>
      <c r="JBX444" s="4"/>
      <c r="JBY444" s="4"/>
      <c r="JBZ444" s="4"/>
      <c r="JCA444" s="4"/>
      <c r="JCB444" s="4"/>
      <c r="JCC444" s="4"/>
      <c r="JCD444" s="4"/>
      <c r="JCE444" s="4"/>
      <c r="JCF444" s="4"/>
      <c r="JCG444" s="4"/>
      <c r="JCH444" s="4"/>
      <c r="JCI444" s="4"/>
      <c r="JCJ444" s="4"/>
      <c r="JCK444" s="4"/>
      <c r="JCL444" s="4"/>
      <c r="JCM444" s="4"/>
      <c r="JCN444" s="4"/>
      <c r="JCO444" s="4"/>
      <c r="JCP444" s="4"/>
      <c r="JCQ444" s="4"/>
      <c r="JCR444" s="4"/>
      <c r="JCS444" s="4"/>
      <c r="JCT444" s="4"/>
      <c r="JCU444" s="4"/>
      <c r="JCV444" s="4"/>
      <c r="JCW444" s="4"/>
      <c r="JCX444" s="4"/>
      <c r="JCY444" s="4"/>
      <c r="JCZ444" s="4"/>
      <c r="JDA444" s="4"/>
      <c r="JDB444" s="4"/>
      <c r="JDC444" s="4"/>
      <c r="JDD444" s="4"/>
      <c r="JDE444" s="4"/>
      <c r="JDF444" s="4"/>
      <c r="JDG444" s="4"/>
      <c r="JDH444" s="4"/>
      <c r="JDI444" s="4"/>
      <c r="JDJ444" s="4"/>
      <c r="JDK444" s="4"/>
      <c r="JDL444" s="4"/>
      <c r="JDM444" s="4"/>
      <c r="JDN444" s="4"/>
      <c r="JDO444" s="4"/>
      <c r="JDP444" s="4"/>
      <c r="JDQ444" s="4"/>
      <c r="JDR444" s="4"/>
      <c r="JDS444" s="4"/>
      <c r="JDT444" s="4"/>
      <c r="JDU444" s="4"/>
      <c r="JDV444" s="4"/>
      <c r="JDW444" s="4"/>
      <c r="JDX444" s="4"/>
      <c r="JDY444" s="4"/>
      <c r="JDZ444" s="4"/>
      <c r="JEA444" s="4"/>
      <c r="JEB444" s="4"/>
      <c r="JEC444" s="4"/>
      <c r="JED444" s="4"/>
      <c r="JEE444" s="4"/>
      <c r="JEF444" s="4"/>
      <c r="JEG444" s="4"/>
      <c r="JEH444" s="4"/>
      <c r="JEI444" s="4"/>
      <c r="JEJ444" s="4"/>
      <c r="JEK444" s="4"/>
      <c r="JEL444" s="4"/>
      <c r="JEM444" s="4"/>
      <c r="JEN444" s="4"/>
      <c r="JEO444" s="4"/>
      <c r="JEP444" s="4"/>
      <c r="JEQ444" s="4"/>
      <c r="JER444" s="4"/>
      <c r="JES444" s="4"/>
      <c r="JET444" s="4"/>
      <c r="JEU444" s="4"/>
      <c r="JEV444" s="4"/>
      <c r="JEW444" s="4"/>
      <c r="JEX444" s="4"/>
      <c r="JEY444" s="4"/>
      <c r="JEZ444" s="4"/>
      <c r="JFA444" s="4"/>
      <c r="JFB444" s="4"/>
      <c r="JFC444" s="4"/>
      <c r="JFD444" s="4"/>
      <c r="JFE444" s="4"/>
      <c r="JFF444" s="4"/>
      <c r="JFG444" s="4"/>
      <c r="JFH444" s="4"/>
      <c r="JFI444" s="4"/>
      <c r="JFJ444" s="4"/>
      <c r="JFK444" s="4"/>
      <c r="JFL444" s="4"/>
      <c r="JFM444" s="4"/>
      <c r="JFN444" s="4"/>
      <c r="JFO444" s="4"/>
      <c r="JFP444" s="4"/>
      <c r="JFQ444" s="4"/>
      <c r="JFR444" s="4"/>
      <c r="JFS444" s="4"/>
      <c r="JFT444" s="4"/>
      <c r="JFU444" s="4"/>
      <c r="JFV444" s="4"/>
      <c r="JFW444" s="4"/>
      <c r="JFX444" s="4"/>
      <c r="JFY444" s="4"/>
      <c r="JFZ444" s="4"/>
      <c r="JGA444" s="4"/>
      <c r="JGB444" s="4"/>
      <c r="JGC444" s="4"/>
      <c r="JGD444" s="4"/>
      <c r="JGE444" s="4"/>
      <c r="JGF444" s="4"/>
      <c r="JGG444" s="4"/>
      <c r="JGH444" s="4"/>
      <c r="JGI444" s="4"/>
      <c r="JGJ444" s="4"/>
      <c r="JGK444" s="4"/>
      <c r="JGL444" s="4"/>
      <c r="JGM444" s="4"/>
      <c r="JGN444" s="4"/>
      <c r="JGO444" s="4"/>
      <c r="JGP444" s="4"/>
      <c r="JGQ444" s="4"/>
      <c r="JGR444" s="4"/>
      <c r="JGS444" s="4"/>
      <c r="JGT444" s="4"/>
      <c r="JGU444" s="4"/>
      <c r="JGV444" s="4"/>
      <c r="JGW444" s="4"/>
      <c r="JGX444" s="4"/>
      <c r="JGY444" s="4"/>
      <c r="JGZ444" s="4"/>
      <c r="JHA444" s="4"/>
      <c r="JHB444" s="4"/>
      <c r="JHC444" s="4"/>
      <c r="JHD444" s="4"/>
      <c r="JHE444" s="4"/>
      <c r="JHF444" s="4"/>
      <c r="JHG444" s="4"/>
      <c r="JHH444" s="4"/>
      <c r="JHI444" s="4"/>
      <c r="JHJ444" s="4"/>
      <c r="JHK444" s="4"/>
      <c r="JHL444" s="4"/>
      <c r="JHM444" s="4"/>
      <c r="JHN444" s="4"/>
      <c r="JHO444" s="4"/>
      <c r="JHP444" s="4"/>
      <c r="JHQ444" s="4"/>
      <c r="JHR444" s="4"/>
      <c r="JHS444" s="4"/>
      <c r="JHT444" s="4"/>
      <c r="JHU444" s="4"/>
      <c r="JHV444" s="4"/>
      <c r="JHW444" s="4"/>
      <c r="JHX444" s="4"/>
      <c r="JHY444" s="4"/>
      <c r="JHZ444" s="4"/>
      <c r="JIA444" s="4"/>
      <c r="JIB444" s="4"/>
      <c r="JIC444" s="4"/>
      <c r="JID444" s="4"/>
      <c r="JIE444" s="4"/>
      <c r="JIF444" s="4"/>
      <c r="JIG444" s="4"/>
      <c r="JIH444" s="4"/>
      <c r="JII444" s="4"/>
      <c r="JIJ444" s="4"/>
      <c r="JIK444" s="4"/>
      <c r="JIL444" s="4"/>
      <c r="JIM444" s="4"/>
      <c r="JIN444" s="4"/>
      <c r="JIO444" s="4"/>
      <c r="JIP444" s="4"/>
      <c r="JIQ444" s="4"/>
      <c r="JIR444" s="4"/>
      <c r="JIS444" s="4"/>
      <c r="JIT444" s="4"/>
      <c r="JIU444" s="4"/>
      <c r="JIV444" s="4"/>
      <c r="JIW444" s="4"/>
      <c r="JIX444" s="4"/>
      <c r="JIY444" s="4"/>
      <c r="JIZ444" s="4"/>
      <c r="JJA444" s="4"/>
      <c r="JJB444" s="4"/>
      <c r="JJC444" s="4"/>
      <c r="JJD444" s="4"/>
      <c r="JJE444" s="4"/>
      <c r="JJF444" s="4"/>
      <c r="JJG444" s="4"/>
      <c r="JJH444" s="4"/>
      <c r="JJI444" s="4"/>
      <c r="JJJ444" s="4"/>
      <c r="JJK444" s="4"/>
      <c r="JJL444" s="4"/>
      <c r="JJM444" s="4"/>
      <c r="JJN444" s="4"/>
      <c r="JJO444" s="4"/>
      <c r="JJP444" s="4"/>
      <c r="JJQ444" s="4"/>
      <c r="JJR444" s="4"/>
      <c r="JJS444" s="4"/>
      <c r="JJT444" s="4"/>
      <c r="JJU444" s="4"/>
      <c r="JJV444" s="4"/>
      <c r="JJW444" s="4"/>
      <c r="JJX444" s="4"/>
      <c r="JJY444" s="4"/>
      <c r="JJZ444" s="4"/>
      <c r="JKA444" s="4"/>
      <c r="JKB444" s="4"/>
      <c r="JKC444" s="4"/>
      <c r="JKD444" s="4"/>
      <c r="JKE444" s="4"/>
      <c r="JKF444" s="4"/>
      <c r="JKG444" s="4"/>
      <c r="JKH444" s="4"/>
      <c r="JKI444" s="4"/>
      <c r="JKJ444" s="4"/>
      <c r="JKK444" s="4"/>
      <c r="JKL444" s="4"/>
      <c r="JKM444" s="4"/>
      <c r="JKN444" s="4"/>
      <c r="JKO444" s="4"/>
      <c r="JKP444" s="4"/>
      <c r="JKQ444" s="4"/>
      <c r="JKR444" s="4"/>
      <c r="JKS444" s="4"/>
      <c r="JKT444" s="4"/>
      <c r="JKU444" s="4"/>
      <c r="JKV444" s="4"/>
      <c r="JKW444" s="4"/>
      <c r="JKX444" s="4"/>
      <c r="JKY444" s="4"/>
      <c r="JKZ444" s="4"/>
      <c r="JLA444" s="4"/>
      <c r="JLB444" s="4"/>
      <c r="JLC444" s="4"/>
      <c r="JLD444" s="4"/>
      <c r="JLE444" s="4"/>
      <c r="JLF444" s="4"/>
      <c r="JLG444" s="4"/>
      <c r="JLH444" s="4"/>
      <c r="JLI444" s="4"/>
      <c r="JLJ444" s="4"/>
      <c r="JLK444" s="4"/>
      <c r="JLL444" s="4"/>
      <c r="JLM444" s="4"/>
      <c r="JLN444" s="4"/>
      <c r="JLO444" s="4"/>
      <c r="JLP444" s="4"/>
      <c r="JLQ444" s="4"/>
      <c r="JLR444" s="4"/>
      <c r="JLS444" s="4"/>
      <c r="JLT444" s="4"/>
      <c r="JLU444" s="4"/>
      <c r="JLV444" s="4"/>
      <c r="JLW444" s="4"/>
      <c r="JLX444" s="4"/>
      <c r="JLY444" s="4"/>
      <c r="JLZ444" s="4"/>
      <c r="JMA444" s="4"/>
      <c r="JMB444" s="4"/>
      <c r="JMC444" s="4"/>
      <c r="JMD444" s="4"/>
      <c r="JME444" s="4"/>
      <c r="JMF444" s="4"/>
      <c r="JMG444" s="4"/>
      <c r="JMH444" s="4"/>
      <c r="JMI444" s="4"/>
      <c r="JMJ444" s="4"/>
      <c r="JMK444" s="4"/>
      <c r="JML444" s="4"/>
      <c r="JMM444" s="4"/>
      <c r="JMN444" s="4"/>
      <c r="JMO444" s="4"/>
      <c r="JMP444" s="4"/>
      <c r="JMQ444" s="4"/>
      <c r="JMR444" s="4"/>
      <c r="JMS444" s="4"/>
      <c r="JMT444" s="4"/>
      <c r="JMU444" s="4"/>
      <c r="JMV444" s="4"/>
      <c r="JMW444" s="4"/>
      <c r="JMX444" s="4"/>
      <c r="JMY444" s="4"/>
      <c r="JMZ444" s="4"/>
      <c r="JNA444" s="4"/>
      <c r="JNB444" s="4"/>
      <c r="JNC444" s="4"/>
      <c r="JND444" s="4"/>
      <c r="JNE444" s="4"/>
      <c r="JNF444" s="4"/>
      <c r="JNG444" s="4"/>
      <c r="JNH444" s="4"/>
      <c r="JNI444" s="4"/>
      <c r="JNJ444" s="4"/>
      <c r="JNK444" s="4"/>
      <c r="JNL444" s="4"/>
      <c r="JNM444" s="4"/>
      <c r="JNN444" s="4"/>
      <c r="JNO444" s="4"/>
      <c r="JNP444" s="4"/>
      <c r="JNQ444" s="4"/>
      <c r="JNR444" s="4"/>
      <c r="JNS444" s="4"/>
      <c r="JNT444" s="4"/>
      <c r="JNU444" s="4"/>
      <c r="JNV444" s="4"/>
      <c r="JNW444" s="4"/>
      <c r="JNX444" s="4"/>
      <c r="JNY444" s="4"/>
      <c r="JNZ444" s="4"/>
      <c r="JOA444" s="4"/>
      <c r="JOB444" s="4"/>
      <c r="JOC444" s="4"/>
      <c r="JOD444" s="4"/>
      <c r="JOE444" s="4"/>
      <c r="JOF444" s="4"/>
      <c r="JOG444" s="4"/>
      <c r="JOH444" s="4"/>
      <c r="JOI444" s="4"/>
      <c r="JOJ444" s="4"/>
      <c r="JOK444" s="4"/>
      <c r="JOL444" s="4"/>
      <c r="JOM444" s="4"/>
      <c r="JON444" s="4"/>
      <c r="JOO444" s="4"/>
      <c r="JOP444" s="4"/>
      <c r="JOQ444" s="4"/>
      <c r="JOR444" s="4"/>
      <c r="JOS444" s="4"/>
      <c r="JOT444" s="4"/>
      <c r="JOU444" s="4"/>
      <c r="JOV444" s="4"/>
      <c r="JOW444" s="4"/>
      <c r="JOX444" s="4"/>
      <c r="JOY444" s="4"/>
      <c r="JOZ444" s="4"/>
      <c r="JPA444" s="4"/>
      <c r="JPB444" s="4"/>
      <c r="JPC444" s="4"/>
      <c r="JPD444" s="4"/>
      <c r="JPE444" s="4"/>
      <c r="JPF444" s="4"/>
      <c r="JPG444" s="4"/>
      <c r="JPH444" s="4"/>
      <c r="JPI444" s="4"/>
      <c r="JPJ444" s="4"/>
      <c r="JPK444" s="4"/>
      <c r="JPL444" s="4"/>
      <c r="JPM444" s="4"/>
      <c r="JPN444" s="4"/>
      <c r="JPO444" s="4"/>
      <c r="JPP444" s="4"/>
      <c r="JPQ444" s="4"/>
      <c r="JPR444" s="4"/>
      <c r="JPS444" s="4"/>
      <c r="JPT444" s="4"/>
      <c r="JPU444" s="4"/>
      <c r="JPV444" s="4"/>
      <c r="JPW444" s="4"/>
      <c r="JPX444" s="4"/>
      <c r="JPY444" s="4"/>
      <c r="JPZ444" s="4"/>
      <c r="JQA444" s="4"/>
      <c r="JQB444" s="4"/>
      <c r="JQC444" s="4"/>
      <c r="JQD444" s="4"/>
      <c r="JQE444" s="4"/>
      <c r="JQF444" s="4"/>
      <c r="JQG444" s="4"/>
      <c r="JQH444" s="4"/>
      <c r="JQI444" s="4"/>
      <c r="JQJ444" s="4"/>
      <c r="JQK444" s="4"/>
      <c r="JQL444" s="4"/>
      <c r="JQM444" s="4"/>
      <c r="JQN444" s="4"/>
      <c r="JQO444" s="4"/>
      <c r="JQP444" s="4"/>
      <c r="JQQ444" s="4"/>
      <c r="JQR444" s="4"/>
      <c r="JQS444" s="4"/>
      <c r="JQT444" s="4"/>
      <c r="JQU444" s="4"/>
      <c r="JQV444" s="4"/>
      <c r="JQW444" s="4"/>
      <c r="JQX444" s="4"/>
      <c r="JQY444" s="4"/>
      <c r="JQZ444" s="4"/>
      <c r="JRA444" s="4"/>
      <c r="JRB444" s="4"/>
      <c r="JRC444" s="4"/>
      <c r="JRD444" s="4"/>
      <c r="JRE444" s="4"/>
      <c r="JRF444" s="4"/>
      <c r="JRG444" s="4"/>
      <c r="JRH444" s="4"/>
      <c r="JRI444" s="4"/>
      <c r="JRJ444" s="4"/>
      <c r="JRK444" s="4"/>
      <c r="JRL444" s="4"/>
      <c r="JRM444" s="4"/>
      <c r="JRN444" s="4"/>
      <c r="JRO444" s="4"/>
      <c r="JRP444" s="4"/>
      <c r="JRQ444" s="4"/>
      <c r="JRR444" s="4"/>
      <c r="JRS444" s="4"/>
      <c r="JRT444" s="4"/>
      <c r="JRU444" s="4"/>
      <c r="JRV444" s="4"/>
      <c r="JRW444" s="4"/>
      <c r="JRX444" s="4"/>
      <c r="JRY444" s="4"/>
      <c r="JRZ444" s="4"/>
      <c r="JSA444" s="4"/>
      <c r="JSB444" s="4"/>
      <c r="JSC444" s="4"/>
      <c r="JSD444" s="4"/>
      <c r="JSE444" s="4"/>
      <c r="JSF444" s="4"/>
      <c r="JSG444" s="4"/>
      <c r="JSH444" s="4"/>
      <c r="JSI444" s="4"/>
      <c r="JSJ444" s="4"/>
      <c r="JSK444" s="4"/>
      <c r="JSL444" s="4"/>
      <c r="JSM444" s="4"/>
      <c r="JSN444" s="4"/>
      <c r="JSO444" s="4"/>
      <c r="JSP444" s="4"/>
      <c r="JSQ444" s="4"/>
      <c r="JSR444" s="4"/>
      <c r="JSS444" s="4"/>
      <c r="JST444" s="4"/>
      <c r="JSU444" s="4"/>
      <c r="JSV444" s="4"/>
      <c r="JSW444" s="4"/>
      <c r="JSX444" s="4"/>
      <c r="JSY444" s="4"/>
      <c r="JSZ444" s="4"/>
      <c r="JTA444" s="4"/>
      <c r="JTB444" s="4"/>
      <c r="JTC444" s="4"/>
      <c r="JTD444" s="4"/>
      <c r="JTE444" s="4"/>
      <c r="JTF444" s="4"/>
      <c r="JTG444" s="4"/>
      <c r="JTH444" s="4"/>
      <c r="JTI444" s="4"/>
      <c r="JTJ444" s="4"/>
      <c r="JTK444" s="4"/>
      <c r="JTL444" s="4"/>
      <c r="JTM444" s="4"/>
      <c r="JTN444" s="4"/>
      <c r="JTO444" s="4"/>
      <c r="JTP444" s="4"/>
      <c r="JTQ444" s="4"/>
      <c r="JTR444" s="4"/>
      <c r="JTS444" s="4"/>
      <c r="JTT444" s="4"/>
      <c r="JTU444" s="4"/>
      <c r="JTV444" s="4"/>
      <c r="JTW444" s="4"/>
      <c r="JTX444" s="4"/>
      <c r="JTY444" s="4"/>
      <c r="JTZ444" s="4"/>
      <c r="JUA444" s="4"/>
      <c r="JUB444" s="4"/>
      <c r="JUC444" s="4"/>
      <c r="JUD444" s="4"/>
      <c r="JUE444" s="4"/>
      <c r="JUF444" s="4"/>
      <c r="JUG444" s="4"/>
      <c r="JUH444" s="4"/>
      <c r="JUI444" s="4"/>
      <c r="JUJ444" s="4"/>
      <c r="JUK444" s="4"/>
      <c r="JUL444" s="4"/>
      <c r="JUM444" s="4"/>
      <c r="JUN444" s="4"/>
      <c r="JUO444" s="4"/>
      <c r="JUP444" s="4"/>
      <c r="JUQ444" s="4"/>
      <c r="JUR444" s="4"/>
      <c r="JUS444" s="4"/>
      <c r="JUT444" s="4"/>
      <c r="JUU444" s="4"/>
      <c r="JUV444" s="4"/>
      <c r="JUW444" s="4"/>
      <c r="JUX444" s="4"/>
      <c r="JUY444" s="4"/>
      <c r="JUZ444" s="4"/>
      <c r="JVA444" s="4"/>
      <c r="JVB444" s="4"/>
      <c r="JVC444" s="4"/>
      <c r="JVD444" s="4"/>
      <c r="JVE444" s="4"/>
      <c r="JVF444" s="4"/>
      <c r="JVG444" s="4"/>
      <c r="JVH444" s="4"/>
      <c r="JVI444" s="4"/>
      <c r="JVJ444" s="4"/>
      <c r="JVK444" s="4"/>
      <c r="JVL444" s="4"/>
      <c r="JVM444" s="4"/>
      <c r="JVN444" s="4"/>
      <c r="JVO444" s="4"/>
      <c r="JVP444" s="4"/>
      <c r="JVQ444" s="4"/>
      <c r="JVR444" s="4"/>
      <c r="JVS444" s="4"/>
      <c r="JVT444" s="4"/>
      <c r="JVU444" s="4"/>
      <c r="JVV444" s="4"/>
      <c r="JVW444" s="4"/>
      <c r="JVX444" s="4"/>
      <c r="JVY444" s="4"/>
      <c r="JVZ444" s="4"/>
      <c r="JWA444" s="4"/>
      <c r="JWB444" s="4"/>
      <c r="JWC444" s="4"/>
      <c r="JWD444" s="4"/>
      <c r="JWE444" s="4"/>
      <c r="JWF444" s="4"/>
      <c r="JWG444" s="4"/>
      <c r="JWH444" s="4"/>
      <c r="JWI444" s="4"/>
      <c r="JWJ444" s="4"/>
      <c r="JWK444" s="4"/>
      <c r="JWL444" s="4"/>
      <c r="JWM444" s="4"/>
      <c r="JWN444" s="4"/>
      <c r="JWO444" s="4"/>
      <c r="JWP444" s="4"/>
      <c r="JWQ444" s="4"/>
      <c r="JWR444" s="4"/>
      <c r="JWS444" s="4"/>
      <c r="JWT444" s="4"/>
      <c r="JWU444" s="4"/>
      <c r="JWV444" s="4"/>
      <c r="JWW444" s="4"/>
      <c r="JWX444" s="4"/>
      <c r="JWY444" s="4"/>
      <c r="JWZ444" s="4"/>
      <c r="JXA444" s="4"/>
      <c r="JXB444" s="4"/>
      <c r="JXC444" s="4"/>
      <c r="JXD444" s="4"/>
      <c r="JXE444" s="4"/>
      <c r="JXF444" s="4"/>
      <c r="JXG444" s="4"/>
      <c r="JXH444" s="4"/>
      <c r="JXI444" s="4"/>
      <c r="JXJ444" s="4"/>
      <c r="JXK444" s="4"/>
      <c r="JXL444" s="4"/>
      <c r="JXM444" s="4"/>
      <c r="JXN444" s="4"/>
      <c r="JXO444" s="4"/>
      <c r="JXP444" s="4"/>
      <c r="JXQ444" s="4"/>
      <c r="JXR444" s="4"/>
      <c r="JXS444" s="4"/>
      <c r="JXT444" s="4"/>
      <c r="JXU444" s="4"/>
      <c r="JXV444" s="4"/>
      <c r="JXW444" s="4"/>
      <c r="JXX444" s="4"/>
      <c r="JXY444" s="4"/>
      <c r="JXZ444" s="4"/>
      <c r="JYA444" s="4"/>
      <c r="JYB444" s="4"/>
      <c r="JYC444" s="4"/>
      <c r="JYD444" s="4"/>
      <c r="JYE444" s="4"/>
      <c r="JYF444" s="4"/>
      <c r="JYG444" s="4"/>
      <c r="JYH444" s="4"/>
      <c r="JYI444" s="4"/>
      <c r="JYJ444" s="4"/>
      <c r="JYK444" s="4"/>
      <c r="JYL444" s="4"/>
      <c r="JYM444" s="4"/>
      <c r="JYN444" s="4"/>
      <c r="JYO444" s="4"/>
      <c r="JYP444" s="4"/>
      <c r="JYQ444" s="4"/>
      <c r="JYR444" s="4"/>
      <c r="JYS444" s="4"/>
      <c r="JYT444" s="4"/>
      <c r="JYU444" s="4"/>
      <c r="JYV444" s="4"/>
      <c r="JYW444" s="4"/>
      <c r="JYX444" s="4"/>
      <c r="JYY444" s="4"/>
      <c r="JYZ444" s="4"/>
      <c r="JZA444" s="4"/>
      <c r="JZB444" s="4"/>
      <c r="JZC444" s="4"/>
      <c r="JZD444" s="4"/>
      <c r="JZE444" s="4"/>
      <c r="JZF444" s="4"/>
      <c r="JZG444" s="4"/>
      <c r="JZH444" s="4"/>
      <c r="JZI444" s="4"/>
      <c r="JZJ444" s="4"/>
      <c r="JZK444" s="4"/>
      <c r="JZL444" s="4"/>
      <c r="JZM444" s="4"/>
      <c r="JZN444" s="4"/>
      <c r="JZO444" s="4"/>
      <c r="JZP444" s="4"/>
      <c r="JZQ444" s="4"/>
      <c r="JZR444" s="4"/>
      <c r="JZS444" s="4"/>
      <c r="JZT444" s="4"/>
      <c r="JZU444" s="4"/>
      <c r="JZV444" s="4"/>
      <c r="JZW444" s="4"/>
      <c r="JZX444" s="4"/>
      <c r="JZY444" s="4"/>
      <c r="JZZ444" s="4"/>
      <c r="KAA444" s="4"/>
      <c r="KAB444" s="4"/>
      <c r="KAC444" s="4"/>
      <c r="KAD444" s="4"/>
      <c r="KAE444" s="4"/>
      <c r="KAF444" s="4"/>
      <c r="KAG444" s="4"/>
      <c r="KAH444" s="4"/>
      <c r="KAI444" s="4"/>
      <c r="KAJ444" s="4"/>
      <c r="KAK444" s="4"/>
      <c r="KAL444" s="4"/>
      <c r="KAM444" s="4"/>
      <c r="KAN444" s="4"/>
      <c r="KAO444" s="4"/>
      <c r="KAP444" s="4"/>
      <c r="KAQ444" s="4"/>
      <c r="KAR444" s="4"/>
      <c r="KAS444" s="4"/>
      <c r="KAT444" s="4"/>
      <c r="KAU444" s="4"/>
      <c r="KAV444" s="4"/>
      <c r="KAW444" s="4"/>
      <c r="KAX444" s="4"/>
      <c r="KAY444" s="4"/>
      <c r="KAZ444" s="4"/>
      <c r="KBA444" s="4"/>
      <c r="KBB444" s="4"/>
      <c r="KBC444" s="4"/>
      <c r="KBD444" s="4"/>
      <c r="KBE444" s="4"/>
      <c r="KBF444" s="4"/>
      <c r="KBG444" s="4"/>
      <c r="KBH444" s="4"/>
      <c r="KBI444" s="4"/>
      <c r="KBJ444" s="4"/>
      <c r="KBK444" s="4"/>
      <c r="KBL444" s="4"/>
      <c r="KBM444" s="4"/>
      <c r="KBN444" s="4"/>
      <c r="KBO444" s="4"/>
      <c r="KBP444" s="4"/>
      <c r="KBQ444" s="4"/>
      <c r="KBR444" s="4"/>
      <c r="KBS444" s="4"/>
      <c r="KBT444" s="4"/>
      <c r="KBU444" s="4"/>
      <c r="KBV444" s="4"/>
      <c r="KBW444" s="4"/>
      <c r="KBX444" s="4"/>
      <c r="KBY444" s="4"/>
      <c r="KBZ444" s="4"/>
      <c r="KCA444" s="4"/>
      <c r="KCB444" s="4"/>
      <c r="KCC444" s="4"/>
      <c r="KCD444" s="4"/>
      <c r="KCE444" s="4"/>
      <c r="KCF444" s="4"/>
      <c r="KCG444" s="4"/>
      <c r="KCH444" s="4"/>
      <c r="KCI444" s="4"/>
      <c r="KCJ444" s="4"/>
      <c r="KCK444" s="4"/>
      <c r="KCL444" s="4"/>
      <c r="KCM444" s="4"/>
      <c r="KCN444" s="4"/>
      <c r="KCO444" s="4"/>
      <c r="KCP444" s="4"/>
      <c r="KCQ444" s="4"/>
      <c r="KCR444" s="4"/>
      <c r="KCS444" s="4"/>
      <c r="KCT444" s="4"/>
      <c r="KCU444" s="4"/>
      <c r="KCV444" s="4"/>
      <c r="KCW444" s="4"/>
      <c r="KCX444" s="4"/>
      <c r="KCY444" s="4"/>
      <c r="KCZ444" s="4"/>
      <c r="KDA444" s="4"/>
      <c r="KDB444" s="4"/>
      <c r="KDC444" s="4"/>
      <c r="KDD444" s="4"/>
      <c r="KDE444" s="4"/>
      <c r="KDF444" s="4"/>
      <c r="KDG444" s="4"/>
      <c r="KDH444" s="4"/>
      <c r="KDI444" s="4"/>
      <c r="KDJ444" s="4"/>
      <c r="KDK444" s="4"/>
      <c r="KDL444" s="4"/>
      <c r="KDM444" s="4"/>
      <c r="KDN444" s="4"/>
      <c r="KDO444" s="4"/>
      <c r="KDP444" s="4"/>
      <c r="KDQ444" s="4"/>
      <c r="KDR444" s="4"/>
      <c r="KDS444" s="4"/>
      <c r="KDT444" s="4"/>
      <c r="KDU444" s="4"/>
      <c r="KDV444" s="4"/>
      <c r="KDW444" s="4"/>
      <c r="KDX444" s="4"/>
      <c r="KDY444" s="4"/>
      <c r="KDZ444" s="4"/>
      <c r="KEA444" s="4"/>
      <c r="KEB444" s="4"/>
      <c r="KEC444" s="4"/>
      <c r="KED444" s="4"/>
      <c r="KEE444" s="4"/>
      <c r="KEF444" s="4"/>
      <c r="KEG444" s="4"/>
      <c r="KEH444" s="4"/>
      <c r="KEI444" s="4"/>
      <c r="KEJ444" s="4"/>
      <c r="KEK444" s="4"/>
      <c r="KEL444" s="4"/>
      <c r="KEM444" s="4"/>
      <c r="KEN444" s="4"/>
      <c r="KEO444" s="4"/>
      <c r="KEP444" s="4"/>
      <c r="KEQ444" s="4"/>
      <c r="KER444" s="4"/>
      <c r="KES444" s="4"/>
      <c r="KET444" s="4"/>
      <c r="KEU444" s="4"/>
      <c r="KEV444" s="4"/>
      <c r="KEW444" s="4"/>
      <c r="KEX444" s="4"/>
      <c r="KEY444" s="4"/>
      <c r="KEZ444" s="4"/>
      <c r="KFA444" s="4"/>
      <c r="KFB444" s="4"/>
      <c r="KFC444" s="4"/>
      <c r="KFD444" s="4"/>
      <c r="KFE444" s="4"/>
      <c r="KFF444" s="4"/>
      <c r="KFG444" s="4"/>
      <c r="KFH444" s="4"/>
      <c r="KFI444" s="4"/>
      <c r="KFJ444" s="4"/>
      <c r="KFK444" s="4"/>
      <c r="KFL444" s="4"/>
      <c r="KFM444" s="4"/>
      <c r="KFN444" s="4"/>
      <c r="KFO444" s="4"/>
      <c r="KFP444" s="4"/>
      <c r="KFQ444" s="4"/>
      <c r="KFR444" s="4"/>
      <c r="KFS444" s="4"/>
      <c r="KFT444" s="4"/>
      <c r="KFU444" s="4"/>
      <c r="KFV444" s="4"/>
      <c r="KFW444" s="4"/>
      <c r="KFX444" s="4"/>
      <c r="KFY444" s="4"/>
      <c r="KFZ444" s="4"/>
      <c r="KGA444" s="4"/>
      <c r="KGB444" s="4"/>
      <c r="KGC444" s="4"/>
      <c r="KGD444" s="4"/>
      <c r="KGE444" s="4"/>
      <c r="KGF444" s="4"/>
      <c r="KGG444" s="4"/>
      <c r="KGH444" s="4"/>
      <c r="KGI444" s="4"/>
      <c r="KGJ444" s="4"/>
      <c r="KGK444" s="4"/>
      <c r="KGL444" s="4"/>
      <c r="KGM444" s="4"/>
      <c r="KGN444" s="4"/>
      <c r="KGO444" s="4"/>
      <c r="KGP444" s="4"/>
      <c r="KGQ444" s="4"/>
      <c r="KGR444" s="4"/>
      <c r="KGS444" s="4"/>
      <c r="KGT444" s="4"/>
      <c r="KGU444" s="4"/>
      <c r="KGV444" s="4"/>
      <c r="KGW444" s="4"/>
      <c r="KGX444" s="4"/>
      <c r="KGY444" s="4"/>
      <c r="KGZ444" s="4"/>
      <c r="KHA444" s="4"/>
      <c r="KHB444" s="4"/>
      <c r="KHC444" s="4"/>
      <c r="KHD444" s="4"/>
      <c r="KHE444" s="4"/>
      <c r="KHF444" s="4"/>
      <c r="KHG444" s="4"/>
      <c r="KHH444" s="4"/>
      <c r="KHI444" s="4"/>
      <c r="KHJ444" s="4"/>
      <c r="KHK444" s="4"/>
      <c r="KHL444" s="4"/>
      <c r="KHM444" s="4"/>
      <c r="KHN444" s="4"/>
      <c r="KHO444" s="4"/>
      <c r="KHP444" s="4"/>
      <c r="KHQ444" s="4"/>
      <c r="KHR444" s="4"/>
      <c r="KHS444" s="4"/>
      <c r="KHT444" s="4"/>
      <c r="KHU444" s="4"/>
      <c r="KHV444" s="4"/>
      <c r="KHW444" s="4"/>
      <c r="KHX444" s="4"/>
      <c r="KHY444" s="4"/>
      <c r="KHZ444" s="4"/>
      <c r="KIA444" s="4"/>
      <c r="KIB444" s="4"/>
      <c r="KIC444" s="4"/>
      <c r="KID444" s="4"/>
      <c r="KIE444" s="4"/>
      <c r="KIF444" s="4"/>
      <c r="KIG444" s="4"/>
      <c r="KIH444" s="4"/>
      <c r="KII444" s="4"/>
      <c r="KIJ444" s="4"/>
      <c r="KIK444" s="4"/>
      <c r="KIL444" s="4"/>
      <c r="KIM444" s="4"/>
      <c r="KIN444" s="4"/>
      <c r="KIO444" s="4"/>
      <c r="KIP444" s="4"/>
      <c r="KIQ444" s="4"/>
      <c r="KIR444" s="4"/>
      <c r="KIS444" s="4"/>
      <c r="KIT444" s="4"/>
      <c r="KIU444" s="4"/>
      <c r="KIV444" s="4"/>
      <c r="KIW444" s="4"/>
      <c r="KIX444" s="4"/>
      <c r="KIY444" s="4"/>
      <c r="KIZ444" s="4"/>
      <c r="KJA444" s="4"/>
      <c r="KJB444" s="4"/>
      <c r="KJC444" s="4"/>
      <c r="KJD444" s="4"/>
      <c r="KJE444" s="4"/>
      <c r="KJF444" s="4"/>
      <c r="KJG444" s="4"/>
      <c r="KJH444" s="4"/>
      <c r="KJI444" s="4"/>
      <c r="KJJ444" s="4"/>
      <c r="KJK444" s="4"/>
      <c r="KJL444" s="4"/>
      <c r="KJM444" s="4"/>
      <c r="KJN444" s="4"/>
      <c r="KJO444" s="4"/>
      <c r="KJP444" s="4"/>
      <c r="KJQ444" s="4"/>
      <c r="KJR444" s="4"/>
      <c r="KJS444" s="4"/>
      <c r="KJT444" s="4"/>
      <c r="KJU444" s="4"/>
      <c r="KJV444" s="4"/>
      <c r="KJW444" s="4"/>
      <c r="KJX444" s="4"/>
      <c r="KJY444" s="4"/>
      <c r="KJZ444" s="4"/>
      <c r="KKA444" s="4"/>
      <c r="KKB444" s="4"/>
      <c r="KKC444" s="4"/>
      <c r="KKD444" s="4"/>
      <c r="KKE444" s="4"/>
      <c r="KKF444" s="4"/>
      <c r="KKG444" s="4"/>
      <c r="KKH444" s="4"/>
      <c r="KKI444" s="4"/>
      <c r="KKJ444" s="4"/>
      <c r="KKK444" s="4"/>
      <c r="KKL444" s="4"/>
      <c r="KKM444" s="4"/>
      <c r="KKN444" s="4"/>
      <c r="KKO444" s="4"/>
      <c r="KKP444" s="4"/>
      <c r="KKQ444" s="4"/>
      <c r="KKR444" s="4"/>
      <c r="KKS444" s="4"/>
      <c r="KKT444" s="4"/>
      <c r="KKU444" s="4"/>
      <c r="KKV444" s="4"/>
      <c r="KKW444" s="4"/>
      <c r="KKX444" s="4"/>
      <c r="KKY444" s="4"/>
      <c r="KKZ444" s="4"/>
      <c r="KLA444" s="4"/>
      <c r="KLB444" s="4"/>
      <c r="KLC444" s="4"/>
      <c r="KLD444" s="4"/>
      <c r="KLE444" s="4"/>
      <c r="KLF444" s="4"/>
      <c r="KLG444" s="4"/>
      <c r="KLH444" s="4"/>
      <c r="KLI444" s="4"/>
      <c r="KLJ444" s="4"/>
      <c r="KLK444" s="4"/>
      <c r="KLL444" s="4"/>
      <c r="KLM444" s="4"/>
      <c r="KLN444" s="4"/>
      <c r="KLO444" s="4"/>
      <c r="KLP444" s="4"/>
      <c r="KLQ444" s="4"/>
      <c r="KLR444" s="4"/>
      <c r="KLS444" s="4"/>
      <c r="KLT444" s="4"/>
      <c r="KLU444" s="4"/>
      <c r="KLV444" s="4"/>
      <c r="KLW444" s="4"/>
      <c r="KLX444" s="4"/>
      <c r="KLY444" s="4"/>
      <c r="KLZ444" s="4"/>
      <c r="KMA444" s="4"/>
      <c r="KMB444" s="4"/>
      <c r="KMC444" s="4"/>
      <c r="KMD444" s="4"/>
      <c r="KME444" s="4"/>
      <c r="KMF444" s="4"/>
      <c r="KMG444" s="4"/>
      <c r="KMH444" s="4"/>
      <c r="KMI444" s="4"/>
      <c r="KMJ444" s="4"/>
      <c r="KMK444" s="4"/>
      <c r="KML444" s="4"/>
      <c r="KMM444" s="4"/>
      <c r="KMN444" s="4"/>
      <c r="KMO444" s="4"/>
      <c r="KMP444" s="4"/>
      <c r="KMQ444" s="4"/>
      <c r="KMR444" s="4"/>
      <c r="KMS444" s="4"/>
      <c r="KMT444" s="4"/>
      <c r="KMU444" s="4"/>
      <c r="KMV444" s="4"/>
      <c r="KMW444" s="4"/>
      <c r="KMX444" s="4"/>
      <c r="KMY444" s="4"/>
      <c r="KMZ444" s="4"/>
      <c r="KNA444" s="4"/>
      <c r="KNB444" s="4"/>
      <c r="KNC444" s="4"/>
      <c r="KND444" s="4"/>
      <c r="KNE444" s="4"/>
      <c r="KNF444" s="4"/>
      <c r="KNG444" s="4"/>
      <c r="KNH444" s="4"/>
      <c r="KNI444" s="4"/>
      <c r="KNJ444" s="4"/>
      <c r="KNK444" s="4"/>
      <c r="KNL444" s="4"/>
      <c r="KNM444" s="4"/>
      <c r="KNN444" s="4"/>
      <c r="KNO444" s="4"/>
      <c r="KNP444" s="4"/>
      <c r="KNQ444" s="4"/>
      <c r="KNR444" s="4"/>
      <c r="KNS444" s="4"/>
      <c r="KNT444" s="4"/>
      <c r="KNU444" s="4"/>
      <c r="KNV444" s="4"/>
      <c r="KNW444" s="4"/>
      <c r="KNX444" s="4"/>
      <c r="KNY444" s="4"/>
      <c r="KNZ444" s="4"/>
      <c r="KOA444" s="4"/>
      <c r="KOB444" s="4"/>
      <c r="KOC444" s="4"/>
      <c r="KOD444" s="4"/>
      <c r="KOE444" s="4"/>
      <c r="KOF444" s="4"/>
      <c r="KOG444" s="4"/>
      <c r="KOH444" s="4"/>
      <c r="KOI444" s="4"/>
      <c r="KOJ444" s="4"/>
      <c r="KOK444" s="4"/>
      <c r="KOL444" s="4"/>
      <c r="KOM444" s="4"/>
      <c r="KON444" s="4"/>
      <c r="KOO444" s="4"/>
      <c r="KOP444" s="4"/>
      <c r="KOQ444" s="4"/>
      <c r="KOR444" s="4"/>
      <c r="KOS444" s="4"/>
      <c r="KOT444" s="4"/>
      <c r="KOU444" s="4"/>
      <c r="KOV444" s="4"/>
      <c r="KOW444" s="4"/>
      <c r="KOX444" s="4"/>
      <c r="KOY444" s="4"/>
      <c r="KOZ444" s="4"/>
      <c r="KPA444" s="4"/>
      <c r="KPB444" s="4"/>
      <c r="KPC444" s="4"/>
      <c r="KPD444" s="4"/>
      <c r="KPE444" s="4"/>
      <c r="KPF444" s="4"/>
      <c r="KPG444" s="4"/>
      <c r="KPH444" s="4"/>
      <c r="KPI444" s="4"/>
      <c r="KPJ444" s="4"/>
      <c r="KPK444" s="4"/>
      <c r="KPL444" s="4"/>
      <c r="KPM444" s="4"/>
      <c r="KPN444" s="4"/>
      <c r="KPO444" s="4"/>
      <c r="KPP444" s="4"/>
      <c r="KPQ444" s="4"/>
      <c r="KPR444" s="4"/>
      <c r="KPS444" s="4"/>
      <c r="KPT444" s="4"/>
      <c r="KPU444" s="4"/>
      <c r="KPV444" s="4"/>
      <c r="KPW444" s="4"/>
      <c r="KPX444" s="4"/>
      <c r="KPY444" s="4"/>
      <c r="KPZ444" s="4"/>
      <c r="KQA444" s="4"/>
      <c r="KQB444" s="4"/>
      <c r="KQC444" s="4"/>
      <c r="KQD444" s="4"/>
      <c r="KQE444" s="4"/>
      <c r="KQF444" s="4"/>
      <c r="KQG444" s="4"/>
      <c r="KQH444" s="4"/>
      <c r="KQI444" s="4"/>
      <c r="KQJ444" s="4"/>
      <c r="KQK444" s="4"/>
      <c r="KQL444" s="4"/>
      <c r="KQM444" s="4"/>
      <c r="KQN444" s="4"/>
      <c r="KQO444" s="4"/>
      <c r="KQP444" s="4"/>
      <c r="KQQ444" s="4"/>
      <c r="KQR444" s="4"/>
      <c r="KQS444" s="4"/>
      <c r="KQT444" s="4"/>
      <c r="KQU444" s="4"/>
      <c r="KQV444" s="4"/>
      <c r="KQW444" s="4"/>
      <c r="KQX444" s="4"/>
      <c r="KQY444" s="4"/>
      <c r="KQZ444" s="4"/>
      <c r="KRA444" s="4"/>
      <c r="KRB444" s="4"/>
      <c r="KRC444" s="4"/>
      <c r="KRD444" s="4"/>
      <c r="KRE444" s="4"/>
      <c r="KRF444" s="4"/>
      <c r="KRG444" s="4"/>
      <c r="KRH444" s="4"/>
      <c r="KRI444" s="4"/>
      <c r="KRJ444" s="4"/>
      <c r="KRK444" s="4"/>
      <c r="KRL444" s="4"/>
      <c r="KRM444" s="4"/>
      <c r="KRN444" s="4"/>
      <c r="KRO444" s="4"/>
      <c r="KRP444" s="4"/>
      <c r="KRQ444" s="4"/>
      <c r="KRR444" s="4"/>
      <c r="KRS444" s="4"/>
      <c r="KRT444" s="4"/>
      <c r="KRU444" s="4"/>
      <c r="KRV444" s="4"/>
      <c r="KRW444" s="4"/>
      <c r="KRX444" s="4"/>
      <c r="KRY444" s="4"/>
      <c r="KRZ444" s="4"/>
      <c r="KSA444" s="4"/>
      <c r="KSB444" s="4"/>
      <c r="KSC444" s="4"/>
      <c r="KSD444" s="4"/>
      <c r="KSE444" s="4"/>
      <c r="KSF444" s="4"/>
      <c r="KSG444" s="4"/>
      <c r="KSH444" s="4"/>
      <c r="KSI444" s="4"/>
      <c r="KSJ444" s="4"/>
      <c r="KSK444" s="4"/>
      <c r="KSL444" s="4"/>
      <c r="KSM444" s="4"/>
      <c r="KSN444" s="4"/>
      <c r="KSO444" s="4"/>
      <c r="KSP444" s="4"/>
      <c r="KSQ444" s="4"/>
      <c r="KSR444" s="4"/>
      <c r="KSS444" s="4"/>
      <c r="KST444" s="4"/>
      <c r="KSU444" s="4"/>
      <c r="KSV444" s="4"/>
      <c r="KSW444" s="4"/>
      <c r="KSX444" s="4"/>
      <c r="KSY444" s="4"/>
      <c r="KSZ444" s="4"/>
      <c r="KTA444" s="4"/>
      <c r="KTB444" s="4"/>
      <c r="KTC444" s="4"/>
      <c r="KTD444" s="4"/>
      <c r="KTE444" s="4"/>
      <c r="KTF444" s="4"/>
      <c r="KTG444" s="4"/>
      <c r="KTH444" s="4"/>
      <c r="KTI444" s="4"/>
      <c r="KTJ444" s="4"/>
      <c r="KTK444" s="4"/>
      <c r="KTL444" s="4"/>
      <c r="KTM444" s="4"/>
      <c r="KTN444" s="4"/>
      <c r="KTO444" s="4"/>
      <c r="KTP444" s="4"/>
      <c r="KTQ444" s="4"/>
      <c r="KTR444" s="4"/>
      <c r="KTS444" s="4"/>
      <c r="KTT444" s="4"/>
      <c r="KTU444" s="4"/>
      <c r="KTV444" s="4"/>
      <c r="KTW444" s="4"/>
      <c r="KTX444" s="4"/>
      <c r="KTY444" s="4"/>
      <c r="KTZ444" s="4"/>
      <c r="KUA444" s="4"/>
      <c r="KUB444" s="4"/>
      <c r="KUC444" s="4"/>
      <c r="KUD444" s="4"/>
      <c r="KUE444" s="4"/>
      <c r="KUF444" s="4"/>
      <c r="KUG444" s="4"/>
      <c r="KUH444" s="4"/>
      <c r="KUI444" s="4"/>
      <c r="KUJ444" s="4"/>
      <c r="KUK444" s="4"/>
      <c r="KUL444" s="4"/>
      <c r="KUM444" s="4"/>
      <c r="KUN444" s="4"/>
      <c r="KUO444" s="4"/>
      <c r="KUP444" s="4"/>
      <c r="KUQ444" s="4"/>
      <c r="KUR444" s="4"/>
      <c r="KUS444" s="4"/>
      <c r="KUT444" s="4"/>
      <c r="KUU444" s="4"/>
      <c r="KUV444" s="4"/>
      <c r="KUW444" s="4"/>
      <c r="KUX444" s="4"/>
      <c r="KUY444" s="4"/>
      <c r="KUZ444" s="4"/>
      <c r="KVA444" s="4"/>
      <c r="KVB444" s="4"/>
      <c r="KVC444" s="4"/>
      <c r="KVD444" s="4"/>
      <c r="KVE444" s="4"/>
      <c r="KVF444" s="4"/>
      <c r="KVG444" s="4"/>
      <c r="KVH444" s="4"/>
      <c r="KVI444" s="4"/>
      <c r="KVJ444" s="4"/>
      <c r="KVK444" s="4"/>
      <c r="KVL444" s="4"/>
      <c r="KVM444" s="4"/>
      <c r="KVN444" s="4"/>
      <c r="KVO444" s="4"/>
      <c r="KVP444" s="4"/>
      <c r="KVQ444" s="4"/>
      <c r="KVR444" s="4"/>
      <c r="KVS444" s="4"/>
      <c r="KVT444" s="4"/>
      <c r="KVU444" s="4"/>
      <c r="KVV444" s="4"/>
      <c r="KVW444" s="4"/>
      <c r="KVX444" s="4"/>
      <c r="KVY444" s="4"/>
      <c r="KVZ444" s="4"/>
      <c r="KWA444" s="4"/>
      <c r="KWB444" s="4"/>
      <c r="KWC444" s="4"/>
      <c r="KWD444" s="4"/>
      <c r="KWE444" s="4"/>
      <c r="KWF444" s="4"/>
      <c r="KWG444" s="4"/>
      <c r="KWH444" s="4"/>
      <c r="KWI444" s="4"/>
      <c r="KWJ444" s="4"/>
      <c r="KWK444" s="4"/>
      <c r="KWL444" s="4"/>
      <c r="KWM444" s="4"/>
      <c r="KWN444" s="4"/>
      <c r="KWO444" s="4"/>
      <c r="KWP444" s="4"/>
      <c r="KWQ444" s="4"/>
      <c r="KWR444" s="4"/>
      <c r="KWS444" s="4"/>
      <c r="KWT444" s="4"/>
      <c r="KWU444" s="4"/>
      <c r="KWV444" s="4"/>
      <c r="KWW444" s="4"/>
      <c r="KWX444" s="4"/>
      <c r="KWY444" s="4"/>
      <c r="KWZ444" s="4"/>
      <c r="KXA444" s="4"/>
      <c r="KXB444" s="4"/>
      <c r="KXC444" s="4"/>
      <c r="KXD444" s="4"/>
      <c r="KXE444" s="4"/>
      <c r="KXF444" s="4"/>
      <c r="KXG444" s="4"/>
      <c r="KXH444" s="4"/>
      <c r="KXI444" s="4"/>
      <c r="KXJ444" s="4"/>
      <c r="KXK444" s="4"/>
      <c r="KXL444" s="4"/>
      <c r="KXM444" s="4"/>
      <c r="KXN444" s="4"/>
      <c r="KXO444" s="4"/>
      <c r="KXP444" s="4"/>
      <c r="KXQ444" s="4"/>
      <c r="KXR444" s="4"/>
      <c r="KXS444" s="4"/>
      <c r="KXT444" s="4"/>
      <c r="KXU444" s="4"/>
      <c r="KXV444" s="4"/>
      <c r="KXW444" s="4"/>
      <c r="KXX444" s="4"/>
      <c r="KXY444" s="4"/>
      <c r="KXZ444" s="4"/>
      <c r="KYA444" s="4"/>
      <c r="KYB444" s="4"/>
      <c r="KYC444" s="4"/>
      <c r="KYD444" s="4"/>
      <c r="KYE444" s="4"/>
      <c r="KYF444" s="4"/>
      <c r="KYG444" s="4"/>
      <c r="KYH444" s="4"/>
      <c r="KYI444" s="4"/>
      <c r="KYJ444" s="4"/>
      <c r="KYK444" s="4"/>
      <c r="KYL444" s="4"/>
      <c r="KYM444" s="4"/>
      <c r="KYN444" s="4"/>
      <c r="KYO444" s="4"/>
      <c r="KYP444" s="4"/>
      <c r="KYQ444" s="4"/>
      <c r="KYR444" s="4"/>
      <c r="KYS444" s="4"/>
      <c r="KYT444" s="4"/>
      <c r="KYU444" s="4"/>
      <c r="KYV444" s="4"/>
      <c r="KYW444" s="4"/>
      <c r="KYX444" s="4"/>
      <c r="KYY444" s="4"/>
      <c r="KYZ444" s="4"/>
      <c r="KZA444" s="4"/>
      <c r="KZB444" s="4"/>
      <c r="KZC444" s="4"/>
      <c r="KZD444" s="4"/>
      <c r="KZE444" s="4"/>
      <c r="KZF444" s="4"/>
      <c r="KZG444" s="4"/>
      <c r="KZH444" s="4"/>
      <c r="KZI444" s="4"/>
      <c r="KZJ444" s="4"/>
      <c r="KZK444" s="4"/>
      <c r="KZL444" s="4"/>
      <c r="KZM444" s="4"/>
      <c r="KZN444" s="4"/>
      <c r="KZO444" s="4"/>
      <c r="KZP444" s="4"/>
      <c r="KZQ444" s="4"/>
      <c r="KZR444" s="4"/>
      <c r="KZS444" s="4"/>
      <c r="KZT444" s="4"/>
      <c r="KZU444" s="4"/>
      <c r="KZV444" s="4"/>
      <c r="KZW444" s="4"/>
      <c r="KZX444" s="4"/>
      <c r="KZY444" s="4"/>
      <c r="KZZ444" s="4"/>
      <c r="LAA444" s="4"/>
      <c r="LAB444" s="4"/>
      <c r="LAC444" s="4"/>
      <c r="LAD444" s="4"/>
      <c r="LAE444" s="4"/>
      <c r="LAF444" s="4"/>
      <c r="LAG444" s="4"/>
      <c r="LAH444" s="4"/>
      <c r="LAI444" s="4"/>
      <c r="LAJ444" s="4"/>
      <c r="LAK444" s="4"/>
      <c r="LAL444" s="4"/>
      <c r="LAM444" s="4"/>
      <c r="LAN444" s="4"/>
      <c r="LAO444" s="4"/>
      <c r="LAP444" s="4"/>
      <c r="LAQ444" s="4"/>
      <c r="LAR444" s="4"/>
      <c r="LAS444" s="4"/>
      <c r="LAT444" s="4"/>
      <c r="LAU444" s="4"/>
      <c r="LAV444" s="4"/>
      <c r="LAW444" s="4"/>
      <c r="LAX444" s="4"/>
      <c r="LAY444" s="4"/>
      <c r="LAZ444" s="4"/>
      <c r="LBA444" s="4"/>
      <c r="LBB444" s="4"/>
      <c r="LBC444" s="4"/>
      <c r="LBD444" s="4"/>
      <c r="LBE444" s="4"/>
      <c r="LBF444" s="4"/>
      <c r="LBG444" s="4"/>
      <c r="LBH444" s="4"/>
      <c r="LBI444" s="4"/>
      <c r="LBJ444" s="4"/>
      <c r="LBK444" s="4"/>
      <c r="LBL444" s="4"/>
      <c r="LBM444" s="4"/>
      <c r="LBN444" s="4"/>
      <c r="LBO444" s="4"/>
      <c r="LBP444" s="4"/>
      <c r="LBQ444" s="4"/>
      <c r="LBR444" s="4"/>
      <c r="LBS444" s="4"/>
      <c r="LBT444" s="4"/>
      <c r="LBU444" s="4"/>
      <c r="LBV444" s="4"/>
      <c r="LBW444" s="4"/>
      <c r="LBX444" s="4"/>
      <c r="LBY444" s="4"/>
      <c r="LBZ444" s="4"/>
      <c r="LCA444" s="4"/>
      <c r="LCB444" s="4"/>
      <c r="LCC444" s="4"/>
      <c r="LCD444" s="4"/>
      <c r="LCE444" s="4"/>
      <c r="LCF444" s="4"/>
      <c r="LCG444" s="4"/>
      <c r="LCH444" s="4"/>
      <c r="LCI444" s="4"/>
      <c r="LCJ444" s="4"/>
      <c r="LCK444" s="4"/>
      <c r="LCL444" s="4"/>
      <c r="LCM444" s="4"/>
      <c r="LCN444" s="4"/>
      <c r="LCO444" s="4"/>
      <c r="LCP444" s="4"/>
      <c r="LCQ444" s="4"/>
      <c r="LCR444" s="4"/>
      <c r="LCS444" s="4"/>
      <c r="LCT444" s="4"/>
      <c r="LCU444" s="4"/>
      <c r="LCV444" s="4"/>
      <c r="LCW444" s="4"/>
      <c r="LCX444" s="4"/>
      <c r="LCY444" s="4"/>
      <c r="LCZ444" s="4"/>
      <c r="LDA444" s="4"/>
      <c r="LDB444" s="4"/>
      <c r="LDC444" s="4"/>
      <c r="LDD444" s="4"/>
      <c r="LDE444" s="4"/>
      <c r="LDF444" s="4"/>
      <c r="LDG444" s="4"/>
      <c r="LDH444" s="4"/>
      <c r="LDI444" s="4"/>
      <c r="LDJ444" s="4"/>
      <c r="LDK444" s="4"/>
      <c r="LDL444" s="4"/>
      <c r="LDM444" s="4"/>
      <c r="LDN444" s="4"/>
      <c r="LDO444" s="4"/>
      <c r="LDP444" s="4"/>
      <c r="LDQ444" s="4"/>
      <c r="LDR444" s="4"/>
      <c r="LDS444" s="4"/>
      <c r="LDT444" s="4"/>
      <c r="LDU444" s="4"/>
      <c r="LDV444" s="4"/>
      <c r="LDW444" s="4"/>
      <c r="LDX444" s="4"/>
      <c r="LDY444" s="4"/>
      <c r="LDZ444" s="4"/>
      <c r="LEA444" s="4"/>
      <c r="LEB444" s="4"/>
      <c r="LEC444" s="4"/>
      <c r="LED444" s="4"/>
      <c r="LEE444" s="4"/>
      <c r="LEF444" s="4"/>
      <c r="LEG444" s="4"/>
      <c r="LEH444" s="4"/>
      <c r="LEI444" s="4"/>
      <c r="LEJ444" s="4"/>
      <c r="LEK444" s="4"/>
      <c r="LEL444" s="4"/>
      <c r="LEM444" s="4"/>
      <c r="LEN444" s="4"/>
      <c r="LEO444" s="4"/>
      <c r="LEP444" s="4"/>
      <c r="LEQ444" s="4"/>
      <c r="LER444" s="4"/>
      <c r="LES444" s="4"/>
      <c r="LET444" s="4"/>
      <c r="LEU444" s="4"/>
      <c r="LEV444" s="4"/>
      <c r="LEW444" s="4"/>
      <c r="LEX444" s="4"/>
      <c r="LEY444" s="4"/>
      <c r="LEZ444" s="4"/>
      <c r="LFA444" s="4"/>
      <c r="LFB444" s="4"/>
      <c r="LFC444" s="4"/>
      <c r="LFD444" s="4"/>
      <c r="LFE444" s="4"/>
      <c r="LFF444" s="4"/>
      <c r="LFG444" s="4"/>
      <c r="LFH444" s="4"/>
      <c r="LFI444" s="4"/>
      <c r="LFJ444" s="4"/>
      <c r="LFK444" s="4"/>
      <c r="LFL444" s="4"/>
      <c r="LFM444" s="4"/>
      <c r="LFN444" s="4"/>
      <c r="LFO444" s="4"/>
      <c r="LFP444" s="4"/>
      <c r="LFQ444" s="4"/>
      <c r="LFR444" s="4"/>
      <c r="LFS444" s="4"/>
      <c r="LFT444" s="4"/>
      <c r="LFU444" s="4"/>
      <c r="LFV444" s="4"/>
      <c r="LFW444" s="4"/>
      <c r="LFX444" s="4"/>
      <c r="LFY444" s="4"/>
      <c r="LFZ444" s="4"/>
      <c r="LGA444" s="4"/>
      <c r="LGB444" s="4"/>
      <c r="LGC444" s="4"/>
      <c r="LGD444" s="4"/>
      <c r="LGE444" s="4"/>
      <c r="LGF444" s="4"/>
      <c r="LGG444" s="4"/>
      <c r="LGH444" s="4"/>
      <c r="LGI444" s="4"/>
      <c r="LGJ444" s="4"/>
      <c r="LGK444" s="4"/>
      <c r="LGL444" s="4"/>
      <c r="LGM444" s="4"/>
      <c r="LGN444" s="4"/>
      <c r="LGO444" s="4"/>
      <c r="LGP444" s="4"/>
      <c r="LGQ444" s="4"/>
      <c r="LGR444" s="4"/>
      <c r="LGS444" s="4"/>
      <c r="LGT444" s="4"/>
      <c r="LGU444" s="4"/>
      <c r="LGV444" s="4"/>
      <c r="LGW444" s="4"/>
      <c r="LGX444" s="4"/>
      <c r="LGY444" s="4"/>
      <c r="LGZ444" s="4"/>
      <c r="LHA444" s="4"/>
      <c r="LHB444" s="4"/>
      <c r="LHC444" s="4"/>
      <c r="LHD444" s="4"/>
      <c r="LHE444" s="4"/>
      <c r="LHF444" s="4"/>
      <c r="LHG444" s="4"/>
      <c r="LHH444" s="4"/>
      <c r="LHI444" s="4"/>
      <c r="LHJ444" s="4"/>
      <c r="LHK444" s="4"/>
      <c r="LHL444" s="4"/>
      <c r="LHM444" s="4"/>
      <c r="LHN444" s="4"/>
      <c r="LHO444" s="4"/>
      <c r="LHP444" s="4"/>
      <c r="LHQ444" s="4"/>
      <c r="LHR444" s="4"/>
      <c r="LHS444" s="4"/>
      <c r="LHT444" s="4"/>
      <c r="LHU444" s="4"/>
      <c r="LHV444" s="4"/>
      <c r="LHW444" s="4"/>
      <c r="LHX444" s="4"/>
      <c r="LHY444" s="4"/>
      <c r="LHZ444" s="4"/>
      <c r="LIA444" s="4"/>
      <c r="LIB444" s="4"/>
      <c r="LIC444" s="4"/>
      <c r="LID444" s="4"/>
      <c r="LIE444" s="4"/>
      <c r="LIF444" s="4"/>
      <c r="LIG444" s="4"/>
      <c r="LIH444" s="4"/>
      <c r="LII444" s="4"/>
      <c r="LIJ444" s="4"/>
      <c r="LIK444" s="4"/>
      <c r="LIL444" s="4"/>
      <c r="LIM444" s="4"/>
      <c r="LIN444" s="4"/>
      <c r="LIO444" s="4"/>
      <c r="LIP444" s="4"/>
      <c r="LIQ444" s="4"/>
      <c r="LIR444" s="4"/>
      <c r="LIS444" s="4"/>
      <c r="LIT444" s="4"/>
      <c r="LIU444" s="4"/>
      <c r="LIV444" s="4"/>
      <c r="LIW444" s="4"/>
      <c r="LIX444" s="4"/>
      <c r="LIY444" s="4"/>
      <c r="LIZ444" s="4"/>
      <c r="LJA444" s="4"/>
      <c r="LJB444" s="4"/>
      <c r="LJC444" s="4"/>
      <c r="LJD444" s="4"/>
      <c r="LJE444" s="4"/>
      <c r="LJF444" s="4"/>
      <c r="LJG444" s="4"/>
      <c r="LJH444" s="4"/>
      <c r="LJI444" s="4"/>
      <c r="LJJ444" s="4"/>
      <c r="LJK444" s="4"/>
      <c r="LJL444" s="4"/>
      <c r="LJM444" s="4"/>
      <c r="LJN444" s="4"/>
      <c r="LJO444" s="4"/>
      <c r="LJP444" s="4"/>
      <c r="LJQ444" s="4"/>
      <c r="LJR444" s="4"/>
      <c r="LJS444" s="4"/>
      <c r="LJT444" s="4"/>
      <c r="LJU444" s="4"/>
      <c r="LJV444" s="4"/>
      <c r="LJW444" s="4"/>
      <c r="LJX444" s="4"/>
      <c r="LJY444" s="4"/>
      <c r="LJZ444" s="4"/>
      <c r="LKA444" s="4"/>
      <c r="LKB444" s="4"/>
      <c r="LKC444" s="4"/>
      <c r="LKD444" s="4"/>
      <c r="LKE444" s="4"/>
      <c r="LKF444" s="4"/>
      <c r="LKG444" s="4"/>
      <c r="LKH444" s="4"/>
      <c r="LKI444" s="4"/>
      <c r="LKJ444" s="4"/>
      <c r="LKK444" s="4"/>
      <c r="LKL444" s="4"/>
      <c r="LKM444" s="4"/>
      <c r="LKN444" s="4"/>
      <c r="LKO444" s="4"/>
      <c r="LKP444" s="4"/>
      <c r="LKQ444" s="4"/>
      <c r="LKR444" s="4"/>
      <c r="LKS444" s="4"/>
      <c r="LKT444" s="4"/>
      <c r="LKU444" s="4"/>
      <c r="LKV444" s="4"/>
      <c r="LKW444" s="4"/>
      <c r="LKX444" s="4"/>
      <c r="LKY444" s="4"/>
      <c r="LKZ444" s="4"/>
      <c r="LLA444" s="4"/>
      <c r="LLB444" s="4"/>
      <c r="LLC444" s="4"/>
      <c r="LLD444" s="4"/>
      <c r="LLE444" s="4"/>
      <c r="LLF444" s="4"/>
      <c r="LLG444" s="4"/>
      <c r="LLH444" s="4"/>
      <c r="LLI444" s="4"/>
      <c r="LLJ444" s="4"/>
      <c r="LLK444" s="4"/>
      <c r="LLL444" s="4"/>
      <c r="LLM444" s="4"/>
      <c r="LLN444" s="4"/>
      <c r="LLO444" s="4"/>
      <c r="LLP444" s="4"/>
      <c r="LLQ444" s="4"/>
      <c r="LLR444" s="4"/>
      <c r="LLS444" s="4"/>
      <c r="LLT444" s="4"/>
      <c r="LLU444" s="4"/>
      <c r="LLV444" s="4"/>
      <c r="LLW444" s="4"/>
      <c r="LLX444" s="4"/>
      <c r="LLY444" s="4"/>
      <c r="LLZ444" s="4"/>
      <c r="LMA444" s="4"/>
      <c r="LMB444" s="4"/>
      <c r="LMC444" s="4"/>
      <c r="LMD444" s="4"/>
      <c r="LME444" s="4"/>
      <c r="LMF444" s="4"/>
      <c r="LMG444" s="4"/>
      <c r="LMH444" s="4"/>
      <c r="LMI444" s="4"/>
      <c r="LMJ444" s="4"/>
      <c r="LMK444" s="4"/>
      <c r="LML444" s="4"/>
      <c r="LMM444" s="4"/>
      <c r="LMN444" s="4"/>
      <c r="LMO444" s="4"/>
      <c r="LMP444" s="4"/>
      <c r="LMQ444" s="4"/>
      <c r="LMR444" s="4"/>
      <c r="LMS444" s="4"/>
      <c r="LMT444" s="4"/>
      <c r="LMU444" s="4"/>
      <c r="LMV444" s="4"/>
      <c r="LMW444" s="4"/>
      <c r="LMX444" s="4"/>
      <c r="LMY444" s="4"/>
      <c r="LMZ444" s="4"/>
      <c r="LNA444" s="4"/>
      <c r="LNB444" s="4"/>
      <c r="LNC444" s="4"/>
      <c r="LND444" s="4"/>
      <c r="LNE444" s="4"/>
      <c r="LNF444" s="4"/>
      <c r="LNG444" s="4"/>
      <c r="LNH444" s="4"/>
      <c r="LNI444" s="4"/>
      <c r="LNJ444" s="4"/>
      <c r="LNK444" s="4"/>
      <c r="LNL444" s="4"/>
      <c r="LNM444" s="4"/>
      <c r="LNN444" s="4"/>
      <c r="LNO444" s="4"/>
      <c r="LNP444" s="4"/>
      <c r="LNQ444" s="4"/>
      <c r="LNR444" s="4"/>
      <c r="LNS444" s="4"/>
      <c r="LNT444" s="4"/>
      <c r="LNU444" s="4"/>
      <c r="LNV444" s="4"/>
      <c r="LNW444" s="4"/>
      <c r="LNX444" s="4"/>
      <c r="LNY444" s="4"/>
      <c r="LNZ444" s="4"/>
      <c r="LOA444" s="4"/>
      <c r="LOB444" s="4"/>
      <c r="LOC444" s="4"/>
      <c r="LOD444" s="4"/>
      <c r="LOE444" s="4"/>
      <c r="LOF444" s="4"/>
      <c r="LOG444" s="4"/>
      <c r="LOH444" s="4"/>
      <c r="LOI444" s="4"/>
      <c r="LOJ444" s="4"/>
      <c r="LOK444" s="4"/>
      <c r="LOL444" s="4"/>
      <c r="LOM444" s="4"/>
      <c r="LON444" s="4"/>
      <c r="LOO444" s="4"/>
      <c r="LOP444" s="4"/>
      <c r="LOQ444" s="4"/>
      <c r="LOR444" s="4"/>
      <c r="LOS444" s="4"/>
      <c r="LOT444" s="4"/>
      <c r="LOU444" s="4"/>
      <c r="LOV444" s="4"/>
      <c r="LOW444" s="4"/>
      <c r="LOX444" s="4"/>
      <c r="LOY444" s="4"/>
      <c r="LOZ444" s="4"/>
      <c r="LPA444" s="4"/>
      <c r="LPB444" s="4"/>
      <c r="LPC444" s="4"/>
      <c r="LPD444" s="4"/>
      <c r="LPE444" s="4"/>
      <c r="LPF444" s="4"/>
      <c r="LPG444" s="4"/>
      <c r="LPH444" s="4"/>
      <c r="LPI444" s="4"/>
      <c r="LPJ444" s="4"/>
      <c r="LPK444" s="4"/>
      <c r="LPL444" s="4"/>
      <c r="LPM444" s="4"/>
      <c r="LPN444" s="4"/>
      <c r="LPO444" s="4"/>
      <c r="LPP444" s="4"/>
      <c r="LPQ444" s="4"/>
      <c r="LPR444" s="4"/>
      <c r="LPS444" s="4"/>
      <c r="LPT444" s="4"/>
      <c r="LPU444" s="4"/>
      <c r="LPV444" s="4"/>
      <c r="LPW444" s="4"/>
      <c r="LPX444" s="4"/>
      <c r="LPY444" s="4"/>
      <c r="LPZ444" s="4"/>
      <c r="LQA444" s="4"/>
      <c r="LQB444" s="4"/>
      <c r="LQC444" s="4"/>
      <c r="LQD444" s="4"/>
      <c r="LQE444" s="4"/>
      <c r="LQF444" s="4"/>
      <c r="LQG444" s="4"/>
      <c r="LQH444" s="4"/>
      <c r="LQI444" s="4"/>
      <c r="LQJ444" s="4"/>
      <c r="LQK444" s="4"/>
      <c r="LQL444" s="4"/>
      <c r="LQM444" s="4"/>
      <c r="LQN444" s="4"/>
      <c r="LQO444" s="4"/>
      <c r="LQP444" s="4"/>
      <c r="LQQ444" s="4"/>
      <c r="LQR444" s="4"/>
      <c r="LQS444" s="4"/>
      <c r="LQT444" s="4"/>
      <c r="LQU444" s="4"/>
      <c r="LQV444" s="4"/>
      <c r="LQW444" s="4"/>
      <c r="LQX444" s="4"/>
      <c r="LQY444" s="4"/>
      <c r="LQZ444" s="4"/>
      <c r="LRA444" s="4"/>
      <c r="LRB444" s="4"/>
      <c r="LRC444" s="4"/>
      <c r="LRD444" s="4"/>
      <c r="LRE444" s="4"/>
      <c r="LRF444" s="4"/>
      <c r="LRG444" s="4"/>
      <c r="LRH444" s="4"/>
      <c r="LRI444" s="4"/>
      <c r="LRJ444" s="4"/>
      <c r="LRK444" s="4"/>
      <c r="LRL444" s="4"/>
      <c r="LRM444" s="4"/>
      <c r="LRN444" s="4"/>
      <c r="LRO444" s="4"/>
      <c r="LRP444" s="4"/>
      <c r="LRQ444" s="4"/>
      <c r="LRR444" s="4"/>
      <c r="LRS444" s="4"/>
      <c r="LRT444" s="4"/>
      <c r="LRU444" s="4"/>
      <c r="LRV444" s="4"/>
      <c r="LRW444" s="4"/>
      <c r="LRX444" s="4"/>
      <c r="LRY444" s="4"/>
      <c r="LRZ444" s="4"/>
      <c r="LSA444" s="4"/>
      <c r="LSB444" s="4"/>
      <c r="LSC444" s="4"/>
      <c r="LSD444" s="4"/>
      <c r="LSE444" s="4"/>
      <c r="LSF444" s="4"/>
      <c r="LSG444" s="4"/>
      <c r="LSH444" s="4"/>
      <c r="LSI444" s="4"/>
      <c r="LSJ444" s="4"/>
      <c r="LSK444" s="4"/>
      <c r="LSL444" s="4"/>
      <c r="LSM444" s="4"/>
      <c r="LSN444" s="4"/>
      <c r="LSO444" s="4"/>
      <c r="LSP444" s="4"/>
      <c r="LSQ444" s="4"/>
      <c r="LSR444" s="4"/>
      <c r="LSS444" s="4"/>
      <c r="LST444" s="4"/>
      <c r="LSU444" s="4"/>
      <c r="LSV444" s="4"/>
      <c r="LSW444" s="4"/>
      <c r="LSX444" s="4"/>
      <c r="LSY444" s="4"/>
      <c r="LSZ444" s="4"/>
      <c r="LTA444" s="4"/>
      <c r="LTB444" s="4"/>
      <c r="LTC444" s="4"/>
      <c r="LTD444" s="4"/>
      <c r="LTE444" s="4"/>
      <c r="LTF444" s="4"/>
      <c r="LTG444" s="4"/>
      <c r="LTH444" s="4"/>
      <c r="LTI444" s="4"/>
      <c r="LTJ444" s="4"/>
      <c r="LTK444" s="4"/>
      <c r="LTL444" s="4"/>
      <c r="LTM444" s="4"/>
      <c r="LTN444" s="4"/>
      <c r="LTO444" s="4"/>
      <c r="LTP444" s="4"/>
      <c r="LTQ444" s="4"/>
      <c r="LTR444" s="4"/>
      <c r="LTS444" s="4"/>
      <c r="LTT444" s="4"/>
      <c r="LTU444" s="4"/>
      <c r="LTV444" s="4"/>
      <c r="LTW444" s="4"/>
      <c r="LTX444" s="4"/>
      <c r="LTY444" s="4"/>
      <c r="LTZ444" s="4"/>
      <c r="LUA444" s="4"/>
      <c r="LUB444" s="4"/>
      <c r="LUC444" s="4"/>
      <c r="LUD444" s="4"/>
      <c r="LUE444" s="4"/>
      <c r="LUF444" s="4"/>
      <c r="LUG444" s="4"/>
      <c r="LUH444" s="4"/>
      <c r="LUI444" s="4"/>
      <c r="LUJ444" s="4"/>
      <c r="LUK444" s="4"/>
      <c r="LUL444" s="4"/>
      <c r="LUM444" s="4"/>
      <c r="LUN444" s="4"/>
      <c r="LUO444" s="4"/>
      <c r="LUP444" s="4"/>
      <c r="LUQ444" s="4"/>
      <c r="LUR444" s="4"/>
      <c r="LUS444" s="4"/>
      <c r="LUT444" s="4"/>
      <c r="LUU444" s="4"/>
      <c r="LUV444" s="4"/>
      <c r="LUW444" s="4"/>
      <c r="LUX444" s="4"/>
      <c r="LUY444" s="4"/>
      <c r="LUZ444" s="4"/>
      <c r="LVA444" s="4"/>
      <c r="LVB444" s="4"/>
      <c r="LVC444" s="4"/>
      <c r="LVD444" s="4"/>
      <c r="LVE444" s="4"/>
      <c r="LVF444" s="4"/>
      <c r="LVG444" s="4"/>
      <c r="LVH444" s="4"/>
      <c r="LVI444" s="4"/>
      <c r="LVJ444" s="4"/>
      <c r="LVK444" s="4"/>
      <c r="LVL444" s="4"/>
      <c r="LVM444" s="4"/>
      <c r="LVN444" s="4"/>
      <c r="LVO444" s="4"/>
      <c r="LVP444" s="4"/>
      <c r="LVQ444" s="4"/>
      <c r="LVR444" s="4"/>
      <c r="LVS444" s="4"/>
      <c r="LVT444" s="4"/>
      <c r="LVU444" s="4"/>
      <c r="LVV444" s="4"/>
      <c r="LVW444" s="4"/>
      <c r="LVX444" s="4"/>
      <c r="LVY444" s="4"/>
      <c r="LVZ444" s="4"/>
      <c r="LWA444" s="4"/>
      <c r="LWB444" s="4"/>
      <c r="LWC444" s="4"/>
      <c r="LWD444" s="4"/>
      <c r="LWE444" s="4"/>
      <c r="LWF444" s="4"/>
      <c r="LWG444" s="4"/>
      <c r="LWH444" s="4"/>
      <c r="LWI444" s="4"/>
      <c r="LWJ444" s="4"/>
      <c r="LWK444" s="4"/>
      <c r="LWL444" s="4"/>
      <c r="LWM444" s="4"/>
      <c r="LWN444" s="4"/>
      <c r="LWO444" s="4"/>
      <c r="LWP444" s="4"/>
      <c r="LWQ444" s="4"/>
      <c r="LWR444" s="4"/>
      <c r="LWS444" s="4"/>
      <c r="LWT444" s="4"/>
      <c r="LWU444" s="4"/>
      <c r="LWV444" s="4"/>
      <c r="LWW444" s="4"/>
      <c r="LWX444" s="4"/>
      <c r="LWY444" s="4"/>
      <c r="LWZ444" s="4"/>
      <c r="LXA444" s="4"/>
      <c r="LXB444" s="4"/>
      <c r="LXC444" s="4"/>
      <c r="LXD444" s="4"/>
      <c r="LXE444" s="4"/>
      <c r="LXF444" s="4"/>
      <c r="LXG444" s="4"/>
      <c r="LXH444" s="4"/>
      <c r="LXI444" s="4"/>
      <c r="LXJ444" s="4"/>
      <c r="LXK444" s="4"/>
      <c r="LXL444" s="4"/>
      <c r="LXM444" s="4"/>
      <c r="LXN444" s="4"/>
      <c r="LXO444" s="4"/>
      <c r="LXP444" s="4"/>
      <c r="LXQ444" s="4"/>
      <c r="LXR444" s="4"/>
      <c r="LXS444" s="4"/>
      <c r="LXT444" s="4"/>
      <c r="LXU444" s="4"/>
      <c r="LXV444" s="4"/>
      <c r="LXW444" s="4"/>
      <c r="LXX444" s="4"/>
      <c r="LXY444" s="4"/>
      <c r="LXZ444" s="4"/>
      <c r="LYA444" s="4"/>
      <c r="LYB444" s="4"/>
      <c r="LYC444" s="4"/>
      <c r="LYD444" s="4"/>
      <c r="LYE444" s="4"/>
      <c r="LYF444" s="4"/>
      <c r="LYG444" s="4"/>
      <c r="LYH444" s="4"/>
      <c r="LYI444" s="4"/>
      <c r="LYJ444" s="4"/>
      <c r="LYK444" s="4"/>
      <c r="LYL444" s="4"/>
      <c r="LYM444" s="4"/>
      <c r="LYN444" s="4"/>
      <c r="LYO444" s="4"/>
      <c r="LYP444" s="4"/>
      <c r="LYQ444" s="4"/>
      <c r="LYR444" s="4"/>
      <c r="LYS444" s="4"/>
      <c r="LYT444" s="4"/>
      <c r="LYU444" s="4"/>
      <c r="LYV444" s="4"/>
      <c r="LYW444" s="4"/>
      <c r="LYX444" s="4"/>
      <c r="LYY444" s="4"/>
      <c r="LYZ444" s="4"/>
      <c r="LZA444" s="4"/>
      <c r="LZB444" s="4"/>
      <c r="LZC444" s="4"/>
      <c r="LZD444" s="4"/>
      <c r="LZE444" s="4"/>
      <c r="LZF444" s="4"/>
      <c r="LZG444" s="4"/>
      <c r="LZH444" s="4"/>
      <c r="LZI444" s="4"/>
      <c r="LZJ444" s="4"/>
      <c r="LZK444" s="4"/>
      <c r="LZL444" s="4"/>
      <c r="LZM444" s="4"/>
      <c r="LZN444" s="4"/>
      <c r="LZO444" s="4"/>
      <c r="LZP444" s="4"/>
      <c r="LZQ444" s="4"/>
      <c r="LZR444" s="4"/>
      <c r="LZS444" s="4"/>
      <c r="LZT444" s="4"/>
      <c r="LZU444" s="4"/>
      <c r="LZV444" s="4"/>
      <c r="LZW444" s="4"/>
      <c r="LZX444" s="4"/>
      <c r="LZY444" s="4"/>
      <c r="LZZ444" s="4"/>
      <c r="MAA444" s="4"/>
      <c r="MAB444" s="4"/>
      <c r="MAC444" s="4"/>
      <c r="MAD444" s="4"/>
      <c r="MAE444" s="4"/>
      <c r="MAF444" s="4"/>
      <c r="MAG444" s="4"/>
      <c r="MAH444" s="4"/>
      <c r="MAI444" s="4"/>
      <c r="MAJ444" s="4"/>
      <c r="MAK444" s="4"/>
      <c r="MAL444" s="4"/>
      <c r="MAM444" s="4"/>
      <c r="MAN444" s="4"/>
      <c r="MAO444" s="4"/>
      <c r="MAP444" s="4"/>
      <c r="MAQ444" s="4"/>
      <c r="MAR444" s="4"/>
      <c r="MAS444" s="4"/>
      <c r="MAT444" s="4"/>
      <c r="MAU444" s="4"/>
      <c r="MAV444" s="4"/>
      <c r="MAW444" s="4"/>
      <c r="MAX444" s="4"/>
      <c r="MAY444" s="4"/>
      <c r="MAZ444" s="4"/>
      <c r="MBA444" s="4"/>
      <c r="MBB444" s="4"/>
      <c r="MBC444" s="4"/>
      <c r="MBD444" s="4"/>
      <c r="MBE444" s="4"/>
      <c r="MBF444" s="4"/>
      <c r="MBG444" s="4"/>
      <c r="MBH444" s="4"/>
      <c r="MBI444" s="4"/>
      <c r="MBJ444" s="4"/>
      <c r="MBK444" s="4"/>
      <c r="MBL444" s="4"/>
      <c r="MBM444" s="4"/>
      <c r="MBN444" s="4"/>
      <c r="MBO444" s="4"/>
      <c r="MBP444" s="4"/>
      <c r="MBQ444" s="4"/>
      <c r="MBR444" s="4"/>
      <c r="MBS444" s="4"/>
      <c r="MBT444" s="4"/>
      <c r="MBU444" s="4"/>
      <c r="MBV444" s="4"/>
      <c r="MBW444" s="4"/>
      <c r="MBX444" s="4"/>
      <c r="MBY444" s="4"/>
      <c r="MBZ444" s="4"/>
      <c r="MCA444" s="4"/>
      <c r="MCB444" s="4"/>
      <c r="MCC444" s="4"/>
      <c r="MCD444" s="4"/>
      <c r="MCE444" s="4"/>
      <c r="MCF444" s="4"/>
      <c r="MCG444" s="4"/>
      <c r="MCH444" s="4"/>
      <c r="MCI444" s="4"/>
      <c r="MCJ444" s="4"/>
      <c r="MCK444" s="4"/>
      <c r="MCL444" s="4"/>
      <c r="MCM444" s="4"/>
      <c r="MCN444" s="4"/>
      <c r="MCO444" s="4"/>
      <c r="MCP444" s="4"/>
      <c r="MCQ444" s="4"/>
      <c r="MCR444" s="4"/>
      <c r="MCS444" s="4"/>
      <c r="MCT444" s="4"/>
      <c r="MCU444" s="4"/>
      <c r="MCV444" s="4"/>
      <c r="MCW444" s="4"/>
      <c r="MCX444" s="4"/>
      <c r="MCY444" s="4"/>
      <c r="MCZ444" s="4"/>
      <c r="MDA444" s="4"/>
      <c r="MDB444" s="4"/>
      <c r="MDC444" s="4"/>
      <c r="MDD444" s="4"/>
      <c r="MDE444" s="4"/>
      <c r="MDF444" s="4"/>
      <c r="MDG444" s="4"/>
      <c r="MDH444" s="4"/>
      <c r="MDI444" s="4"/>
      <c r="MDJ444" s="4"/>
      <c r="MDK444" s="4"/>
      <c r="MDL444" s="4"/>
      <c r="MDM444" s="4"/>
      <c r="MDN444" s="4"/>
      <c r="MDO444" s="4"/>
      <c r="MDP444" s="4"/>
      <c r="MDQ444" s="4"/>
      <c r="MDR444" s="4"/>
      <c r="MDS444" s="4"/>
      <c r="MDT444" s="4"/>
      <c r="MDU444" s="4"/>
      <c r="MDV444" s="4"/>
      <c r="MDW444" s="4"/>
      <c r="MDX444" s="4"/>
      <c r="MDY444" s="4"/>
      <c r="MDZ444" s="4"/>
      <c r="MEA444" s="4"/>
      <c r="MEB444" s="4"/>
      <c r="MEC444" s="4"/>
      <c r="MED444" s="4"/>
      <c r="MEE444" s="4"/>
      <c r="MEF444" s="4"/>
      <c r="MEG444" s="4"/>
      <c r="MEH444" s="4"/>
      <c r="MEI444" s="4"/>
      <c r="MEJ444" s="4"/>
      <c r="MEK444" s="4"/>
      <c r="MEL444" s="4"/>
      <c r="MEM444" s="4"/>
      <c r="MEN444" s="4"/>
      <c r="MEO444" s="4"/>
      <c r="MEP444" s="4"/>
      <c r="MEQ444" s="4"/>
      <c r="MER444" s="4"/>
      <c r="MES444" s="4"/>
      <c r="MET444" s="4"/>
      <c r="MEU444" s="4"/>
      <c r="MEV444" s="4"/>
      <c r="MEW444" s="4"/>
      <c r="MEX444" s="4"/>
      <c r="MEY444" s="4"/>
      <c r="MEZ444" s="4"/>
      <c r="MFA444" s="4"/>
      <c r="MFB444" s="4"/>
      <c r="MFC444" s="4"/>
      <c r="MFD444" s="4"/>
      <c r="MFE444" s="4"/>
      <c r="MFF444" s="4"/>
      <c r="MFG444" s="4"/>
      <c r="MFH444" s="4"/>
      <c r="MFI444" s="4"/>
      <c r="MFJ444" s="4"/>
      <c r="MFK444" s="4"/>
      <c r="MFL444" s="4"/>
      <c r="MFM444" s="4"/>
      <c r="MFN444" s="4"/>
      <c r="MFO444" s="4"/>
      <c r="MFP444" s="4"/>
      <c r="MFQ444" s="4"/>
      <c r="MFR444" s="4"/>
      <c r="MFS444" s="4"/>
      <c r="MFT444" s="4"/>
      <c r="MFU444" s="4"/>
      <c r="MFV444" s="4"/>
      <c r="MFW444" s="4"/>
      <c r="MFX444" s="4"/>
      <c r="MFY444" s="4"/>
      <c r="MFZ444" s="4"/>
      <c r="MGA444" s="4"/>
      <c r="MGB444" s="4"/>
      <c r="MGC444" s="4"/>
      <c r="MGD444" s="4"/>
      <c r="MGE444" s="4"/>
      <c r="MGF444" s="4"/>
      <c r="MGG444" s="4"/>
      <c r="MGH444" s="4"/>
      <c r="MGI444" s="4"/>
      <c r="MGJ444" s="4"/>
      <c r="MGK444" s="4"/>
      <c r="MGL444" s="4"/>
      <c r="MGM444" s="4"/>
      <c r="MGN444" s="4"/>
      <c r="MGO444" s="4"/>
      <c r="MGP444" s="4"/>
      <c r="MGQ444" s="4"/>
      <c r="MGR444" s="4"/>
      <c r="MGS444" s="4"/>
      <c r="MGT444" s="4"/>
      <c r="MGU444" s="4"/>
      <c r="MGV444" s="4"/>
      <c r="MGW444" s="4"/>
      <c r="MGX444" s="4"/>
      <c r="MGY444" s="4"/>
      <c r="MGZ444" s="4"/>
      <c r="MHA444" s="4"/>
      <c r="MHB444" s="4"/>
      <c r="MHC444" s="4"/>
      <c r="MHD444" s="4"/>
      <c r="MHE444" s="4"/>
      <c r="MHF444" s="4"/>
      <c r="MHG444" s="4"/>
      <c r="MHH444" s="4"/>
      <c r="MHI444" s="4"/>
      <c r="MHJ444" s="4"/>
      <c r="MHK444" s="4"/>
      <c r="MHL444" s="4"/>
      <c r="MHM444" s="4"/>
      <c r="MHN444" s="4"/>
      <c r="MHO444" s="4"/>
      <c r="MHP444" s="4"/>
      <c r="MHQ444" s="4"/>
      <c r="MHR444" s="4"/>
      <c r="MHS444" s="4"/>
      <c r="MHT444" s="4"/>
      <c r="MHU444" s="4"/>
      <c r="MHV444" s="4"/>
      <c r="MHW444" s="4"/>
      <c r="MHX444" s="4"/>
      <c r="MHY444" s="4"/>
      <c r="MHZ444" s="4"/>
      <c r="MIA444" s="4"/>
      <c r="MIB444" s="4"/>
      <c r="MIC444" s="4"/>
      <c r="MID444" s="4"/>
      <c r="MIE444" s="4"/>
      <c r="MIF444" s="4"/>
      <c r="MIG444" s="4"/>
      <c r="MIH444" s="4"/>
      <c r="MII444" s="4"/>
      <c r="MIJ444" s="4"/>
      <c r="MIK444" s="4"/>
      <c r="MIL444" s="4"/>
      <c r="MIM444" s="4"/>
      <c r="MIN444" s="4"/>
      <c r="MIO444" s="4"/>
      <c r="MIP444" s="4"/>
      <c r="MIQ444" s="4"/>
      <c r="MIR444" s="4"/>
      <c r="MIS444" s="4"/>
      <c r="MIT444" s="4"/>
      <c r="MIU444" s="4"/>
      <c r="MIV444" s="4"/>
      <c r="MIW444" s="4"/>
      <c r="MIX444" s="4"/>
      <c r="MIY444" s="4"/>
      <c r="MIZ444" s="4"/>
      <c r="MJA444" s="4"/>
      <c r="MJB444" s="4"/>
      <c r="MJC444" s="4"/>
      <c r="MJD444" s="4"/>
      <c r="MJE444" s="4"/>
      <c r="MJF444" s="4"/>
      <c r="MJG444" s="4"/>
      <c r="MJH444" s="4"/>
      <c r="MJI444" s="4"/>
      <c r="MJJ444" s="4"/>
      <c r="MJK444" s="4"/>
      <c r="MJL444" s="4"/>
      <c r="MJM444" s="4"/>
      <c r="MJN444" s="4"/>
      <c r="MJO444" s="4"/>
      <c r="MJP444" s="4"/>
      <c r="MJQ444" s="4"/>
      <c r="MJR444" s="4"/>
      <c r="MJS444" s="4"/>
      <c r="MJT444" s="4"/>
      <c r="MJU444" s="4"/>
      <c r="MJV444" s="4"/>
      <c r="MJW444" s="4"/>
      <c r="MJX444" s="4"/>
      <c r="MJY444" s="4"/>
      <c r="MJZ444" s="4"/>
      <c r="MKA444" s="4"/>
      <c r="MKB444" s="4"/>
      <c r="MKC444" s="4"/>
      <c r="MKD444" s="4"/>
      <c r="MKE444" s="4"/>
      <c r="MKF444" s="4"/>
      <c r="MKG444" s="4"/>
      <c r="MKH444" s="4"/>
      <c r="MKI444" s="4"/>
      <c r="MKJ444" s="4"/>
      <c r="MKK444" s="4"/>
      <c r="MKL444" s="4"/>
      <c r="MKM444" s="4"/>
      <c r="MKN444" s="4"/>
      <c r="MKO444" s="4"/>
      <c r="MKP444" s="4"/>
      <c r="MKQ444" s="4"/>
      <c r="MKR444" s="4"/>
      <c r="MKS444" s="4"/>
      <c r="MKT444" s="4"/>
      <c r="MKU444" s="4"/>
      <c r="MKV444" s="4"/>
      <c r="MKW444" s="4"/>
      <c r="MKX444" s="4"/>
      <c r="MKY444" s="4"/>
      <c r="MKZ444" s="4"/>
      <c r="MLA444" s="4"/>
      <c r="MLB444" s="4"/>
      <c r="MLC444" s="4"/>
      <c r="MLD444" s="4"/>
      <c r="MLE444" s="4"/>
      <c r="MLF444" s="4"/>
      <c r="MLG444" s="4"/>
      <c r="MLH444" s="4"/>
      <c r="MLI444" s="4"/>
      <c r="MLJ444" s="4"/>
      <c r="MLK444" s="4"/>
      <c r="MLL444" s="4"/>
      <c r="MLM444" s="4"/>
      <c r="MLN444" s="4"/>
      <c r="MLO444" s="4"/>
      <c r="MLP444" s="4"/>
      <c r="MLQ444" s="4"/>
      <c r="MLR444" s="4"/>
      <c r="MLS444" s="4"/>
      <c r="MLT444" s="4"/>
      <c r="MLU444" s="4"/>
      <c r="MLV444" s="4"/>
      <c r="MLW444" s="4"/>
      <c r="MLX444" s="4"/>
      <c r="MLY444" s="4"/>
      <c r="MLZ444" s="4"/>
      <c r="MMA444" s="4"/>
      <c r="MMB444" s="4"/>
      <c r="MMC444" s="4"/>
      <c r="MMD444" s="4"/>
      <c r="MME444" s="4"/>
      <c r="MMF444" s="4"/>
      <c r="MMG444" s="4"/>
      <c r="MMH444" s="4"/>
      <c r="MMI444" s="4"/>
      <c r="MMJ444" s="4"/>
      <c r="MMK444" s="4"/>
      <c r="MML444" s="4"/>
      <c r="MMM444" s="4"/>
      <c r="MMN444" s="4"/>
      <c r="MMO444" s="4"/>
      <c r="MMP444" s="4"/>
      <c r="MMQ444" s="4"/>
      <c r="MMR444" s="4"/>
      <c r="MMS444" s="4"/>
      <c r="MMT444" s="4"/>
      <c r="MMU444" s="4"/>
      <c r="MMV444" s="4"/>
      <c r="MMW444" s="4"/>
      <c r="MMX444" s="4"/>
      <c r="MMY444" s="4"/>
      <c r="MMZ444" s="4"/>
      <c r="MNA444" s="4"/>
      <c r="MNB444" s="4"/>
      <c r="MNC444" s="4"/>
      <c r="MND444" s="4"/>
      <c r="MNE444" s="4"/>
      <c r="MNF444" s="4"/>
      <c r="MNG444" s="4"/>
      <c r="MNH444" s="4"/>
      <c r="MNI444" s="4"/>
      <c r="MNJ444" s="4"/>
      <c r="MNK444" s="4"/>
      <c r="MNL444" s="4"/>
      <c r="MNM444" s="4"/>
      <c r="MNN444" s="4"/>
      <c r="MNO444" s="4"/>
      <c r="MNP444" s="4"/>
      <c r="MNQ444" s="4"/>
      <c r="MNR444" s="4"/>
      <c r="MNS444" s="4"/>
      <c r="MNT444" s="4"/>
      <c r="MNU444" s="4"/>
      <c r="MNV444" s="4"/>
      <c r="MNW444" s="4"/>
      <c r="MNX444" s="4"/>
      <c r="MNY444" s="4"/>
      <c r="MNZ444" s="4"/>
      <c r="MOA444" s="4"/>
      <c r="MOB444" s="4"/>
      <c r="MOC444" s="4"/>
      <c r="MOD444" s="4"/>
      <c r="MOE444" s="4"/>
      <c r="MOF444" s="4"/>
      <c r="MOG444" s="4"/>
      <c r="MOH444" s="4"/>
      <c r="MOI444" s="4"/>
      <c r="MOJ444" s="4"/>
      <c r="MOK444" s="4"/>
      <c r="MOL444" s="4"/>
      <c r="MOM444" s="4"/>
      <c r="MON444" s="4"/>
      <c r="MOO444" s="4"/>
      <c r="MOP444" s="4"/>
      <c r="MOQ444" s="4"/>
      <c r="MOR444" s="4"/>
      <c r="MOS444" s="4"/>
      <c r="MOT444" s="4"/>
      <c r="MOU444" s="4"/>
      <c r="MOV444" s="4"/>
      <c r="MOW444" s="4"/>
      <c r="MOX444" s="4"/>
      <c r="MOY444" s="4"/>
      <c r="MOZ444" s="4"/>
      <c r="MPA444" s="4"/>
      <c r="MPB444" s="4"/>
      <c r="MPC444" s="4"/>
      <c r="MPD444" s="4"/>
      <c r="MPE444" s="4"/>
      <c r="MPF444" s="4"/>
      <c r="MPG444" s="4"/>
      <c r="MPH444" s="4"/>
      <c r="MPI444" s="4"/>
      <c r="MPJ444" s="4"/>
      <c r="MPK444" s="4"/>
      <c r="MPL444" s="4"/>
      <c r="MPM444" s="4"/>
      <c r="MPN444" s="4"/>
      <c r="MPO444" s="4"/>
      <c r="MPP444" s="4"/>
      <c r="MPQ444" s="4"/>
      <c r="MPR444" s="4"/>
      <c r="MPS444" s="4"/>
      <c r="MPT444" s="4"/>
      <c r="MPU444" s="4"/>
      <c r="MPV444" s="4"/>
      <c r="MPW444" s="4"/>
      <c r="MPX444" s="4"/>
      <c r="MPY444" s="4"/>
      <c r="MPZ444" s="4"/>
      <c r="MQA444" s="4"/>
      <c r="MQB444" s="4"/>
      <c r="MQC444" s="4"/>
      <c r="MQD444" s="4"/>
      <c r="MQE444" s="4"/>
      <c r="MQF444" s="4"/>
      <c r="MQG444" s="4"/>
      <c r="MQH444" s="4"/>
      <c r="MQI444" s="4"/>
      <c r="MQJ444" s="4"/>
      <c r="MQK444" s="4"/>
      <c r="MQL444" s="4"/>
      <c r="MQM444" s="4"/>
      <c r="MQN444" s="4"/>
      <c r="MQO444" s="4"/>
      <c r="MQP444" s="4"/>
      <c r="MQQ444" s="4"/>
      <c r="MQR444" s="4"/>
      <c r="MQS444" s="4"/>
      <c r="MQT444" s="4"/>
      <c r="MQU444" s="4"/>
      <c r="MQV444" s="4"/>
      <c r="MQW444" s="4"/>
      <c r="MQX444" s="4"/>
      <c r="MQY444" s="4"/>
      <c r="MQZ444" s="4"/>
      <c r="MRA444" s="4"/>
      <c r="MRB444" s="4"/>
      <c r="MRC444" s="4"/>
      <c r="MRD444" s="4"/>
      <c r="MRE444" s="4"/>
      <c r="MRF444" s="4"/>
      <c r="MRG444" s="4"/>
      <c r="MRH444" s="4"/>
      <c r="MRI444" s="4"/>
      <c r="MRJ444" s="4"/>
      <c r="MRK444" s="4"/>
      <c r="MRL444" s="4"/>
      <c r="MRM444" s="4"/>
      <c r="MRN444" s="4"/>
      <c r="MRO444" s="4"/>
      <c r="MRP444" s="4"/>
      <c r="MRQ444" s="4"/>
      <c r="MRR444" s="4"/>
      <c r="MRS444" s="4"/>
      <c r="MRT444" s="4"/>
      <c r="MRU444" s="4"/>
      <c r="MRV444" s="4"/>
      <c r="MRW444" s="4"/>
      <c r="MRX444" s="4"/>
      <c r="MRY444" s="4"/>
      <c r="MRZ444" s="4"/>
      <c r="MSA444" s="4"/>
      <c r="MSB444" s="4"/>
      <c r="MSC444" s="4"/>
      <c r="MSD444" s="4"/>
      <c r="MSE444" s="4"/>
      <c r="MSF444" s="4"/>
      <c r="MSG444" s="4"/>
      <c r="MSH444" s="4"/>
      <c r="MSI444" s="4"/>
      <c r="MSJ444" s="4"/>
      <c r="MSK444" s="4"/>
      <c r="MSL444" s="4"/>
      <c r="MSM444" s="4"/>
      <c r="MSN444" s="4"/>
      <c r="MSO444" s="4"/>
      <c r="MSP444" s="4"/>
      <c r="MSQ444" s="4"/>
      <c r="MSR444" s="4"/>
      <c r="MSS444" s="4"/>
      <c r="MST444" s="4"/>
      <c r="MSU444" s="4"/>
      <c r="MSV444" s="4"/>
      <c r="MSW444" s="4"/>
      <c r="MSX444" s="4"/>
      <c r="MSY444" s="4"/>
      <c r="MSZ444" s="4"/>
      <c r="MTA444" s="4"/>
      <c r="MTB444" s="4"/>
      <c r="MTC444" s="4"/>
      <c r="MTD444" s="4"/>
      <c r="MTE444" s="4"/>
      <c r="MTF444" s="4"/>
      <c r="MTG444" s="4"/>
      <c r="MTH444" s="4"/>
      <c r="MTI444" s="4"/>
      <c r="MTJ444" s="4"/>
      <c r="MTK444" s="4"/>
      <c r="MTL444" s="4"/>
      <c r="MTM444" s="4"/>
      <c r="MTN444" s="4"/>
      <c r="MTO444" s="4"/>
      <c r="MTP444" s="4"/>
      <c r="MTQ444" s="4"/>
      <c r="MTR444" s="4"/>
      <c r="MTS444" s="4"/>
      <c r="MTT444" s="4"/>
      <c r="MTU444" s="4"/>
      <c r="MTV444" s="4"/>
      <c r="MTW444" s="4"/>
      <c r="MTX444" s="4"/>
      <c r="MTY444" s="4"/>
      <c r="MTZ444" s="4"/>
      <c r="MUA444" s="4"/>
      <c r="MUB444" s="4"/>
      <c r="MUC444" s="4"/>
      <c r="MUD444" s="4"/>
      <c r="MUE444" s="4"/>
      <c r="MUF444" s="4"/>
      <c r="MUG444" s="4"/>
      <c r="MUH444" s="4"/>
      <c r="MUI444" s="4"/>
      <c r="MUJ444" s="4"/>
      <c r="MUK444" s="4"/>
      <c r="MUL444" s="4"/>
      <c r="MUM444" s="4"/>
      <c r="MUN444" s="4"/>
      <c r="MUO444" s="4"/>
      <c r="MUP444" s="4"/>
      <c r="MUQ444" s="4"/>
      <c r="MUR444" s="4"/>
      <c r="MUS444" s="4"/>
      <c r="MUT444" s="4"/>
      <c r="MUU444" s="4"/>
      <c r="MUV444" s="4"/>
      <c r="MUW444" s="4"/>
      <c r="MUX444" s="4"/>
      <c r="MUY444" s="4"/>
      <c r="MUZ444" s="4"/>
      <c r="MVA444" s="4"/>
      <c r="MVB444" s="4"/>
      <c r="MVC444" s="4"/>
      <c r="MVD444" s="4"/>
      <c r="MVE444" s="4"/>
      <c r="MVF444" s="4"/>
      <c r="MVG444" s="4"/>
      <c r="MVH444" s="4"/>
      <c r="MVI444" s="4"/>
      <c r="MVJ444" s="4"/>
      <c r="MVK444" s="4"/>
      <c r="MVL444" s="4"/>
      <c r="MVM444" s="4"/>
      <c r="MVN444" s="4"/>
      <c r="MVO444" s="4"/>
      <c r="MVP444" s="4"/>
      <c r="MVQ444" s="4"/>
      <c r="MVR444" s="4"/>
      <c r="MVS444" s="4"/>
      <c r="MVT444" s="4"/>
      <c r="MVU444" s="4"/>
      <c r="MVV444" s="4"/>
      <c r="MVW444" s="4"/>
      <c r="MVX444" s="4"/>
      <c r="MVY444" s="4"/>
      <c r="MVZ444" s="4"/>
      <c r="MWA444" s="4"/>
      <c r="MWB444" s="4"/>
      <c r="MWC444" s="4"/>
      <c r="MWD444" s="4"/>
      <c r="MWE444" s="4"/>
      <c r="MWF444" s="4"/>
      <c r="MWG444" s="4"/>
      <c r="MWH444" s="4"/>
      <c r="MWI444" s="4"/>
      <c r="MWJ444" s="4"/>
      <c r="MWK444" s="4"/>
      <c r="MWL444" s="4"/>
      <c r="MWM444" s="4"/>
      <c r="MWN444" s="4"/>
      <c r="MWO444" s="4"/>
      <c r="MWP444" s="4"/>
      <c r="MWQ444" s="4"/>
      <c r="MWR444" s="4"/>
      <c r="MWS444" s="4"/>
      <c r="MWT444" s="4"/>
      <c r="MWU444" s="4"/>
      <c r="MWV444" s="4"/>
      <c r="MWW444" s="4"/>
      <c r="MWX444" s="4"/>
      <c r="MWY444" s="4"/>
      <c r="MWZ444" s="4"/>
      <c r="MXA444" s="4"/>
      <c r="MXB444" s="4"/>
      <c r="MXC444" s="4"/>
      <c r="MXD444" s="4"/>
      <c r="MXE444" s="4"/>
      <c r="MXF444" s="4"/>
      <c r="MXG444" s="4"/>
      <c r="MXH444" s="4"/>
      <c r="MXI444" s="4"/>
      <c r="MXJ444" s="4"/>
      <c r="MXK444" s="4"/>
      <c r="MXL444" s="4"/>
      <c r="MXM444" s="4"/>
      <c r="MXN444" s="4"/>
      <c r="MXO444" s="4"/>
      <c r="MXP444" s="4"/>
      <c r="MXQ444" s="4"/>
      <c r="MXR444" s="4"/>
      <c r="MXS444" s="4"/>
      <c r="MXT444" s="4"/>
      <c r="MXU444" s="4"/>
      <c r="MXV444" s="4"/>
      <c r="MXW444" s="4"/>
      <c r="MXX444" s="4"/>
      <c r="MXY444" s="4"/>
      <c r="MXZ444" s="4"/>
      <c r="MYA444" s="4"/>
      <c r="MYB444" s="4"/>
      <c r="MYC444" s="4"/>
      <c r="MYD444" s="4"/>
      <c r="MYE444" s="4"/>
      <c r="MYF444" s="4"/>
      <c r="MYG444" s="4"/>
      <c r="MYH444" s="4"/>
      <c r="MYI444" s="4"/>
      <c r="MYJ444" s="4"/>
      <c r="MYK444" s="4"/>
      <c r="MYL444" s="4"/>
      <c r="MYM444" s="4"/>
      <c r="MYN444" s="4"/>
      <c r="MYO444" s="4"/>
      <c r="MYP444" s="4"/>
      <c r="MYQ444" s="4"/>
      <c r="MYR444" s="4"/>
      <c r="MYS444" s="4"/>
      <c r="MYT444" s="4"/>
      <c r="MYU444" s="4"/>
      <c r="MYV444" s="4"/>
      <c r="MYW444" s="4"/>
      <c r="MYX444" s="4"/>
      <c r="MYY444" s="4"/>
      <c r="MYZ444" s="4"/>
      <c r="MZA444" s="4"/>
      <c r="MZB444" s="4"/>
      <c r="MZC444" s="4"/>
      <c r="MZD444" s="4"/>
      <c r="MZE444" s="4"/>
      <c r="MZF444" s="4"/>
      <c r="MZG444" s="4"/>
      <c r="MZH444" s="4"/>
      <c r="MZI444" s="4"/>
      <c r="MZJ444" s="4"/>
      <c r="MZK444" s="4"/>
      <c r="MZL444" s="4"/>
      <c r="MZM444" s="4"/>
      <c r="MZN444" s="4"/>
      <c r="MZO444" s="4"/>
      <c r="MZP444" s="4"/>
      <c r="MZQ444" s="4"/>
      <c r="MZR444" s="4"/>
      <c r="MZS444" s="4"/>
      <c r="MZT444" s="4"/>
      <c r="MZU444" s="4"/>
      <c r="MZV444" s="4"/>
      <c r="MZW444" s="4"/>
      <c r="MZX444" s="4"/>
      <c r="MZY444" s="4"/>
      <c r="MZZ444" s="4"/>
      <c r="NAA444" s="4"/>
      <c r="NAB444" s="4"/>
      <c r="NAC444" s="4"/>
      <c r="NAD444" s="4"/>
      <c r="NAE444" s="4"/>
      <c r="NAF444" s="4"/>
      <c r="NAG444" s="4"/>
      <c r="NAH444" s="4"/>
      <c r="NAI444" s="4"/>
      <c r="NAJ444" s="4"/>
      <c r="NAK444" s="4"/>
      <c r="NAL444" s="4"/>
      <c r="NAM444" s="4"/>
      <c r="NAN444" s="4"/>
      <c r="NAO444" s="4"/>
      <c r="NAP444" s="4"/>
      <c r="NAQ444" s="4"/>
      <c r="NAR444" s="4"/>
      <c r="NAS444" s="4"/>
      <c r="NAT444" s="4"/>
      <c r="NAU444" s="4"/>
      <c r="NAV444" s="4"/>
      <c r="NAW444" s="4"/>
      <c r="NAX444" s="4"/>
      <c r="NAY444" s="4"/>
      <c r="NAZ444" s="4"/>
      <c r="NBA444" s="4"/>
      <c r="NBB444" s="4"/>
      <c r="NBC444" s="4"/>
      <c r="NBD444" s="4"/>
      <c r="NBE444" s="4"/>
      <c r="NBF444" s="4"/>
      <c r="NBG444" s="4"/>
      <c r="NBH444" s="4"/>
      <c r="NBI444" s="4"/>
      <c r="NBJ444" s="4"/>
      <c r="NBK444" s="4"/>
      <c r="NBL444" s="4"/>
      <c r="NBM444" s="4"/>
      <c r="NBN444" s="4"/>
      <c r="NBO444" s="4"/>
      <c r="NBP444" s="4"/>
      <c r="NBQ444" s="4"/>
      <c r="NBR444" s="4"/>
      <c r="NBS444" s="4"/>
      <c r="NBT444" s="4"/>
      <c r="NBU444" s="4"/>
      <c r="NBV444" s="4"/>
      <c r="NBW444" s="4"/>
      <c r="NBX444" s="4"/>
      <c r="NBY444" s="4"/>
      <c r="NBZ444" s="4"/>
      <c r="NCA444" s="4"/>
      <c r="NCB444" s="4"/>
      <c r="NCC444" s="4"/>
      <c r="NCD444" s="4"/>
      <c r="NCE444" s="4"/>
      <c r="NCF444" s="4"/>
      <c r="NCG444" s="4"/>
      <c r="NCH444" s="4"/>
      <c r="NCI444" s="4"/>
      <c r="NCJ444" s="4"/>
      <c r="NCK444" s="4"/>
      <c r="NCL444" s="4"/>
      <c r="NCM444" s="4"/>
      <c r="NCN444" s="4"/>
      <c r="NCO444" s="4"/>
      <c r="NCP444" s="4"/>
      <c r="NCQ444" s="4"/>
      <c r="NCR444" s="4"/>
      <c r="NCS444" s="4"/>
      <c r="NCT444" s="4"/>
      <c r="NCU444" s="4"/>
      <c r="NCV444" s="4"/>
      <c r="NCW444" s="4"/>
      <c r="NCX444" s="4"/>
      <c r="NCY444" s="4"/>
      <c r="NCZ444" s="4"/>
      <c r="NDA444" s="4"/>
      <c r="NDB444" s="4"/>
      <c r="NDC444" s="4"/>
      <c r="NDD444" s="4"/>
      <c r="NDE444" s="4"/>
      <c r="NDF444" s="4"/>
      <c r="NDG444" s="4"/>
      <c r="NDH444" s="4"/>
      <c r="NDI444" s="4"/>
      <c r="NDJ444" s="4"/>
      <c r="NDK444" s="4"/>
      <c r="NDL444" s="4"/>
      <c r="NDM444" s="4"/>
      <c r="NDN444" s="4"/>
      <c r="NDO444" s="4"/>
      <c r="NDP444" s="4"/>
      <c r="NDQ444" s="4"/>
      <c r="NDR444" s="4"/>
      <c r="NDS444" s="4"/>
      <c r="NDT444" s="4"/>
      <c r="NDU444" s="4"/>
      <c r="NDV444" s="4"/>
      <c r="NDW444" s="4"/>
      <c r="NDX444" s="4"/>
      <c r="NDY444" s="4"/>
      <c r="NDZ444" s="4"/>
      <c r="NEA444" s="4"/>
      <c r="NEB444" s="4"/>
      <c r="NEC444" s="4"/>
      <c r="NED444" s="4"/>
      <c r="NEE444" s="4"/>
      <c r="NEF444" s="4"/>
      <c r="NEG444" s="4"/>
      <c r="NEH444" s="4"/>
      <c r="NEI444" s="4"/>
      <c r="NEJ444" s="4"/>
      <c r="NEK444" s="4"/>
      <c r="NEL444" s="4"/>
      <c r="NEM444" s="4"/>
      <c r="NEN444" s="4"/>
      <c r="NEO444" s="4"/>
      <c r="NEP444" s="4"/>
      <c r="NEQ444" s="4"/>
      <c r="NER444" s="4"/>
      <c r="NES444" s="4"/>
      <c r="NET444" s="4"/>
      <c r="NEU444" s="4"/>
      <c r="NEV444" s="4"/>
      <c r="NEW444" s="4"/>
      <c r="NEX444" s="4"/>
      <c r="NEY444" s="4"/>
      <c r="NEZ444" s="4"/>
      <c r="NFA444" s="4"/>
      <c r="NFB444" s="4"/>
      <c r="NFC444" s="4"/>
      <c r="NFD444" s="4"/>
      <c r="NFE444" s="4"/>
      <c r="NFF444" s="4"/>
      <c r="NFG444" s="4"/>
      <c r="NFH444" s="4"/>
      <c r="NFI444" s="4"/>
      <c r="NFJ444" s="4"/>
      <c r="NFK444" s="4"/>
      <c r="NFL444" s="4"/>
      <c r="NFM444" s="4"/>
      <c r="NFN444" s="4"/>
      <c r="NFO444" s="4"/>
      <c r="NFP444" s="4"/>
      <c r="NFQ444" s="4"/>
      <c r="NFR444" s="4"/>
      <c r="NFS444" s="4"/>
      <c r="NFT444" s="4"/>
      <c r="NFU444" s="4"/>
      <c r="NFV444" s="4"/>
      <c r="NFW444" s="4"/>
      <c r="NFX444" s="4"/>
      <c r="NFY444" s="4"/>
      <c r="NFZ444" s="4"/>
      <c r="NGA444" s="4"/>
      <c r="NGB444" s="4"/>
      <c r="NGC444" s="4"/>
      <c r="NGD444" s="4"/>
      <c r="NGE444" s="4"/>
      <c r="NGF444" s="4"/>
      <c r="NGG444" s="4"/>
      <c r="NGH444" s="4"/>
      <c r="NGI444" s="4"/>
      <c r="NGJ444" s="4"/>
      <c r="NGK444" s="4"/>
      <c r="NGL444" s="4"/>
      <c r="NGM444" s="4"/>
      <c r="NGN444" s="4"/>
      <c r="NGO444" s="4"/>
      <c r="NGP444" s="4"/>
      <c r="NGQ444" s="4"/>
      <c r="NGR444" s="4"/>
      <c r="NGS444" s="4"/>
      <c r="NGT444" s="4"/>
      <c r="NGU444" s="4"/>
      <c r="NGV444" s="4"/>
      <c r="NGW444" s="4"/>
      <c r="NGX444" s="4"/>
      <c r="NGY444" s="4"/>
      <c r="NGZ444" s="4"/>
      <c r="NHA444" s="4"/>
      <c r="NHB444" s="4"/>
      <c r="NHC444" s="4"/>
      <c r="NHD444" s="4"/>
      <c r="NHE444" s="4"/>
      <c r="NHF444" s="4"/>
      <c r="NHG444" s="4"/>
      <c r="NHH444" s="4"/>
      <c r="NHI444" s="4"/>
      <c r="NHJ444" s="4"/>
      <c r="NHK444" s="4"/>
      <c r="NHL444" s="4"/>
      <c r="NHM444" s="4"/>
      <c r="NHN444" s="4"/>
      <c r="NHO444" s="4"/>
      <c r="NHP444" s="4"/>
      <c r="NHQ444" s="4"/>
      <c r="NHR444" s="4"/>
      <c r="NHS444" s="4"/>
      <c r="NHT444" s="4"/>
      <c r="NHU444" s="4"/>
      <c r="NHV444" s="4"/>
      <c r="NHW444" s="4"/>
      <c r="NHX444" s="4"/>
      <c r="NHY444" s="4"/>
      <c r="NHZ444" s="4"/>
      <c r="NIA444" s="4"/>
      <c r="NIB444" s="4"/>
      <c r="NIC444" s="4"/>
      <c r="NID444" s="4"/>
      <c r="NIE444" s="4"/>
      <c r="NIF444" s="4"/>
      <c r="NIG444" s="4"/>
      <c r="NIH444" s="4"/>
      <c r="NII444" s="4"/>
      <c r="NIJ444" s="4"/>
      <c r="NIK444" s="4"/>
      <c r="NIL444" s="4"/>
      <c r="NIM444" s="4"/>
      <c r="NIN444" s="4"/>
      <c r="NIO444" s="4"/>
      <c r="NIP444" s="4"/>
      <c r="NIQ444" s="4"/>
      <c r="NIR444" s="4"/>
      <c r="NIS444" s="4"/>
      <c r="NIT444" s="4"/>
      <c r="NIU444" s="4"/>
      <c r="NIV444" s="4"/>
      <c r="NIW444" s="4"/>
      <c r="NIX444" s="4"/>
      <c r="NIY444" s="4"/>
      <c r="NIZ444" s="4"/>
      <c r="NJA444" s="4"/>
      <c r="NJB444" s="4"/>
      <c r="NJC444" s="4"/>
      <c r="NJD444" s="4"/>
      <c r="NJE444" s="4"/>
      <c r="NJF444" s="4"/>
      <c r="NJG444" s="4"/>
      <c r="NJH444" s="4"/>
      <c r="NJI444" s="4"/>
      <c r="NJJ444" s="4"/>
      <c r="NJK444" s="4"/>
      <c r="NJL444" s="4"/>
      <c r="NJM444" s="4"/>
      <c r="NJN444" s="4"/>
      <c r="NJO444" s="4"/>
      <c r="NJP444" s="4"/>
      <c r="NJQ444" s="4"/>
      <c r="NJR444" s="4"/>
      <c r="NJS444" s="4"/>
      <c r="NJT444" s="4"/>
      <c r="NJU444" s="4"/>
      <c r="NJV444" s="4"/>
      <c r="NJW444" s="4"/>
      <c r="NJX444" s="4"/>
      <c r="NJY444" s="4"/>
      <c r="NJZ444" s="4"/>
      <c r="NKA444" s="4"/>
      <c r="NKB444" s="4"/>
      <c r="NKC444" s="4"/>
      <c r="NKD444" s="4"/>
      <c r="NKE444" s="4"/>
      <c r="NKF444" s="4"/>
      <c r="NKG444" s="4"/>
      <c r="NKH444" s="4"/>
      <c r="NKI444" s="4"/>
      <c r="NKJ444" s="4"/>
      <c r="NKK444" s="4"/>
      <c r="NKL444" s="4"/>
      <c r="NKM444" s="4"/>
      <c r="NKN444" s="4"/>
      <c r="NKO444" s="4"/>
      <c r="NKP444" s="4"/>
      <c r="NKQ444" s="4"/>
      <c r="NKR444" s="4"/>
      <c r="NKS444" s="4"/>
      <c r="NKT444" s="4"/>
      <c r="NKU444" s="4"/>
      <c r="NKV444" s="4"/>
      <c r="NKW444" s="4"/>
      <c r="NKX444" s="4"/>
      <c r="NKY444" s="4"/>
      <c r="NKZ444" s="4"/>
      <c r="NLA444" s="4"/>
      <c r="NLB444" s="4"/>
      <c r="NLC444" s="4"/>
      <c r="NLD444" s="4"/>
      <c r="NLE444" s="4"/>
      <c r="NLF444" s="4"/>
      <c r="NLG444" s="4"/>
      <c r="NLH444" s="4"/>
      <c r="NLI444" s="4"/>
      <c r="NLJ444" s="4"/>
      <c r="NLK444" s="4"/>
      <c r="NLL444" s="4"/>
      <c r="NLM444" s="4"/>
      <c r="NLN444" s="4"/>
      <c r="NLO444" s="4"/>
      <c r="NLP444" s="4"/>
      <c r="NLQ444" s="4"/>
      <c r="NLR444" s="4"/>
      <c r="NLS444" s="4"/>
      <c r="NLT444" s="4"/>
      <c r="NLU444" s="4"/>
      <c r="NLV444" s="4"/>
      <c r="NLW444" s="4"/>
      <c r="NLX444" s="4"/>
      <c r="NLY444" s="4"/>
      <c r="NLZ444" s="4"/>
      <c r="NMA444" s="4"/>
      <c r="NMB444" s="4"/>
      <c r="NMC444" s="4"/>
      <c r="NMD444" s="4"/>
      <c r="NME444" s="4"/>
      <c r="NMF444" s="4"/>
      <c r="NMG444" s="4"/>
      <c r="NMH444" s="4"/>
      <c r="NMI444" s="4"/>
      <c r="NMJ444" s="4"/>
      <c r="NMK444" s="4"/>
      <c r="NML444" s="4"/>
      <c r="NMM444" s="4"/>
      <c r="NMN444" s="4"/>
      <c r="NMO444" s="4"/>
      <c r="NMP444" s="4"/>
      <c r="NMQ444" s="4"/>
      <c r="NMR444" s="4"/>
      <c r="NMS444" s="4"/>
      <c r="NMT444" s="4"/>
      <c r="NMU444" s="4"/>
      <c r="NMV444" s="4"/>
      <c r="NMW444" s="4"/>
      <c r="NMX444" s="4"/>
      <c r="NMY444" s="4"/>
      <c r="NMZ444" s="4"/>
      <c r="NNA444" s="4"/>
      <c r="NNB444" s="4"/>
      <c r="NNC444" s="4"/>
      <c r="NND444" s="4"/>
      <c r="NNE444" s="4"/>
      <c r="NNF444" s="4"/>
      <c r="NNG444" s="4"/>
      <c r="NNH444" s="4"/>
      <c r="NNI444" s="4"/>
      <c r="NNJ444" s="4"/>
      <c r="NNK444" s="4"/>
      <c r="NNL444" s="4"/>
      <c r="NNM444" s="4"/>
      <c r="NNN444" s="4"/>
      <c r="NNO444" s="4"/>
      <c r="NNP444" s="4"/>
      <c r="NNQ444" s="4"/>
      <c r="NNR444" s="4"/>
      <c r="NNS444" s="4"/>
      <c r="NNT444" s="4"/>
      <c r="NNU444" s="4"/>
      <c r="NNV444" s="4"/>
      <c r="NNW444" s="4"/>
      <c r="NNX444" s="4"/>
      <c r="NNY444" s="4"/>
      <c r="NNZ444" s="4"/>
      <c r="NOA444" s="4"/>
      <c r="NOB444" s="4"/>
      <c r="NOC444" s="4"/>
      <c r="NOD444" s="4"/>
      <c r="NOE444" s="4"/>
      <c r="NOF444" s="4"/>
      <c r="NOG444" s="4"/>
      <c r="NOH444" s="4"/>
      <c r="NOI444" s="4"/>
      <c r="NOJ444" s="4"/>
      <c r="NOK444" s="4"/>
      <c r="NOL444" s="4"/>
      <c r="NOM444" s="4"/>
      <c r="NON444" s="4"/>
      <c r="NOO444" s="4"/>
      <c r="NOP444" s="4"/>
      <c r="NOQ444" s="4"/>
      <c r="NOR444" s="4"/>
      <c r="NOS444" s="4"/>
      <c r="NOT444" s="4"/>
      <c r="NOU444" s="4"/>
      <c r="NOV444" s="4"/>
      <c r="NOW444" s="4"/>
      <c r="NOX444" s="4"/>
      <c r="NOY444" s="4"/>
      <c r="NOZ444" s="4"/>
      <c r="NPA444" s="4"/>
      <c r="NPB444" s="4"/>
      <c r="NPC444" s="4"/>
      <c r="NPD444" s="4"/>
      <c r="NPE444" s="4"/>
      <c r="NPF444" s="4"/>
      <c r="NPG444" s="4"/>
      <c r="NPH444" s="4"/>
      <c r="NPI444" s="4"/>
      <c r="NPJ444" s="4"/>
      <c r="NPK444" s="4"/>
      <c r="NPL444" s="4"/>
      <c r="NPM444" s="4"/>
      <c r="NPN444" s="4"/>
      <c r="NPO444" s="4"/>
      <c r="NPP444" s="4"/>
      <c r="NPQ444" s="4"/>
      <c r="NPR444" s="4"/>
      <c r="NPS444" s="4"/>
      <c r="NPT444" s="4"/>
      <c r="NPU444" s="4"/>
      <c r="NPV444" s="4"/>
      <c r="NPW444" s="4"/>
      <c r="NPX444" s="4"/>
      <c r="NPY444" s="4"/>
      <c r="NPZ444" s="4"/>
      <c r="NQA444" s="4"/>
      <c r="NQB444" s="4"/>
      <c r="NQC444" s="4"/>
      <c r="NQD444" s="4"/>
      <c r="NQE444" s="4"/>
      <c r="NQF444" s="4"/>
      <c r="NQG444" s="4"/>
      <c r="NQH444" s="4"/>
      <c r="NQI444" s="4"/>
      <c r="NQJ444" s="4"/>
      <c r="NQK444" s="4"/>
      <c r="NQL444" s="4"/>
      <c r="NQM444" s="4"/>
      <c r="NQN444" s="4"/>
      <c r="NQO444" s="4"/>
      <c r="NQP444" s="4"/>
      <c r="NQQ444" s="4"/>
      <c r="NQR444" s="4"/>
      <c r="NQS444" s="4"/>
      <c r="NQT444" s="4"/>
      <c r="NQU444" s="4"/>
      <c r="NQV444" s="4"/>
      <c r="NQW444" s="4"/>
      <c r="NQX444" s="4"/>
      <c r="NQY444" s="4"/>
      <c r="NQZ444" s="4"/>
      <c r="NRA444" s="4"/>
      <c r="NRB444" s="4"/>
      <c r="NRC444" s="4"/>
      <c r="NRD444" s="4"/>
      <c r="NRE444" s="4"/>
      <c r="NRF444" s="4"/>
      <c r="NRG444" s="4"/>
      <c r="NRH444" s="4"/>
      <c r="NRI444" s="4"/>
      <c r="NRJ444" s="4"/>
      <c r="NRK444" s="4"/>
      <c r="NRL444" s="4"/>
      <c r="NRM444" s="4"/>
      <c r="NRN444" s="4"/>
      <c r="NRO444" s="4"/>
      <c r="NRP444" s="4"/>
      <c r="NRQ444" s="4"/>
      <c r="NRR444" s="4"/>
      <c r="NRS444" s="4"/>
      <c r="NRT444" s="4"/>
      <c r="NRU444" s="4"/>
      <c r="NRV444" s="4"/>
      <c r="NRW444" s="4"/>
      <c r="NRX444" s="4"/>
      <c r="NRY444" s="4"/>
      <c r="NRZ444" s="4"/>
      <c r="NSA444" s="4"/>
      <c r="NSB444" s="4"/>
      <c r="NSC444" s="4"/>
      <c r="NSD444" s="4"/>
      <c r="NSE444" s="4"/>
      <c r="NSF444" s="4"/>
      <c r="NSG444" s="4"/>
      <c r="NSH444" s="4"/>
      <c r="NSI444" s="4"/>
      <c r="NSJ444" s="4"/>
      <c r="NSK444" s="4"/>
      <c r="NSL444" s="4"/>
      <c r="NSM444" s="4"/>
      <c r="NSN444" s="4"/>
      <c r="NSO444" s="4"/>
      <c r="NSP444" s="4"/>
      <c r="NSQ444" s="4"/>
      <c r="NSR444" s="4"/>
      <c r="NSS444" s="4"/>
      <c r="NST444" s="4"/>
      <c r="NSU444" s="4"/>
      <c r="NSV444" s="4"/>
      <c r="NSW444" s="4"/>
      <c r="NSX444" s="4"/>
      <c r="NSY444" s="4"/>
      <c r="NSZ444" s="4"/>
      <c r="NTA444" s="4"/>
      <c r="NTB444" s="4"/>
      <c r="NTC444" s="4"/>
      <c r="NTD444" s="4"/>
      <c r="NTE444" s="4"/>
      <c r="NTF444" s="4"/>
      <c r="NTG444" s="4"/>
      <c r="NTH444" s="4"/>
      <c r="NTI444" s="4"/>
      <c r="NTJ444" s="4"/>
      <c r="NTK444" s="4"/>
      <c r="NTL444" s="4"/>
      <c r="NTM444" s="4"/>
      <c r="NTN444" s="4"/>
      <c r="NTO444" s="4"/>
      <c r="NTP444" s="4"/>
      <c r="NTQ444" s="4"/>
      <c r="NTR444" s="4"/>
      <c r="NTS444" s="4"/>
      <c r="NTT444" s="4"/>
      <c r="NTU444" s="4"/>
      <c r="NTV444" s="4"/>
      <c r="NTW444" s="4"/>
      <c r="NTX444" s="4"/>
      <c r="NTY444" s="4"/>
      <c r="NTZ444" s="4"/>
      <c r="NUA444" s="4"/>
      <c r="NUB444" s="4"/>
      <c r="NUC444" s="4"/>
      <c r="NUD444" s="4"/>
      <c r="NUE444" s="4"/>
      <c r="NUF444" s="4"/>
      <c r="NUG444" s="4"/>
      <c r="NUH444" s="4"/>
      <c r="NUI444" s="4"/>
      <c r="NUJ444" s="4"/>
      <c r="NUK444" s="4"/>
      <c r="NUL444" s="4"/>
      <c r="NUM444" s="4"/>
      <c r="NUN444" s="4"/>
      <c r="NUO444" s="4"/>
      <c r="NUP444" s="4"/>
      <c r="NUQ444" s="4"/>
      <c r="NUR444" s="4"/>
      <c r="NUS444" s="4"/>
      <c r="NUT444" s="4"/>
      <c r="NUU444" s="4"/>
      <c r="NUV444" s="4"/>
      <c r="NUW444" s="4"/>
      <c r="NUX444" s="4"/>
      <c r="NUY444" s="4"/>
      <c r="NUZ444" s="4"/>
      <c r="NVA444" s="4"/>
      <c r="NVB444" s="4"/>
      <c r="NVC444" s="4"/>
      <c r="NVD444" s="4"/>
      <c r="NVE444" s="4"/>
      <c r="NVF444" s="4"/>
      <c r="NVG444" s="4"/>
      <c r="NVH444" s="4"/>
      <c r="NVI444" s="4"/>
      <c r="NVJ444" s="4"/>
      <c r="NVK444" s="4"/>
      <c r="NVL444" s="4"/>
      <c r="NVM444" s="4"/>
      <c r="NVN444" s="4"/>
      <c r="NVO444" s="4"/>
      <c r="NVP444" s="4"/>
      <c r="NVQ444" s="4"/>
      <c r="NVR444" s="4"/>
      <c r="NVS444" s="4"/>
      <c r="NVT444" s="4"/>
      <c r="NVU444" s="4"/>
      <c r="NVV444" s="4"/>
      <c r="NVW444" s="4"/>
      <c r="NVX444" s="4"/>
      <c r="NVY444" s="4"/>
      <c r="NVZ444" s="4"/>
      <c r="NWA444" s="4"/>
      <c r="NWB444" s="4"/>
      <c r="NWC444" s="4"/>
      <c r="NWD444" s="4"/>
      <c r="NWE444" s="4"/>
      <c r="NWF444" s="4"/>
      <c r="NWG444" s="4"/>
      <c r="NWH444" s="4"/>
      <c r="NWI444" s="4"/>
      <c r="NWJ444" s="4"/>
      <c r="NWK444" s="4"/>
      <c r="NWL444" s="4"/>
      <c r="NWM444" s="4"/>
      <c r="NWN444" s="4"/>
      <c r="NWO444" s="4"/>
      <c r="NWP444" s="4"/>
      <c r="NWQ444" s="4"/>
      <c r="NWR444" s="4"/>
      <c r="NWS444" s="4"/>
      <c r="NWT444" s="4"/>
      <c r="NWU444" s="4"/>
      <c r="NWV444" s="4"/>
      <c r="NWW444" s="4"/>
      <c r="NWX444" s="4"/>
      <c r="NWY444" s="4"/>
      <c r="NWZ444" s="4"/>
      <c r="NXA444" s="4"/>
      <c r="NXB444" s="4"/>
      <c r="NXC444" s="4"/>
      <c r="NXD444" s="4"/>
      <c r="NXE444" s="4"/>
      <c r="NXF444" s="4"/>
      <c r="NXG444" s="4"/>
      <c r="NXH444" s="4"/>
      <c r="NXI444" s="4"/>
      <c r="NXJ444" s="4"/>
      <c r="NXK444" s="4"/>
      <c r="NXL444" s="4"/>
      <c r="NXM444" s="4"/>
      <c r="NXN444" s="4"/>
      <c r="NXO444" s="4"/>
      <c r="NXP444" s="4"/>
      <c r="NXQ444" s="4"/>
      <c r="NXR444" s="4"/>
      <c r="NXS444" s="4"/>
      <c r="NXT444" s="4"/>
      <c r="NXU444" s="4"/>
      <c r="NXV444" s="4"/>
      <c r="NXW444" s="4"/>
      <c r="NXX444" s="4"/>
      <c r="NXY444" s="4"/>
      <c r="NXZ444" s="4"/>
      <c r="NYA444" s="4"/>
      <c r="NYB444" s="4"/>
      <c r="NYC444" s="4"/>
      <c r="NYD444" s="4"/>
      <c r="NYE444" s="4"/>
      <c r="NYF444" s="4"/>
      <c r="NYG444" s="4"/>
      <c r="NYH444" s="4"/>
      <c r="NYI444" s="4"/>
      <c r="NYJ444" s="4"/>
      <c r="NYK444" s="4"/>
      <c r="NYL444" s="4"/>
      <c r="NYM444" s="4"/>
      <c r="NYN444" s="4"/>
      <c r="NYO444" s="4"/>
      <c r="NYP444" s="4"/>
      <c r="NYQ444" s="4"/>
      <c r="NYR444" s="4"/>
      <c r="NYS444" s="4"/>
      <c r="NYT444" s="4"/>
      <c r="NYU444" s="4"/>
      <c r="NYV444" s="4"/>
      <c r="NYW444" s="4"/>
      <c r="NYX444" s="4"/>
      <c r="NYY444" s="4"/>
      <c r="NYZ444" s="4"/>
      <c r="NZA444" s="4"/>
      <c r="NZB444" s="4"/>
      <c r="NZC444" s="4"/>
      <c r="NZD444" s="4"/>
      <c r="NZE444" s="4"/>
      <c r="NZF444" s="4"/>
      <c r="NZG444" s="4"/>
      <c r="NZH444" s="4"/>
      <c r="NZI444" s="4"/>
      <c r="NZJ444" s="4"/>
      <c r="NZK444" s="4"/>
      <c r="NZL444" s="4"/>
      <c r="NZM444" s="4"/>
      <c r="NZN444" s="4"/>
      <c r="NZO444" s="4"/>
      <c r="NZP444" s="4"/>
      <c r="NZQ444" s="4"/>
      <c r="NZR444" s="4"/>
      <c r="NZS444" s="4"/>
      <c r="NZT444" s="4"/>
      <c r="NZU444" s="4"/>
      <c r="NZV444" s="4"/>
      <c r="NZW444" s="4"/>
      <c r="NZX444" s="4"/>
      <c r="NZY444" s="4"/>
      <c r="NZZ444" s="4"/>
      <c r="OAA444" s="4"/>
      <c r="OAB444" s="4"/>
      <c r="OAC444" s="4"/>
      <c r="OAD444" s="4"/>
      <c r="OAE444" s="4"/>
      <c r="OAF444" s="4"/>
      <c r="OAG444" s="4"/>
      <c r="OAH444" s="4"/>
      <c r="OAI444" s="4"/>
      <c r="OAJ444" s="4"/>
      <c r="OAK444" s="4"/>
      <c r="OAL444" s="4"/>
      <c r="OAM444" s="4"/>
      <c r="OAN444" s="4"/>
      <c r="OAO444" s="4"/>
      <c r="OAP444" s="4"/>
      <c r="OAQ444" s="4"/>
      <c r="OAR444" s="4"/>
      <c r="OAS444" s="4"/>
      <c r="OAT444" s="4"/>
      <c r="OAU444" s="4"/>
      <c r="OAV444" s="4"/>
      <c r="OAW444" s="4"/>
      <c r="OAX444" s="4"/>
      <c r="OAY444" s="4"/>
      <c r="OAZ444" s="4"/>
      <c r="OBA444" s="4"/>
      <c r="OBB444" s="4"/>
      <c r="OBC444" s="4"/>
      <c r="OBD444" s="4"/>
      <c r="OBE444" s="4"/>
      <c r="OBF444" s="4"/>
      <c r="OBG444" s="4"/>
      <c r="OBH444" s="4"/>
      <c r="OBI444" s="4"/>
      <c r="OBJ444" s="4"/>
      <c r="OBK444" s="4"/>
      <c r="OBL444" s="4"/>
      <c r="OBM444" s="4"/>
      <c r="OBN444" s="4"/>
      <c r="OBO444" s="4"/>
      <c r="OBP444" s="4"/>
      <c r="OBQ444" s="4"/>
      <c r="OBR444" s="4"/>
      <c r="OBS444" s="4"/>
      <c r="OBT444" s="4"/>
      <c r="OBU444" s="4"/>
      <c r="OBV444" s="4"/>
      <c r="OBW444" s="4"/>
      <c r="OBX444" s="4"/>
      <c r="OBY444" s="4"/>
      <c r="OBZ444" s="4"/>
      <c r="OCA444" s="4"/>
      <c r="OCB444" s="4"/>
      <c r="OCC444" s="4"/>
      <c r="OCD444" s="4"/>
      <c r="OCE444" s="4"/>
      <c r="OCF444" s="4"/>
      <c r="OCG444" s="4"/>
      <c r="OCH444" s="4"/>
      <c r="OCI444" s="4"/>
      <c r="OCJ444" s="4"/>
      <c r="OCK444" s="4"/>
      <c r="OCL444" s="4"/>
      <c r="OCM444" s="4"/>
      <c r="OCN444" s="4"/>
      <c r="OCO444" s="4"/>
      <c r="OCP444" s="4"/>
      <c r="OCQ444" s="4"/>
      <c r="OCR444" s="4"/>
      <c r="OCS444" s="4"/>
      <c r="OCT444" s="4"/>
      <c r="OCU444" s="4"/>
      <c r="OCV444" s="4"/>
      <c r="OCW444" s="4"/>
      <c r="OCX444" s="4"/>
      <c r="OCY444" s="4"/>
      <c r="OCZ444" s="4"/>
      <c r="ODA444" s="4"/>
      <c r="ODB444" s="4"/>
      <c r="ODC444" s="4"/>
      <c r="ODD444" s="4"/>
      <c r="ODE444" s="4"/>
      <c r="ODF444" s="4"/>
      <c r="ODG444" s="4"/>
      <c r="ODH444" s="4"/>
      <c r="ODI444" s="4"/>
      <c r="ODJ444" s="4"/>
      <c r="ODK444" s="4"/>
      <c r="ODL444" s="4"/>
      <c r="ODM444" s="4"/>
      <c r="ODN444" s="4"/>
      <c r="ODO444" s="4"/>
      <c r="ODP444" s="4"/>
      <c r="ODQ444" s="4"/>
      <c r="ODR444" s="4"/>
      <c r="ODS444" s="4"/>
      <c r="ODT444" s="4"/>
      <c r="ODU444" s="4"/>
      <c r="ODV444" s="4"/>
      <c r="ODW444" s="4"/>
      <c r="ODX444" s="4"/>
      <c r="ODY444" s="4"/>
      <c r="ODZ444" s="4"/>
      <c r="OEA444" s="4"/>
      <c r="OEB444" s="4"/>
      <c r="OEC444" s="4"/>
      <c r="OED444" s="4"/>
      <c r="OEE444" s="4"/>
      <c r="OEF444" s="4"/>
      <c r="OEG444" s="4"/>
      <c r="OEH444" s="4"/>
      <c r="OEI444" s="4"/>
      <c r="OEJ444" s="4"/>
      <c r="OEK444" s="4"/>
      <c r="OEL444" s="4"/>
      <c r="OEM444" s="4"/>
      <c r="OEN444" s="4"/>
      <c r="OEO444" s="4"/>
      <c r="OEP444" s="4"/>
      <c r="OEQ444" s="4"/>
      <c r="OER444" s="4"/>
      <c r="OES444" s="4"/>
      <c r="OET444" s="4"/>
      <c r="OEU444" s="4"/>
      <c r="OEV444" s="4"/>
      <c r="OEW444" s="4"/>
      <c r="OEX444" s="4"/>
      <c r="OEY444" s="4"/>
      <c r="OEZ444" s="4"/>
      <c r="OFA444" s="4"/>
      <c r="OFB444" s="4"/>
      <c r="OFC444" s="4"/>
      <c r="OFD444" s="4"/>
      <c r="OFE444" s="4"/>
      <c r="OFF444" s="4"/>
      <c r="OFG444" s="4"/>
      <c r="OFH444" s="4"/>
      <c r="OFI444" s="4"/>
      <c r="OFJ444" s="4"/>
      <c r="OFK444" s="4"/>
      <c r="OFL444" s="4"/>
      <c r="OFM444" s="4"/>
      <c r="OFN444" s="4"/>
      <c r="OFO444" s="4"/>
      <c r="OFP444" s="4"/>
      <c r="OFQ444" s="4"/>
      <c r="OFR444" s="4"/>
      <c r="OFS444" s="4"/>
      <c r="OFT444" s="4"/>
      <c r="OFU444" s="4"/>
      <c r="OFV444" s="4"/>
      <c r="OFW444" s="4"/>
      <c r="OFX444" s="4"/>
      <c r="OFY444" s="4"/>
      <c r="OFZ444" s="4"/>
      <c r="OGA444" s="4"/>
      <c r="OGB444" s="4"/>
      <c r="OGC444" s="4"/>
      <c r="OGD444" s="4"/>
      <c r="OGE444" s="4"/>
      <c r="OGF444" s="4"/>
      <c r="OGG444" s="4"/>
      <c r="OGH444" s="4"/>
      <c r="OGI444" s="4"/>
      <c r="OGJ444" s="4"/>
      <c r="OGK444" s="4"/>
      <c r="OGL444" s="4"/>
      <c r="OGM444" s="4"/>
      <c r="OGN444" s="4"/>
      <c r="OGO444" s="4"/>
      <c r="OGP444" s="4"/>
      <c r="OGQ444" s="4"/>
      <c r="OGR444" s="4"/>
      <c r="OGS444" s="4"/>
      <c r="OGT444" s="4"/>
      <c r="OGU444" s="4"/>
      <c r="OGV444" s="4"/>
      <c r="OGW444" s="4"/>
      <c r="OGX444" s="4"/>
      <c r="OGY444" s="4"/>
      <c r="OGZ444" s="4"/>
      <c r="OHA444" s="4"/>
      <c r="OHB444" s="4"/>
      <c r="OHC444" s="4"/>
      <c r="OHD444" s="4"/>
      <c r="OHE444" s="4"/>
      <c r="OHF444" s="4"/>
      <c r="OHG444" s="4"/>
      <c r="OHH444" s="4"/>
      <c r="OHI444" s="4"/>
      <c r="OHJ444" s="4"/>
      <c r="OHK444" s="4"/>
      <c r="OHL444" s="4"/>
      <c r="OHM444" s="4"/>
      <c r="OHN444" s="4"/>
      <c r="OHO444" s="4"/>
      <c r="OHP444" s="4"/>
      <c r="OHQ444" s="4"/>
      <c r="OHR444" s="4"/>
      <c r="OHS444" s="4"/>
      <c r="OHT444" s="4"/>
      <c r="OHU444" s="4"/>
      <c r="OHV444" s="4"/>
      <c r="OHW444" s="4"/>
      <c r="OHX444" s="4"/>
      <c r="OHY444" s="4"/>
      <c r="OHZ444" s="4"/>
      <c r="OIA444" s="4"/>
      <c r="OIB444" s="4"/>
      <c r="OIC444" s="4"/>
      <c r="OID444" s="4"/>
      <c r="OIE444" s="4"/>
      <c r="OIF444" s="4"/>
      <c r="OIG444" s="4"/>
      <c r="OIH444" s="4"/>
      <c r="OII444" s="4"/>
      <c r="OIJ444" s="4"/>
      <c r="OIK444" s="4"/>
      <c r="OIL444" s="4"/>
      <c r="OIM444" s="4"/>
      <c r="OIN444" s="4"/>
      <c r="OIO444" s="4"/>
      <c r="OIP444" s="4"/>
      <c r="OIQ444" s="4"/>
      <c r="OIR444" s="4"/>
      <c r="OIS444" s="4"/>
      <c r="OIT444" s="4"/>
      <c r="OIU444" s="4"/>
      <c r="OIV444" s="4"/>
      <c r="OIW444" s="4"/>
      <c r="OIX444" s="4"/>
      <c r="OIY444" s="4"/>
      <c r="OIZ444" s="4"/>
      <c r="OJA444" s="4"/>
      <c r="OJB444" s="4"/>
      <c r="OJC444" s="4"/>
      <c r="OJD444" s="4"/>
      <c r="OJE444" s="4"/>
      <c r="OJF444" s="4"/>
      <c r="OJG444" s="4"/>
      <c r="OJH444" s="4"/>
      <c r="OJI444" s="4"/>
      <c r="OJJ444" s="4"/>
      <c r="OJK444" s="4"/>
      <c r="OJL444" s="4"/>
      <c r="OJM444" s="4"/>
      <c r="OJN444" s="4"/>
      <c r="OJO444" s="4"/>
      <c r="OJP444" s="4"/>
      <c r="OJQ444" s="4"/>
      <c r="OJR444" s="4"/>
      <c r="OJS444" s="4"/>
      <c r="OJT444" s="4"/>
      <c r="OJU444" s="4"/>
      <c r="OJV444" s="4"/>
      <c r="OJW444" s="4"/>
      <c r="OJX444" s="4"/>
      <c r="OJY444" s="4"/>
      <c r="OJZ444" s="4"/>
      <c r="OKA444" s="4"/>
      <c r="OKB444" s="4"/>
      <c r="OKC444" s="4"/>
      <c r="OKD444" s="4"/>
      <c r="OKE444" s="4"/>
      <c r="OKF444" s="4"/>
      <c r="OKG444" s="4"/>
      <c r="OKH444" s="4"/>
      <c r="OKI444" s="4"/>
      <c r="OKJ444" s="4"/>
      <c r="OKK444" s="4"/>
      <c r="OKL444" s="4"/>
      <c r="OKM444" s="4"/>
      <c r="OKN444" s="4"/>
      <c r="OKO444" s="4"/>
      <c r="OKP444" s="4"/>
      <c r="OKQ444" s="4"/>
      <c r="OKR444" s="4"/>
      <c r="OKS444" s="4"/>
      <c r="OKT444" s="4"/>
      <c r="OKU444" s="4"/>
      <c r="OKV444" s="4"/>
      <c r="OKW444" s="4"/>
      <c r="OKX444" s="4"/>
      <c r="OKY444" s="4"/>
      <c r="OKZ444" s="4"/>
      <c r="OLA444" s="4"/>
      <c r="OLB444" s="4"/>
      <c r="OLC444" s="4"/>
      <c r="OLD444" s="4"/>
      <c r="OLE444" s="4"/>
      <c r="OLF444" s="4"/>
      <c r="OLG444" s="4"/>
      <c r="OLH444" s="4"/>
      <c r="OLI444" s="4"/>
      <c r="OLJ444" s="4"/>
      <c r="OLK444" s="4"/>
      <c r="OLL444" s="4"/>
      <c r="OLM444" s="4"/>
      <c r="OLN444" s="4"/>
      <c r="OLO444" s="4"/>
      <c r="OLP444" s="4"/>
      <c r="OLQ444" s="4"/>
      <c r="OLR444" s="4"/>
      <c r="OLS444" s="4"/>
      <c r="OLT444" s="4"/>
      <c r="OLU444" s="4"/>
      <c r="OLV444" s="4"/>
      <c r="OLW444" s="4"/>
      <c r="OLX444" s="4"/>
      <c r="OLY444" s="4"/>
      <c r="OLZ444" s="4"/>
      <c r="OMA444" s="4"/>
      <c r="OMB444" s="4"/>
      <c r="OMC444" s="4"/>
      <c r="OMD444" s="4"/>
      <c r="OME444" s="4"/>
      <c r="OMF444" s="4"/>
      <c r="OMG444" s="4"/>
      <c r="OMH444" s="4"/>
      <c r="OMI444" s="4"/>
      <c r="OMJ444" s="4"/>
      <c r="OMK444" s="4"/>
      <c r="OML444" s="4"/>
      <c r="OMM444" s="4"/>
      <c r="OMN444" s="4"/>
      <c r="OMO444" s="4"/>
      <c r="OMP444" s="4"/>
      <c r="OMQ444" s="4"/>
      <c r="OMR444" s="4"/>
      <c r="OMS444" s="4"/>
      <c r="OMT444" s="4"/>
      <c r="OMU444" s="4"/>
      <c r="OMV444" s="4"/>
      <c r="OMW444" s="4"/>
      <c r="OMX444" s="4"/>
      <c r="OMY444" s="4"/>
      <c r="OMZ444" s="4"/>
      <c r="ONA444" s="4"/>
      <c r="ONB444" s="4"/>
      <c r="ONC444" s="4"/>
      <c r="OND444" s="4"/>
      <c r="ONE444" s="4"/>
      <c r="ONF444" s="4"/>
      <c r="ONG444" s="4"/>
      <c r="ONH444" s="4"/>
      <c r="ONI444" s="4"/>
      <c r="ONJ444" s="4"/>
      <c r="ONK444" s="4"/>
      <c r="ONL444" s="4"/>
      <c r="ONM444" s="4"/>
      <c r="ONN444" s="4"/>
      <c r="ONO444" s="4"/>
      <c r="ONP444" s="4"/>
      <c r="ONQ444" s="4"/>
      <c r="ONR444" s="4"/>
      <c r="ONS444" s="4"/>
      <c r="ONT444" s="4"/>
      <c r="ONU444" s="4"/>
      <c r="ONV444" s="4"/>
      <c r="ONW444" s="4"/>
      <c r="ONX444" s="4"/>
      <c r="ONY444" s="4"/>
      <c r="ONZ444" s="4"/>
      <c r="OOA444" s="4"/>
      <c r="OOB444" s="4"/>
      <c r="OOC444" s="4"/>
      <c r="OOD444" s="4"/>
      <c r="OOE444" s="4"/>
      <c r="OOF444" s="4"/>
      <c r="OOG444" s="4"/>
      <c r="OOH444" s="4"/>
      <c r="OOI444" s="4"/>
      <c r="OOJ444" s="4"/>
      <c r="OOK444" s="4"/>
      <c r="OOL444" s="4"/>
      <c r="OOM444" s="4"/>
      <c r="OON444" s="4"/>
      <c r="OOO444" s="4"/>
      <c r="OOP444" s="4"/>
      <c r="OOQ444" s="4"/>
      <c r="OOR444" s="4"/>
      <c r="OOS444" s="4"/>
      <c r="OOT444" s="4"/>
      <c r="OOU444" s="4"/>
      <c r="OOV444" s="4"/>
      <c r="OOW444" s="4"/>
      <c r="OOX444" s="4"/>
      <c r="OOY444" s="4"/>
      <c r="OOZ444" s="4"/>
      <c r="OPA444" s="4"/>
      <c r="OPB444" s="4"/>
      <c r="OPC444" s="4"/>
      <c r="OPD444" s="4"/>
      <c r="OPE444" s="4"/>
      <c r="OPF444" s="4"/>
      <c r="OPG444" s="4"/>
      <c r="OPH444" s="4"/>
      <c r="OPI444" s="4"/>
      <c r="OPJ444" s="4"/>
      <c r="OPK444" s="4"/>
      <c r="OPL444" s="4"/>
      <c r="OPM444" s="4"/>
      <c r="OPN444" s="4"/>
      <c r="OPO444" s="4"/>
      <c r="OPP444" s="4"/>
      <c r="OPQ444" s="4"/>
      <c r="OPR444" s="4"/>
      <c r="OPS444" s="4"/>
      <c r="OPT444" s="4"/>
      <c r="OPU444" s="4"/>
      <c r="OPV444" s="4"/>
      <c r="OPW444" s="4"/>
      <c r="OPX444" s="4"/>
      <c r="OPY444" s="4"/>
      <c r="OPZ444" s="4"/>
      <c r="OQA444" s="4"/>
      <c r="OQB444" s="4"/>
      <c r="OQC444" s="4"/>
      <c r="OQD444" s="4"/>
      <c r="OQE444" s="4"/>
      <c r="OQF444" s="4"/>
      <c r="OQG444" s="4"/>
      <c r="OQH444" s="4"/>
      <c r="OQI444" s="4"/>
      <c r="OQJ444" s="4"/>
      <c r="OQK444" s="4"/>
      <c r="OQL444" s="4"/>
      <c r="OQM444" s="4"/>
      <c r="OQN444" s="4"/>
      <c r="OQO444" s="4"/>
      <c r="OQP444" s="4"/>
      <c r="OQQ444" s="4"/>
      <c r="OQR444" s="4"/>
      <c r="OQS444" s="4"/>
      <c r="OQT444" s="4"/>
      <c r="OQU444" s="4"/>
      <c r="OQV444" s="4"/>
      <c r="OQW444" s="4"/>
      <c r="OQX444" s="4"/>
      <c r="OQY444" s="4"/>
      <c r="OQZ444" s="4"/>
      <c r="ORA444" s="4"/>
      <c r="ORB444" s="4"/>
      <c r="ORC444" s="4"/>
      <c r="ORD444" s="4"/>
      <c r="ORE444" s="4"/>
      <c r="ORF444" s="4"/>
      <c r="ORG444" s="4"/>
      <c r="ORH444" s="4"/>
      <c r="ORI444" s="4"/>
      <c r="ORJ444" s="4"/>
      <c r="ORK444" s="4"/>
      <c r="ORL444" s="4"/>
      <c r="ORM444" s="4"/>
      <c r="ORN444" s="4"/>
      <c r="ORO444" s="4"/>
      <c r="ORP444" s="4"/>
      <c r="ORQ444" s="4"/>
      <c r="ORR444" s="4"/>
      <c r="ORS444" s="4"/>
      <c r="ORT444" s="4"/>
      <c r="ORU444" s="4"/>
      <c r="ORV444" s="4"/>
      <c r="ORW444" s="4"/>
      <c r="ORX444" s="4"/>
      <c r="ORY444" s="4"/>
      <c r="ORZ444" s="4"/>
      <c r="OSA444" s="4"/>
      <c r="OSB444" s="4"/>
      <c r="OSC444" s="4"/>
      <c r="OSD444" s="4"/>
      <c r="OSE444" s="4"/>
      <c r="OSF444" s="4"/>
      <c r="OSG444" s="4"/>
      <c r="OSH444" s="4"/>
      <c r="OSI444" s="4"/>
      <c r="OSJ444" s="4"/>
      <c r="OSK444" s="4"/>
      <c r="OSL444" s="4"/>
      <c r="OSM444" s="4"/>
      <c r="OSN444" s="4"/>
      <c r="OSO444" s="4"/>
      <c r="OSP444" s="4"/>
      <c r="OSQ444" s="4"/>
      <c r="OSR444" s="4"/>
      <c r="OSS444" s="4"/>
      <c r="OST444" s="4"/>
      <c r="OSU444" s="4"/>
      <c r="OSV444" s="4"/>
      <c r="OSW444" s="4"/>
      <c r="OSX444" s="4"/>
      <c r="OSY444" s="4"/>
      <c r="OSZ444" s="4"/>
      <c r="OTA444" s="4"/>
      <c r="OTB444" s="4"/>
      <c r="OTC444" s="4"/>
      <c r="OTD444" s="4"/>
      <c r="OTE444" s="4"/>
      <c r="OTF444" s="4"/>
      <c r="OTG444" s="4"/>
      <c r="OTH444" s="4"/>
      <c r="OTI444" s="4"/>
      <c r="OTJ444" s="4"/>
      <c r="OTK444" s="4"/>
      <c r="OTL444" s="4"/>
      <c r="OTM444" s="4"/>
      <c r="OTN444" s="4"/>
      <c r="OTO444" s="4"/>
      <c r="OTP444" s="4"/>
      <c r="OTQ444" s="4"/>
      <c r="OTR444" s="4"/>
      <c r="OTS444" s="4"/>
      <c r="OTT444" s="4"/>
      <c r="OTU444" s="4"/>
      <c r="OTV444" s="4"/>
      <c r="OTW444" s="4"/>
      <c r="OTX444" s="4"/>
      <c r="OTY444" s="4"/>
      <c r="OTZ444" s="4"/>
      <c r="OUA444" s="4"/>
      <c r="OUB444" s="4"/>
      <c r="OUC444" s="4"/>
      <c r="OUD444" s="4"/>
      <c r="OUE444" s="4"/>
      <c r="OUF444" s="4"/>
      <c r="OUG444" s="4"/>
      <c r="OUH444" s="4"/>
      <c r="OUI444" s="4"/>
      <c r="OUJ444" s="4"/>
      <c r="OUK444" s="4"/>
      <c r="OUL444" s="4"/>
      <c r="OUM444" s="4"/>
      <c r="OUN444" s="4"/>
      <c r="OUO444" s="4"/>
      <c r="OUP444" s="4"/>
      <c r="OUQ444" s="4"/>
      <c r="OUR444" s="4"/>
      <c r="OUS444" s="4"/>
      <c r="OUT444" s="4"/>
      <c r="OUU444" s="4"/>
      <c r="OUV444" s="4"/>
      <c r="OUW444" s="4"/>
      <c r="OUX444" s="4"/>
      <c r="OUY444" s="4"/>
      <c r="OUZ444" s="4"/>
      <c r="OVA444" s="4"/>
      <c r="OVB444" s="4"/>
      <c r="OVC444" s="4"/>
      <c r="OVD444" s="4"/>
      <c r="OVE444" s="4"/>
      <c r="OVF444" s="4"/>
      <c r="OVG444" s="4"/>
      <c r="OVH444" s="4"/>
      <c r="OVI444" s="4"/>
      <c r="OVJ444" s="4"/>
      <c r="OVK444" s="4"/>
      <c r="OVL444" s="4"/>
      <c r="OVM444" s="4"/>
      <c r="OVN444" s="4"/>
      <c r="OVO444" s="4"/>
      <c r="OVP444" s="4"/>
      <c r="OVQ444" s="4"/>
      <c r="OVR444" s="4"/>
      <c r="OVS444" s="4"/>
      <c r="OVT444" s="4"/>
      <c r="OVU444" s="4"/>
      <c r="OVV444" s="4"/>
      <c r="OVW444" s="4"/>
      <c r="OVX444" s="4"/>
      <c r="OVY444" s="4"/>
      <c r="OVZ444" s="4"/>
      <c r="OWA444" s="4"/>
      <c r="OWB444" s="4"/>
      <c r="OWC444" s="4"/>
      <c r="OWD444" s="4"/>
      <c r="OWE444" s="4"/>
      <c r="OWF444" s="4"/>
      <c r="OWG444" s="4"/>
      <c r="OWH444" s="4"/>
      <c r="OWI444" s="4"/>
      <c r="OWJ444" s="4"/>
      <c r="OWK444" s="4"/>
      <c r="OWL444" s="4"/>
      <c r="OWM444" s="4"/>
      <c r="OWN444" s="4"/>
      <c r="OWO444" s="4"/>
      <c r="OWP444" s="4"/>
      <c r="OWQ444" s="4"/>
      <c r="OWR444" s="4"/>
      <c r="OWS444" s="4"/>
      <c r="OWT444" s="4"/>
      <c r="OWU444" s="4"/>
      <c r="OWV444" s="4"/>
      <c r="OWW444" s="4"/>
      <c r="OWX444" s="4"/>
      <c r="OWY444" s="4"/>
      <c r="OWZ444" s="4"/>
      <c r="OXA444" s="4"/>
      <c r="OXB444" s="4"/>
      <c r="OXC444" s="4"/>
      <c r="OXD444" s="4"/>
      <c r="OXE444" s="4"/>
      <c r="OXF444" s="4"/>
      <c r="OXG444" s="4"/>
      <c r="OXH444" s="4"/>
      <c r="OXI444" s="4"/>
      <c r="OXJ444" s="4"/>
      <c r="OXK444" s="4"/>
      <c r="OXL444" s="4"/>
      <c r="OXM444" s="4"/>
      <c r="OXN444" s="4"/>
      <c r="OXO444" s="4"/>
      <c r="OXP444" s="4"/>
      <c r="OXQ444" s="4"/>
      <c r="OXR444" s="4"/>
      <c r="OXS444" s="4"/>
      <c r="OXT444" s="4"/>
      <c r="OXU444" s="4"/>
      <c r="OXV444" s="4"/>
      <c r="OXW444" s="4"/>
      <c r="OXX444" s="4"/>
      <c r="OXY444" s="4"/>
      <c r="OXZ444" s="4"/>
      <c r="OYA444" s="4"/>
      <c r="OYB444" s="4"/>
      <c r="OYC444" s="4"/>
      <c r="OYD444" s="4"/>
      <c r="OYE444" s="4"/>
      <c r="OYF444" s="4"/>
      <c r="OYG444" s="4"/>
      <c r="OYH444" s="4"/>
      <c r="OYI444" s="4"/>
      <c r="OYJ444" s="4"/>
      <c r="OYK444" s="4"/>
      <c r="OYL444" s="4"/>
      <c r="OYM444" s="4"/>
      <c r="OYN444" s="4"/>
      <c r="OYO444" s="4"/>
      <c r="OYP444" s="4"/>
      <c r="OYQ444" s="4"/>
      <c r="OYR444" s="4"/>
      <c r="OYS444" s="4"/>
      <c r="OYT444" s="4"/>
      <c r="OYU444" s="4"/>
      <c r="OYV444" s="4"/>
      <c r="OYW444" s="4"/>
      <c r="OYX444" s="4"/>
      <c r="OYY444" s="4"/>
      <c r="OYZ444" s="4"/>
      <c r="OZA444" s="4"/>
      <c r="OZB444" s="4"/>
      <c r="OZC444" s="4"/>
      <c r="OZD444" s="4"/>
      <c r="OZE444" s="4"/>
      <c r="OZF444" s="4"/>
      <c r="OZG444" s="4"/>
      <c r="OZH444" s="4"/>
      <c r="OZI444" s="4"/>
      <c r="OZJ444" s="4"/>
      <c r="OZK444" s="4"/>
      <c r="OZL444" s="4"/>
      <c r="OZM444" s="4"/>
      <c r="OZN444" s="4"/>
      <c r="OZO444" s="4"/>
      <c r="OZP444" s="4"/>
      <c r="OZQ444" s="4"/>
      <c r="OZR444" s="4"/>
      <c r="OZS444" s="4"/>
      <c r="OZT444" s="4"/>
      <c r="OZU444" s="4"/>
      <c r="OZV444" s="4"/>
      <c r="OZW444" s="4"/>
      <c r="OZX444" s="4"/>
      <c r="OZY444" s="4"/>
      <c r="OZZ444" s="4"/>
      <c r="PAA444" s="4"/>
      <c r="PAB444" s="4"/>
      <c r="PAC444" s="4"/>
      <c r="PAD444" s="4"/>
      <c r="PAE444" s="4"/>
      <c r="PAF444" s="4"/>
      <c r="PAG444" s="4"/>
      <c r="PAH444" s="4"/>
      <c r="PAI444" s="4"/>
      <c r="PAJ444" s="4"/>
      <c r="PAK444" s="4"/>
      <c r="PAL444" s="4"/>
      <c r="PAM444" s="4"/>
      <c r="PAN444" s="4"/>
      <c r="PAO444" s="4"/>
      <c r="PAP444" s="4"/>
      <c r="PAQ444" s="4"/>
      <c r="PAR444" s="4"/>
      <c r="PAS444" s="4"/>
      <c r="PAT444" s="4"/>
      <c r="PAU444" s="4"/>
      <c r="PAV444" s="4"/>
      <c r="PAW444" s="4"/>
      <c r="PAX444" s="4"/>
      <c r="PAY444" s="4"/>
      <c r="PAZ444" s="4"/>
      <c r="PBA444" s="4"/>
      <c r="PBB444" s="4"/>
      <c r="PBC444" s="4"/>
      <c r="PBD444" s="4"/>
      <c r="PBE444" s="4"/>
      <c r="PBF444" s="4"/>
      <c r="PBG444" s="4"/>
      <c r="PBH444" s="4"/>
      <c r="PBI444" s="4"/>
      <c r="PBJ444" s="4"/>
      <c r="PBK444" s="4"/>
      <c r="PBL444" s="4"/>
      <c r="PBM444" s="4"/>
      <c r="PBN444" s="4"/>
      <c r="PBO444" s="4"/>
      <c r="PBP444" s="4"/>
      <c r="PBQ444" s="4"/>
      <c r="PBR444" s="4"/>
      <c r="PBS444" s="4"/>
      <c r="PBT444" s="4"/>
      <c r="PBU444" s="4"/>
      <c r="PBV444" s="4"/>
      <c r="PBW444" s="4"/>
      <c r="PBX444" s="4"/>
      <c r="PBY444" s="4"/>
      <c r="PBZ444" s="4"/>
      <c r="PCA444" s="4"/>
      <c r="PCB444" s="4"/>
      <c r="PCC444" s="4"/>
      <c r="PCD444" s="4"/>
      <c r="PCE444" s="4"/>
      <c r="PCF444" s="4"/>
      <c r="PCG444" s="4"/>
      <c r="PCH444" s="4"/>
      <c r="PCI444" s="4"/>
      <c r="PCJ444" s="4"/>
      <c r="PCK444" s="4"/>
      <c r="PCL444" s="4"/>
      <c r="PCM444" s="4"/>
      <c r="PCN444" s="4"/>
      <c r="PCO444" s="4"/>
      <c r="PCP444" s="4"/>
      <c r="PCQ444" s="4"/>
      <c r="PCR444" s="4"/>
      <c r="PCS444" s="4"/>
      <c r="PCT444" s="4"/>
      <c r="PCU444" s="4"/>
      <c r="PCV444" s="4"/>
      <c r="PCW444" s="4"/>
      <c r="PCX444" s="4"/>
      <c r="PCY444" s="4"/>
      <c r="PCZ444" s="4"/>
      <c r="PDA444" s="4"/>
      <c r="PDB444" s="4"/>
      <c r="PDC444" s="4"/>
      <c r="PDD444" s="4"/>
      <c r="PDE444" s="4"/>
      <c r="PDF444" s="4"/>
      <c r="PDG444" s="4"/>
      <c r="PDH444" s="4"/>
      <c r="PDI444" s="4"/>
      <c r="PDJ444" s="4"/>
      <c r="PDK444" s="4"/>
      <c r="PDL444" s="4"/>
      <c r="PDM444" s="4"/>
      <c r="PDN444" s="4"/>
      <c r="PDO444" s="4"/>
      <c r="PDP444" s="4"/>
      <c r="PDQ444" s="4"/>
      <c r="PDR444" s="4"/>
      <c r="PDS444" s="4"/>
      <c r="PDT444" s="4"/>
      <c r="PDU444" s="4"/>
      <c r="PDV444" s="4"/>
      <c r="PDW444" s="4"/>
      <c r="PDX444" s="4"/>
      <c r="PDY444" s="4"/>
      <c r="PDZ444" s="4"/>
      <c r="PEA444" s="4"/>
      <c r="PEB444" s="4"/>
      <c r="PEC444" s="4"/>
      <c r="PED444" s="4"/>
      <c r="PEE444" s="4"/>
      <c r="PEF444" s="4"/>
      <c r="PEG444" s="4"/>
      <c r="PEH444" s="4"/>
      <c r="PEI444" s="4"/>
      <c r="PEJ444" s="4"/>
      <c r="PEK444" s="4"/>
      <c r="PEL444" s="4"/>
      <c r="PEM444" s="4"/>
      <c r="PEN444" s="4"/>
      <c r="PEO444" s="4"/>
      <c r="PEP444" s="4"/>
      <c r="PEQ444" s="4"/>
      <c r="PER444" s="4"/>
      <c r="PES444" s="4"/>
      <c r="PET444" s="4"/>
      <c r="PEU444" s="4"/>
      <c r="PEV444" s="4"/>
      <c r="PEW444" s="4"/>
      <c r="PEX444" s="4"/>
      <c r="PEY444" s="4"/>
      <c r="PEZ444" s="4"/>
      <c r="PFA444" s="4"/>
      <c r="PFB444" s="4"/>
      <c r="PFC444" s="4"/>
      <c r="PFD444" s="4"/>
      <c r="PFE444" s="4"/>
      <c r="PFF444" s="4"/>
      <c r="PFG444" s="4"/>
      <c r="PFH444" s="4"/>
      <c r="PFI444" s="4"/>
      <c r="PFJ444" s="4"/>
      <c r="PFK444" s="4"/>
      <c r="PFL444" s="4"/>
      <c r="PFM444" s="4"/>
      <c r="PFN444" s="4"/>
      <c r="PFO444" s="4"/>
      <c r="PFP444" s="4"/>
      <c r="PFQ444" s="4"/>
      <c r="PFR444" s="4"/>
      <c r="PFS444" s="4"/>
      <c r="PFT444" s="4"/>
      <c r="PFU444" s="4"/>
      <c r="PFV444" s="4"/>
      <c r="PFW444" s="4"/>
      <c r="PFX444" s="4"/>
      <c r="PFY444" s="4"/>
      <c r="PFZ444" s="4"/>
      <c r="PGA444" s="4"/>
      <c r="PGB444" s="4"/>
      <c r="PGC444" s="4"/>
      <c r="PGD444" s="4"/>
      <c r="PGE444" s="4"/>
      <c r="PGF444" s="4"/>
      <c r="PGG444" s="4"/>
      <c r="PGH444" s="4"/>
      <c r="PGI444" s="4"/>
      <c r="PGJ444" s="4"/>
      <c r="PGK444" s="4"/>
      <c r="PGL444" s="4"/>
      <c r="PGM444" s="4"/>
      <c r="PGN444" s="4"/>
      <c r="PGO444" s="4"/>
      <c r="PGP444" s="4"/>
      <c r="PGQ444" s="4"/>
      <c r="PGR444" s="4"/>
      <c r="PGS444" s="4"/>
      <c r="PGT444" s="4"/>
      <c r="PGU444" s="4"/>
      <c r="PGV444" s="4"/>
      <c r="PGW444" s="4"/>
      <c r="PGX444" s="4"/>
      <c r="PGY444" s="4"/>
      <c r="PGZ444" s="4"/>
      <c r="PHA444" s="4"/>
      <c r="PHB444" s="4"/>
      <c r="PHC444" s="4"/>
      <c r="PHD444" s="4"/>
      <c r="PHE444" s="4"/>
      <c r="PHF444" s="4"/>
      <c r="PHG444" s="4"/>
      <c r="PHH444" s="4"/>
      <c r="PHI444" s="4"/>
      <c r="PHJ444" s="4"/>
      <c r="PHK444" s="4"/>
      <c r="PHL444" s="4"/>
      <c r="PHM444" s="4"/>
      <c r="PHN444" s="4"/>
      <c r="PHO444" s="4"/>
      <c r="PHP444" s="4"/>
      <c r="PHQ444" s="4"/>
      <c r="PHR444" s="4"/>
      <c r="PHS444" s="4"/>
      <c r="PHT444" s="4"/>
      <c r="PHU444" s="4"/>
      <c r="PHV444" s="4"/>
      <c r="PHW444" s="4"/>
      <c r="PHX444" s="4"/>
      <c r="PHY444" s="4"/>
      <c r="PHZ444" s="4"/>
      <c r="PIA444" s="4"/>
      <c r="PIB444" s="4"/>
      <c r="PIC444" s="4"/>
      <c r="PID444" s="4"/>
      <c r="PIE444" s="4"/>
      <c r="PIF444" s="4"/>
      <c r="PIG444" s="4"/>
      <c r="PIH444" s="4"/>
      <c r="PII444" s="4"/>
      <c r="PIJ444" s="4"/>
      <c r="PIK444" s="4"/>
      <c r="PIL444" s="4"/>
      <c r="PIM444" s="4"/>
      <c r="PIN444" s="4"/>
      <c r="PIO444" s="4"/>
      <c r="PIP444" s="4"/>
      <c r="PIQ444" s="4"/>
      <c r="PIR444" s="4"/>
      <c r="PIS444" s="4"/>
      <c r="PIT444" s="4"/>
      <c r="PIU444" s="4"/>
      <c r="PIV444" s="4"/>
      <c r="PIW444" s="4"/>
      <c r="PIX444" s="4"/>
      <c r="PIY444" s="4"/>
      <c r="PIZ444" s="4"/>
      <c r="PJA444" s="4"/>
      <c r="PJB444" s="4"/>
      <c r="PJC444" s="4"/>
      <c r="PJD444" s="4"/>
      <c r="PJE444" s="4"/>
      <c r="PJF444" s="4"/>
      <c r="PJG444" s="4"/>
      <c r="PJH444" s="4"/>
      <c r="PJI444" s="4"/>
      <c r="PJJ444" s="4"/>
      <c r="PJK444" s="4"/>
      <c r="PJL444" s="4"/>
      <c r="PJM444" s="4"/>
      <c r="PJN444" s="4"/>
      <c r="PJO444" s="4"/>
      <c r="PJP444" s="4"/>
      <c r="PJQ444" s="4"/>
      <c r="PJR444" s="4"/>
      <c r="PJS444" s="4"/>
      <c r="PJT444" s="4"/>
      <c r="PJU444" s="4"/>
      <c r="PJV444" s="4"/>
      <c r="PJW444" s="4"/>
      <c r="PJX444" s="4"/>
      <c r="PJY444" s="4"/>
      <c r="PJZ444" s="4"/>
      <c r="PKA444" s="4"/>
      <c r="PKB444" s="4"/>
      <c r="PKC444" s="4"/>
      <c r="PKD444" s="4"/>
      <c r="PKE444" s="4"/>
      <c r="PKF444" s="4"/>
      <c r="PKG444" s="4"/>
      <c r="PKH444" s="4"/>
      <c r="PKI444" s="4"/>
      <c r="PKJ444" s="4"/>
      <c r="PKK444" s="4"/>
      <c r="PKL444" s="4"/>
      <c r="PKM444" s="4"/>
      <c r="PKN444" s="4"/>
      <c r="PKO444" s="4"/>
      <c r="PKP444" s="4"/>
      <c r="PKQ444" s="4"/>
      <c r="PKR444" s="4"/>
      <c r="PKS444" s="4"/>
      <c r="PKT444" s="4"/>
      <c r="PKU444" s="4"/>
      <c r="PKV444" s="4"/>
      <c r="PKW444" s="4"/>
      <c r="PKX444" s="4"/>
      <c r="PKY444" s="4"/>
      <c r="PKZ444" s="4"/>
      <c r="PLA444" s="4"/>
      <c r="PLB444" s="4"/>
      <c r="PLC444" s="4"/>
      <c r="PLD444" s="4"/>
      <c r="PLE444" s="4"/>
      <c r="PLF444" s="4"/>
      <c r="PLG444" s="4"/>
      <c r="PLH444" s="4"/>
      <c r="PLI444" s="4"/>
      <c r="PLJ444" s="4"/>
      <c r="PLK444" s="4"/>
      <c r="PLL444" s="4"/>
      <c r="PLM444" s="4"/>
      <c r="PLN444" s="4"/>
      <c r="PLO444" s="4"/>
      <c r="PLP444" s="4"/>
      <c r="PLQ444" s="4"/>
      <c r="PLR444" s="4"/>
      <c r="PLS444" s="4"/>
      <c r="PLT444" s="4"/>
      <c r="PLU444" s="4"/>
      <c r="PLV444" s="4"/>
      <c r="PLW444" s="4"/>
      <c r="PLX444" s="4"/>
      <c r="PLY444" s="4"/>
      <c r="PLZ444" s="4"/>
      <c r="PMA444" s="4"/>
      <c r="PMB444" s="4"/>
      <c r="PMC444" s="4"/>
      <c r="PMD444" s="4"/>
      <c r="PME444" s="4"/>
      <c r="PMF444" s="4"/>
      <c r="PMG444" s="4"/>
      <c r="PMH444" s="4"/>
      <c r="PMI444" s="4"/>
      <c r="PMJ444" s="4"/>
      <c r="PMK444" s="4"/>
      <c r="PML444" s="4"/>
      <c r="PMM444" s="4"/>
      <c r="PMN444" s="4"/>
      <c r="PMO444" s="4"/>
      <c r="PMP444" s="4"/>
      <c r="PMQ444" s="4"/>
      <c r="PMR444" s="4"/>
      <c r="PMS444" s="4"/>
      <c r="PMT444" s="4"/>
      <c r="PMU444" s="4"/>
      <c r="PMV444" s="4"/>
      <c r="PMW444" s="4"/>
      <c r="PMX444" s="4"/>
      <c r="PMY444" s="4"/>
      <c r="PMZ444" s="4"/>
      <c r="PNA444" s="4"/>
      <c r="PNB444" s="4"/>
      <c r="PNC444" s="4"/>
      <c r="PND444" s="4"/>
      <c r="PNE444" s="4"/>
      <c r="PNF444" s="4"/>
      <c r="PNG444" s="4"/>
      <c r="PNH444" s="4"/>
      <c r="PNI444" s="4"/>
      <c r="PNJ444" s="4"/>
      <c r="PNK444" s="4"/>
      <c r="PNL444" s="4"/>
      <c r="PNM444" s="4"/>
      <c r="PNN444" s="4"/>
      <c r="PNO444" s="4"/>
      <c r="PNP444" s="4"/>
      <c r="PNQ444" s="4"/>
      <c r="PNR444" s="4"/>
      <c r="PNS444" s="4"/>
      <c r="PNT444" s="4"/>
      <c r="PNU444" s="4"/>
      <c r="PNV444" s="4"/>
      <c r="PNW444" s="4"/>
      <c r="PNX444" s="4"/>
      <c r="PNY444" s="4"/>
      <c r="PNZ444" s="4"/>
      <c r="POA444" s="4"/>
      <c r="POB444" s="4"/>
      <c r="POC444" s="4"/>
      <c r="POD444" s="4"/>
      <c r="POE444" s="4"/>
      <c r="POF444" s="4"/>
      <c r="POG444" s="4"/>
      <c r="POH444" s="4"/>
      <c r="POI444" s="4"/>
      <c r="POJ444" s="4"/>
      <c r="POK444" s="4"/>
      <c r="POL444" s="4"/>
      <c r="POM444" s="4"/>
      <c r="PON444" s="4"/>
      <c r="POO444" s="4"/>
      <c r="POP444" s="4"/>
      <c r="POQ444" s="4"/>
      <c r="POR444" s="4"/>
      <c r="POS444" s="4"/>
      <c r="POT444" s="4"/>
      <c r="POU444" s="4"/>
      <c r="POV444" s="4"/>
      <c r="POW444" s="4"/>
      <c r="POX444" s="4"/>
      <c r="POY444" s="4"/>
      <c r="POZ444" s="4"/>
      <c r="PPA444" s="4"/>
      <c r="PPB444" s="4"/>
      <c r="PPC444" s="4"/>
      <c r="PPD444" s="4"/>
      <c r="PPE444" s="4"/>
      <c r="PPF444" s="4"/>
      <c r="PPG444" s="4"/>
      <c r="PPH444" s="4"/>
      <c r="PPI444" s="4"/>
      <c r="PPJ444" s="4"/>
      <c r="PPK444" s="4"/>
      <c r="PPL444" s="4"/>
      <c r="PPM444" s="4"/>
      <c r="PPN444" s="4"/>
      <c r="PPO444" s="4"/>
      <c r="PPP444" s="4"/>
      <c r="PPQ444" s="4"/>
      <c r="PPR444" s="4"/>
      <c r="PPS444" s="4"/>
      <c r="PPT444" s="4"/>
      <c r="PPU444" s="4"/>
      <c r="PPV444" s="4"/>
      <c r="PPW444" s="4"/>
      <c r="PPX444" s="4"/>
      <c r="PPY444" s="4"/>
      <c r="PPZ444" s="4"/>
      <c r="PQA444" s="4"/>
      <c r="PQB444" s="4"/>
      <c r="PQC444" s="4"/>
      <c r="PQD444" s="4"/>
      <c r="PQE444" s="4"/>
      <c r="PQF444" s="4"/>
      <c r="PQG444" s="4"/>
      <c r="PQH444" s="4"/>
      <c r="PQI444" s="4"/>
      <c r="PQJ444" s="4"/>
      <c r="PQK444" s="4"/>
      <c r="PQL444" s="4"/>
      <c r="PQM444" s="4"/>
      <c r="PQN444" s="4"/>
      <c r="PQO444" s="4"/>
      <c r="PQP444" s="4"/>
      <c r="PQQ444" s="4"/>
      <c r="PQR444" s="4"/>
      <c r="PQS444" s="4"/>
      <c r="PQT444" s="4"/>
      <c r="PQU444" s="4"/>
      <c r="PQV444" s="4"/>
      <c r="PQW444" s="4"/>
      <c r="PQX444" s="4"/>
      <c r="PQY444" s="4"/>
      <c r="PQZ444" s="4"/>
      <c r="PRA444" s="4"/>
      <c r="PRB444" s="4"/>
      <c r="PRC444" s="4"/>
      <c r="PRD444" s="4"/>
      <c r="PRE444" s="4"/>
      <c r="PRF444" s="4"/>
      <c r="PRG444" s="4"/>
      <c r="PRH444" s="4"/>
      <c r="PRI444" s="4"/>
      <c r="PRJ444" s="4"/>
      <c r="PRK444" s="4"/>
      <c r="PRL444" s="4"/>
      <c r="PRM444" s="4"/>
      <c r="PRN444" s="4"/>
      <c r="PRO444" s="4"/>
      <c r="PRP444" s="4"/>
      <c r="PRQ444" s="4"/>
      <c r="PRR444" s="4"/>
      <c r="PRS444" s="4"/>
      <c r="PRT444" s="4"/>
      <c r="PRU444" s="4"/>
      <c r="PRV444" s="4"/>
      <c r="PRW444" s="4"/>
      <c r="PRX444" s="4"/>
      <c r="PRY444" s="4"/>
      <c r="PRZ444" s="4"/>
      <c r="PSA444" s="4"/>
      <c r="PSB444" s="4"/>
      <c r="PSC444" s="4"/>
      <c r="PSD444" s="4"/>
      <c r="PSE444" s="4"/>
      <c r="PSF444" s="4"/>
      <c r="PSG444" s="4"/>
      <c r="PSH444" s="4"/>
      <c r="PSI444" s="4"/>
      <c r="PSJ444" s="4"/>
      <c r="PSK444" s="4"/>
      <c r="PSL444" s="4"/>
      <c r="PSM444" s="4"/>
      <c r="PSN444" s="4"/>
      <c r="PSO444" s="4"/>
      <c r="PSP444" s="4"/>
      <c r="PSQ444" s="4"/>
      <c r="PSR444" s="4"/>
      <c r="PSS444" s="4"/>
      <c r="PST444" s="4"/>
      <c r="PSU444" s="4"/>
      <c r="PSV444" s="4"/>
      <c r="PSW444" s="4"/>
      <c r="PSX444" s="4"/>
      <c r="PSY444" s="4"/>
      <c r="PSZ444" s="4"/>
      <c r="PTA444" s="4"/>
      <c r="PTB444" s="4"/>
      <c r="PTC444" s="4"/>
      <c r="PTD444" s="4"/>
      <c r="PTE444" s="4"/>
      <c r="PTF444" s="4"/>
      <c r="PTG444" s="4"/>
      <c r="PTH444" s="4"/>
      <c r="PTI444" s="4"/>
      <c r="PTJ444" s="4"/>
      <c r="PTK444" s="4"/>
      <c r="PTL444" s="4"/>
      <c r="PTM444" s="4"/>
      <c r="PTN444" s="4"/>
      <c r="PTO444" s="4"/>
      <c r="PTP444" s="4"/>
      <c r="PTQ444" s="4"/>
      <c r="PTR444" s="4"/>
      <c r="PTS444" s="4"/>
      <c r="PTT444" s="4"/>
      <c r="PTU444" s="4"/>
      <c r="PTV444" s="4"/>
      <c r="PTW444" s="4"/>
      <c r="PTX444" s="4"/>
      <c r="PTY444" s="4"/>
      <c r="PTZ444" s="4"/>
      <c r="PUA444" s="4"/>
      <c r="PUB444" s="4"/>
      <c r="PUC444" s="4"/>
      <c r="PUD444" s="4"/>
      <c r="PUE444" s="4"/>
      <c r="PUF444" s="4"/>
      <c r="PUG444" s="4"/>
      <c r="PUH444" s="4"/>
      <c r="PUI444" s="4"/>
      <c r="PUJ444" s="4"/>
      <c r="PUK444" s="4"/>
      <c r="PUL444" s="4"/>
      <c r="PUM444" s="4"/>
      <c r="PUN444" s="4"/>
      <c r="PUO444" s="4"/>
      <c r="PUP444" s="4"/>
      <c r="PUQ444" s="4"/>
      <c r="PUR444" s="4"/>
      <c r="PUS444" s="4"/>
      <c r="PUT444" s="4"/>
      <c r="PUU444" s="4"/>
      <c r="PUV444" s="4"/>
      <c r="PUW444" s="4"/>
      <c r="PUX444" s="4"/>
      <c r="PUY444" s="4"/>
      <c r="PUZ444" s="4"/>
      <c r="PVA444" s="4"/>
      <c r="PVB444" s="4"/>
      <c r="PVC444" s="4"/>
      <c r="PVD444" s="4"/>
      <c r="PVE444" s="4"/>
      <c r="PVF444" s="4"/>
      <c r="PVG444" s="4"/>
      <c r="PVH444" s="4"/>
      <c r="PVI444" s="4"/>
      <c r="PVJ444" s="4"/>
      <c r="PVK444" s="4"/>
      <c r="PVL444" s="4"/>
      <c r="PVM444" s="4"/>
      <c r="PVN444" s="4"/>
      <c r="PVO444" s="4"/>
      <c r="PVP444" s="4"/>
      <c r="PVQ444" s="4"/>
      <c r="PVR444" s="4"/>
      <c r="PVS444" s="4"/>
      <c r="PVT444" s="4"/>
      <c r="PVU444" s="4"/>
      <c r="PVV444" s="4"/>
      <c r="PVW444" s="4"/>
      <c r="PVX444" s="4"/>
      <c r="PVY444" s="4"/>
      <c r="PVZ444" s="4"/>
      <c r="PWA444" s="4"/>
      <c r="PWB444" s="4"/>
      <c r="PWC444" s="4"/>
      <c r="PWD444" s="4"/>
      <c r="PWE444" s="4"/>
      <c r="PWF444" s="4"/>
      <c r="PWG444" s="4"/>
      <c r="PWH444" s="4"/>
      <c r="PWI444" s="4"/>
      <c r="PWJ444" s="4"/>
      <c r="PWK444" s="4"/>
      <c r="PWL444" s="4"/>
      <c r="PWM444" s="4"/>
      <c r="PWN444" s="4"/>
      <c r="PWO444" s="4"/>
      <c r="PWP444" s="4"/>
      <c r="PWQ444" s="4"/>
      <c r="PWR444" s="4"/>
      <c r="PWS444" s="4"/>
      <c r="PWT444" s="4"/>
      <c r="PWU444" s="4"/>
      <c r="PWV444" s="4"/>
      <c r="PWW444" s="4"/>
      <c r="PWX444" s="4"/>
      <c r="PWY444" s="4"/>
      <c r="PWZ444" s="4"/>
      <c r="PXA444" s="4"/>
      <c r="PXB444" s="4"/>
      <c r="PXC444" s="4"/>
      <c r="PXD444" s="4"/>
      <c r="PXE444" s="4"/>
      <c r="PXF444" s="4"/>
      <c r="PXG444" s="4"/>
      <c r="PXH444" s="4"/>
      <c r="PXI444" s="4"/>
      <c r="PXJ444" s="4"/>
      <c r="PXK444" s="4"/>
      <c r="PXL444" s="4"/>
      <c r="PXM444" s="4"/>
      <c r="PXN444" s="4"/>
      <c r="PXO444" s="4"/>
      <c r="PXP444" s="4"/>
      <c r="PXQ444" s="4"/>
      <c r="PXR444" s="4"/>
      <c r="PXS444" s="4"/>
      <c r="PXT444" s="4"/>
      <c r="PXU444" s="4"/>
      <c r="PXV444" s="4"/>
      <c r="PXW444" s="4"/>
      <c r="PXX444" s="4"/>
      <c r="PXY444" s="4"/>
      <c r="PXZ444" s="4"/>
      <c r="PYA444" s="4"/>
      <c r="PYB444" s="4"/>
      <c r="PYC444" s="4"/>
      <c r="PYD444" s="4"/>
      <c r="PYE444" s="4"/>
      <c r="PYF444" s="4"/>
      <c r="PYG444" s="4"/>
      <c r="PYH444" s="4"/>
      <c r="PYI444" s="4"/>
      <c r="PYJ444" s="4"/>
      <c r="PYK444" s="4"/>
      <c r="PYL444" s="4"/>
      <c r="PYM444" s="4"/>
      <c r="PYN444" s="4"/>
      <c r="PYO444" s="4"/>
      <c r="PYP444" s="4"/>
      <c r="PYQ444" s="4"/>
      <c r="PYR444" s="4"/>
      <c r="PYS444" s="4"/>
      <c r="PYT444" s="4"/>
      <c r="PYU444" s="4"/>
      <c r="PYV444" s="4"/>
      <c r="PYW444" s="4"/>
      <c r="PYX444" s="4"/>
      <c r="PYY444" s="4"/>
      <c r="PYZ444" s="4"/>
      <c r="PZA444" s="4"/>
      <c r="PZB444" s="4"/>
      <c r="PZC444" s="4"/>
      <c r="PZD444" s="4"/>
      <c r="PZE444" s="4"/>
      <c r="PZF444" s="4"/>
      <c r="PZG444" s="4"/>
      <c r="PZH444" s="4"/>
      <c r="PZI444" s="4"/>
      <c r="PZJ444" s="4"/>
      <c r="PZK444" s="4"/>
      <c r="PZL444" s="4"/>
      <c r="PZM444" s="4"/>
      <c r="PZN444" s="4"/>
      <c r="PZO444" s="4"/>
      <c r="PZP444" s="4"/>
      <c r="PZQ444" s="4"/>
      <c r="PZR444" s="4"/>
      <c r="PZS444" s="4"/>
      <c r="PZT444" s="4"/>
      <c r="PZU444" s="4"/>
      <c r="PZV444" s="4"/>
      <c r="PZW444" s="4"/>
      <c r="PZX444" s="4"/>
      <c r="PZY444" s="4"/>
      <c r="PZZ444" s="4"/>
      <c r="QAA444" s="4"/>
      <c r="QAB444" s="4"/>
      <c r="QAC444" s="4"/>
      <c r="QAD444" s="4"/>
      <c r="QAE444" s="4"/>
      <c r="QAF444" s="4"/>
      <c r="QAG444" s="4"/>
      <c r="QAH444" s="4"/>
      <c r="QAI444" s="4"/>
      <c r="QAJ444" s="4"/>
      <c r="QAK444" s="4"/>
      <c r="QAL444" s="4"/>
      <c r="QAM444" s="4"/>
      <c r="QAN444" s="4"/>
      <c r="QAO444" s="4"/>
      <c r="QAP444" s="4"/>
      <c r="QAQ444" s="4"/>
      <c r="QAR444" s="4"/>
      <c r="QAS444" s="4"/>
      <c r="QAT444" s="4"/>
      <c r="QAU444" s="4"/>
      <c r="QAV444" s="4"/>
      <c r="QAW444" s="4"/>
      <c r="QAX444" s="4"/>
      <c r="QAY444" s="4"/>
      <c r="QAZ444" s="4"/>
      <c r="QBA444" s="4"/>
      <c r="QBB444" s="4"/>
      <c r="QBC444" s="4"/>
      <c r="QBD444" s="4"/>
      <c r="QBE444" s="4"/>
      <c r="QBF444" s="4"/>
      <c r="QBG444" s="4"/>
      <c r="QBH444" s="4"/>
      <c r="QBI444" s="4"/>
      <c r="QBJ444" s="4"/>
      <c r="QBK444" s="4"/>
      <c r="QBL444" s="4"/>
      <c r="QBM444" s="4"/>
      <c r="QBN444" s="4"/>
      <c r="QBO444" s="4"/>
      <c r="QBP444" s="4"/>
      <c r="QBQ444" s="4"/>
      <c r="QBR444" s="4"/>
      <c r="QBS444" s="4"/>
      <c r="QBT444" s="4"/>
      <c r="QBU444" s="4"/>
      <c r="QBV444" s="4"/>
      <c r="QBW444" s="4"/>
      <c r="QBX444" s="4"/>
      <c r="QBY444" s="4"/>
      <c r="QBZ444" s="4"/>
      <c r="QCA444" s="4"/>
      <c r="QCB444" s="4"/>
      <c r="QCC444" s="4"/>
      <c r="QCD444" s="4"/>
      <c r="QCE444" s="4"/>
      <c r="QCF444" s="4"/>
      <c r="QCG444" s="4"/>
      <c r="QCH444" s="4"/>
      <c r="QCI444" s="4"/>
      <c r="QCJ444" s="4"/>
      <c r="QCK444" s="4"/>
      <c r="QCL444" s="4"/>
      <c r="QCM444" s="4"/>
      <c r="QCN444" s="4"/>
      <c r="QCO444" s="4"/>
      <c r="QCP444" s="4"/>
      <c r="QCQ444" s="4"/>
      <c r="QCR444" s="4"/>
      <c r="QCS444" s="4"/>
      <c r="QCT444" s="4"/>
      <c r="QCU444" s="4"/>
      <c r="QCV444" s="4"/>
      <c r="QCW444" s="4"/>
      <c r="QCX444" s="4"/>
      <c r="QCY444" s="4"/>
      <c r="QCZ444" s="4"/>
      <c r="QDA444" s="4"/>
      <c r="QDB444" s="4"/>
      <c r="QDC444" s="4"/>
      <c r="QDD444" s="4"/>
      <c r="QDE444" s="4"/>
      <c r="QDF444" s="4"/>
      <c r="QDG444" s="4"/>
      <c r="QDH444" s="4"/>
      <c r="QDI444" s="4"/>
      <c r="QDJ444" s="4"/>
      <c r="QDK444" s="4"/>
      <c r="QDL444" s="4"/>
      <c r="QDM444" s="4"/>
      <c r="QDN444" s="4"/>
      <c r="QDO444" s="4"/>
      <c r="QDP444" s="4"/>
      <c r="QDQ444" s="4"/>
      <c r="QDR444" s="4"/>
      <c r="QDS444" s="4"/>
      <c r="QDT444" s="4"/>
      <c r="QDU444" s="4"/>
      <c r="QDV444" s="4"/>
      <c r="QDW444" s="4"/>
      <c r="QDX444" s="4"/>
      <c r="QDY444" s="4"/>
      <c r="QDZ444" s="4"/>
      <c r="QEA444" s="4"/>
      <c r="QEB444" s="4"/>
      <c r="QEC444" s="4"/>
      <c r="QED444" s="4"/>
      <c r="QEE444" s="4"/>
      <c r="QEF444" s="4"/>
      <c r="QEG444" s="4"/>
      <c r="QEH444" s="4"/>
      <c r="QEI444" s="4"/>
      <c r="QEJ444" s="4"/>
      <c r="QEK444" s="4"/>
      <c r="QEL444" s="4"/>
      <c r="QEM444" s="4"/>
      <c r="QEN444" s="4"/>
      <c r="QEO444" s="4"/>
      <c r="QEP444" s="4"/>
      <c r="QEQ444" s="4"/>
      <c r="QER444" s="4"/>
      <c r="QES444" s="4"/>
      <c r="QET444" s="4"/>
      <c r="QEU444" s="4"/>
      <c r="QEV444" s="4"/>
      <c r="QEW444" s="4"/>
      <c r="QEX444" s="4"/>
      <c r="QEY444" s="4"/>
      <c r="QEZ444" s="4"/>
      <c r="QFA444" s="4"/>
      <c r="QFB444" s="4"/>
      <c r="QFC444" s="4"/>
      <c r="QFD444" s="4"/>
      <c r="QFE444" s="4"/>
      <c r="QFF444" s="4"/>
      <c r="QFG444" s="4"/>
      <c r="QFH444" s="4"/>
      <c r="QFI444" s="4"/>
      <c r="QFJ444" s="4"/>
      <c r="QFK444" s="4"/>
      <c r="QFL444" s="4"/>
      <c r="QFM444" s="4"/>
      <c r="QFN444" s="4"/>
      <c r="QFO444" s="4"/>
      <c r="QFP444" s="4"/>
      <c r="QFQ444" s="4"/>
      <c r="QFR444" s="4"/>
      <c r="QFS444" s="4"/>
      <c r="QFT444" s="4"/>
      <c r="QFU444" s="4"/>
      <c r="QFV444" s="4"/>
      <c r="QFW444" s="4"/>
      <c r="QFX444" s="4"/>
      <c r="QFY444" s="4"/>
      <c r="QFZ444" s="4"/>
      <c r="QGA444" s="4"/>
      <c r="QGB444" s="4"/>
      <c r="QGC444" s="4"/>
      <c r="QGD444" s="4"/>
      <c r="QGE444" s="4"/>
      <c r="QGF444" s="4"/>
      <c r="QGG444" s="4"/>
      <c r="QGH444" s="4"/>
      <c r="QGI444" s="4"/>
      <c r="QGJ444" s="4"/>
      <c r="QGK444" s="4"/>
      <c r="QGL444" s="4"/>
      <c r="QGM444" s="4"/>
      <c r="QGN444" s="4"/>
      <c r="QGO444" s="4"/>
      <c r="QGP444" s="4"/>
      <c r="QGQ444" s="4"/>
      <c r="QGR444" s="4"/>
      <c r="QGS444" s="4"/>
      <c r="QGT444" s="4"/>
      <c r="QGU444" s="4"/>
      <c r="QGV444" s="4"/>
      <c r="QGW444" s="4"/>
      <c r="QGX444" s="4"/>
      <c r="QGY444" s="4"/>
      <c r="QGZ444" s="4"/>
      <c r="QHA444" s="4"/>
      <c r="QHB444" s="4"/>
      <c r="QHC444" s="4"/>
      <c r="QHD444" s="4"/>
      <c r="QHE444" s="4"/>
      <c r="QHF444" s="4"/>
      <c r="QHG444" s="4"/>
      <c r="QHH444" s="4"/>
      <c r="QHI444" s="4"/>
      <c r="QHJ444" s="4"/>
      <c r="QHK444" s="4"/>
      <c r="QHL444" s="4"/>
      <c r="QHM444" s="4"/>
      <c r="QHN444" s="4"/>
      <c r="QHO444" s="4"/>
      <c r="QHP444" s="4"/>
      <c r="QHQ444" s="4"/>
      <c r="QHR444" s="4"/>
      <c r="QHS444" s="4"/>
      <c r="QHT444" s="4"/>
      <c r="QHU444" s="4"/>
      <c r="QHV444" s="4"/>
      <c r="QHW444" s="4"/>
      <c r="QHX444" s="4"/>
      <c r="QHY444" s="4"/>
      <c r="QHZ444" s="4"/>
      <c r="QIA444" s="4"/>
      <c r="QIB444" s="4"/>
      <c r="QIC444" s="4"/>
      <c r="QID444" s="4"/>
      <c r="QIE444" s="4"/>
      <c r="QIF444" s="4"/>
      <c r="QIG444" s="4"/>
      <c r="QIH444" s="4"/>
      <c r="QII444" s="4"/>
      <c r="QIJ444" s="4"/>
      <c r="QIK444" s="4"/>
      <c r="QIL444" s="4"/>
      <c r="QIM444" s="4"/>
      <c r="QIN444" s="4"/>
      <c r="QIO444" s="4"/>
      <c r="QIP444" s="4"/>
      <c r="QIQ444" s="4"/>
      <c r="QIR444" s="4"/>
      <c r="QIS444" s="4"/>
      <c r="QIT444" s="4"/>
      <c r="QIU444" s="4"/>
      <c r="QIV444" s="4"/>
      <c r="QIW444" s="4"/>
      <c r="QIX444" s="4"/>
      <c r="QIY444" s="4"/>
      <c r="QIZ444" s="4"/>
      <c r="QJA444" s="4"/>
      <c r="QJB444" s="4"/>
      <c r="QJC444" s="4"/>
      <c r="QJD444" s="4"/>
      <c r="QJE444" s="4"/>
      <c r="QJF444" s="4"/>
      <c r="QJG444" s="4"/>
      <c r="QJH444" s="4"/>
      <c r="QJI444" s="4"/>
      <c r="QJJ444" s="4"/>
      <c r="QJK444" s="4"/>
      <c r="QJL444" s="4"/>
      <c r="QJM444" s="4"/>
      <c r="QJN444" s="4"/>
      <c r="QJO444" s="4"/>
      <c r="QJP444" s="4"/>
      <c r="QJQ444" s="4"/>
      <c r="QJR444" s="4"/>
      <c r="QJS444" s="4"/>
      <c r="QJT444" s="4"/>
      <c r="QJU444" s="4"/>
      <c r="QJV444" s="4"/>
      <c r="QJW444" s="4"/>
      <c r="QJX444" s="4"/>
      <c r="QJY444" s="4"/>
      <c r="QJZ444" s="4"/>
      <c r="QKA444" s="4"/>
      <c r="QKB444" s="4"/>
      <c r="QKC444" s="4"/>
      <c r="QKD444" s="4"/>
      <c r="QKE444" s="4"/>
      <c r="QKF444" s="4"/>
      <c r="QKG444" s="4"/>
      <c r="QKH444" s="4"/>
      <c r="QKI444" s="4"/>
      <c r="QKJ444" s="4"/>
      <c r="QKK444" s="4"/>
      <c r="QKL444" s="4"/>
      <c r="QKM444" s="4"/>
      <c r="QKN444" s="4"/>
      <c r="QKO444" s="4"/>
      <c r="QKP444" s="4"/>
      <c r="QKQ444" s="4"/>
      <c r="QKR444" s="4"/>
      <c r="QKS444" s="4"/>
      <c r="QKT444" s="4"/>
      <c r="QKU444" s="4"/>
      <c r="QKV444" s="4"/>
      <c r="QKW444" s="4"/>
      <c r="QKX444" s="4"/>
      <c r="QKY444" s="4"/>
      <c r="QKZ444" s="4"/>
      <c r="QLA444" s="4"/>
      <c r="QLB444" s="4"/>
      <c r="QLC444" s="4"/>
      <c r="QLD444" s="4"/>
      <c r="QLE444" s="4"/>
      <c r="QLF444" s="4"/>
      <c r="QLG444" s="4"/>
      <c r="QLH444" s="4"/>
      <c r="QLI444" s="4"/>
      <c r="QLJ444" s="4"/>
      <c r="QLK444" s="4"/>
      <c r="QLL444" s="4"/>
      <c r="QLM444" s="4"/>
      <c r="QLN444" s="4"/>
      <c r="QLO444" s="4"/>
      <c r="QLP444" s="4"/>
      <c r="QLQ444" s="4"/>
      <c r="QLR444" s="4"/>
      <c r="QLS444" s="4"/>
      <c r="QLT444" s="4"/>
      <c r="QLU444" s="4"/>
      <c r="QLV444" s="4"/>
      <c r="QLW444" s="4"/>
      <c r="QLX444" s="4"/>
      <c r="QLY444" s="4"/>
      <c r="QLZ444" s="4"/>
      <c r="QMA444" s="4"/>
      <c r="QMB444" s="4"/>
      <c r="QMC444" s="4"/>
      <c r="QMD444" s="4"/>
      <c r="QME444" s="4"/>
      <c r="QMF444" s="4"/>
      <c r="QMG444" s="4"/>
      <c r="QMH444" s="4"/>
      <c r="QMI444" s="4"/>
      <c r="QMJ444" s="4"/>
      <c r="QMK444" s="4"/>
      <c r="QML444" s="4"/>
      <c r="QMM444" s="4"/>
      <c r="QMN444" s="4"/>
      <c r="QMO444" s="4"/>
      <c r="QMP444" s="4"/>
      <c r="QMQ444" s="4"/>
      <c r="QMR444" s="4"/>
      <c r="QMS444" s="4"/>
      <c r="QMT444" s="4"/>
      <c r="QMU444" s="4"/>
      <c r="QMV444" s="4"/>
      <c r="QMW444" s="4"/>
      <c r="QMX444" s="4"/>
      <c r="QMY444" s="4"/>
      <c r="QMZ444" s="4"/>
      <c r="QNA444" s="4"/>
      <c r="QNB444" s="4"/>
      <c r="QNC444" s="4"/>
      <c r="QND444" s="4"/>
      <c r="QNE444" s="4"/>
      <c r="QNF444" s="4"/>
      <c r="QNG444" s="4"/>
      <c r="QNH444" s="4"/>
      <c r="QNI444" s="4"/>
      <c r="QNJ444" s="4"/>
      <c r="QNK444" s="4"/>
      <c r="QNL444" s="4"/>
      <c r="QNM444" s="4"/>
      <c r="QNN444" s="4"/>
      <c r="QNO444" s="4"/>
      <c r="QNP444" s="4"/>
      <c r="QNQ444" s="4"/>
      <c r="QNR444" s="4"/>
      <c r="QNS444" s="4"/>
      <c r="QNT444" s="4"/>
      <c r="QNU444" s="4"/>
      <c r="QNV444" s="4"/>
      <c r="QNW444" s="4"/>
      <c r="QNX444" s="4"/>
      <c r="QNY444" s="4"/>
      <c r="QNZ444" s="4"/>
      <c r="QOA444" s="4"/>
      <c r="QOB444" s="4"/>
      <c r="QOC444" s="4"/>
      <c r="QOD444" s="4"/>
      <c r="QOE444" s="4"/>
      <c r="QOF444" s="4"/>
      <c r="QOG444" s="4"/>
      <c r="QOH444" s="4"/>
      <c r="QOI444" s="4"/>
      <c r="QOJ444" s="4"/>
      <c r="QOK444" s="4"/>
      <c r="QOL444" s="4"/>
      <c r="QOM444" s="4"/>
      <c r="QON444" s="4"/>
      <c r="QOO444" s="4"/>
      <c r="QOP444" s="4"/>
      <c r="QOQ444" s="4"/>
      <c r="QOR444" s="4"/>
      <c r="QOS444" s="4"/>
      <c r="QOT444" s="4"/>
      <c r="QOU444" s="4"/>
      <c r="QOV444" s="4"/>
      <c r="QOW444" s="4"/>
      <c r="QOX444" s="4"/>
      <c r="QOY444" s="4"/>
      <c r="QOZ444" s="4"/>
      <c r="QPA444" s="4"/>
      <c r="QPB444" s="4"/>
      <c r="QPC444" s="4"/>
      <c r="QPD444" s="4"/>
      <c r="QPE444" s="4"/>
      <c r="QPF444" s="4"/>
      <c r="QPG444" s="4"/>
      <c r="QPH444" s="4"/>
      <c r="QPI444" s="4"/>
      <c r="QPJ444" s="4"/>
      <c r="QPK444" s="4"/>
      <c r="QPL444" s="4"/>
      <c r="QPM444" s="4"/>
      <c r="QPN444" s="4"/>
      <c r="QPO444" s="4"/>
      <c r="QPP444" s="4"/>
      <c r="QPQ444" s="4"/>
      <c r="QPR444" s="4"/>
      <c r="QPS444" s="4"/>
      <c r="QPT444" s="4"/>
      <c r="QPU444" s="4"/>
      <c r="QPV444" s="4"/>
      <c r="QPW444" s="4"/>
      <c r="QPX444" s="4"/>
      <c r="QPY444" s="4"/>
      <c r="QPZ444" s="4"/>
      <c r="QQA444" s="4"/>
      <c r="QQB444" s="4"/>
      <c r="QQC444" s="4"/>
      <c r="QQD444" s="4"/>
      <c r="QQE444" s="4"/>
      <c r="QQF444" s="4"/>
      <c r="QQG444" s="4"/>
      <c r="QQH444" s="4"/>
      <c r="QQI444" s="4"/>
      <c r="QQJ444" s="4"/>
      <c r="QQK444" s="4"/>
      <c r="QQL444" s="4"/>
      <c r="QQM444" s="4"/>
      <c r="QQN444" s="4"/>
      <c r="QQO444" s="4"/>
      <c r="QQP444" s="4"/>
      <c r="QQQ444" s="4"/>
      <c r="QQR444" s="4"/>
      <c r="QQS444" s="4"/>
      <c r="QQT444" s="4"/>
      <c r="QQU444" s="4"/>
      <c r="QQV444" s="4"/>
      <c r="QQW444" s="4"/>
      <c r="QQX444" s="4"/>
      <c r="QQY444" s="4"/>
      <c r="QQZ444" s="4"/>
      <c r="QRA444" s="4"/>
      <c r="QRB444" s="4"/>
      <c r="QRC444" s="4"/>
      <c r="QRD444" s="4"/>
      <c r="QRE444" s="4"/>
      <c r="QRF444" s="4"/>
      <c r="QRG444" s="4"/>
      <c r="QRH444" s="4"/>
      <c r="QRI444" s="4"/>
      <c r="QRJ444" s="4"/>
      <c r="QRK444" s="4"/>
      <c r="QRL444" s="4"/>
      <c r="QRM444" s="4"/>
      <c r="QRN444" s="4"/>
      <c r="QRO444" s="4"/>
      <c r="QRP444" s="4"/>
      <c r="QRQ444" s="4"/>
      <c r="QRR444" s="4"/>
      <c r="QRS444" s="4"/>
      <c r="QRT444" s="4"/>
      <c r="QRU444" s="4"/>
      <c r="QRV444" s="4"/>
      <c r="QRW444" s="4"/>
      <c r="QRX444" s="4"/>
      <c r="QRY444" s="4"/>
      <c r="QRZ444" s="4"/>
      <c r="QSA444" s="4"/>
      <c r="QSB444" s="4"/>
      <c r="QSC444" s="4"/>
      <c r="QSD444" s="4"/>
      <c r="QSE444" s="4"/>
      <c r="QSF444" s="4"/>
      <c r="QSG444" s="4"/>
      <c r="QSH444" s="4"/>
      <c r="QSI444" s="4"/>
      <c r="QSJ444" s="4"/>
      <c r="QSK444" s="4"/>
      <c r="QSL444" s="4"/>
      <c r="QSM444" s="4"/>
      <c r="QSN444" s="4"/>
      <c r="QSO444" s="4"/>
      <c r="QSP444" s="4"/>
      <c r="QSQ444" s="4"/>
      <c r="QSR444" s="4"/>
      <c r="QSS444" s="4"/>
      <c r="QST444" s="4"/>
      <c r="QSU444" s="4"/>
      <c r="QSV444" s="4"/>
      <c r="QSW444" s="4"/>
      <c r="QSX444" s="4"/>
      <c r="QSY444" s="4"/>
      <c r="QSZ444" s="4"/>
      <c r="QTA444" s="4"/>
      <c r="QTB444" s="4"/>
      <c r="QTC444" s="4"/>
      <c r="QTD444" s="4"/>
      <c r="QTE444" s="4"/>
      <c r="QTF444" s="4"/>
      <c r="QTG444" s="4"/>
      <c r="QTH444" s="4"/>
      <c r="QTI444" s="4"/>
      <c r="QTJ444" s="4"/>
      <c r="QTK444" s="4"/>
      <c r="QTL444" s="4"/>
      <c r="QTM444" s="4"/>
      <c r="QTN444" s="4"/>
      <c r="QTO444" s="4"/>
      <c r="QTP444" s="4"/>
      <c r="QTQ444" s="4"/>
      <c r="QTR444" s="4"/>
      <c r="QTS444" s="4"/>
      <c r="QTT444" s="4"/>
      <c r="QTU444" s="4"/>
      <c r="QTV444" s="4"/>
      <c r="QTW444" s="4"/>
      <c r="QTX444" s="4"/>
      <c r="QTY444" s="4"/>
      <c r="QTZ444" s="4"/>
      <c r="QUA444" s="4"/>
      <c r="QUB444" s="4"/>
      <c r="QUC444" s="4"/>
      <c r="QUD444" s="4"/>
      <c r="QUE444" s="4"/>
      <c r="QUF444" s="4"/>
      <c r="QUG444" s="4"/>
      <c r="QUH444" s="4"/>
      <c r="QUI444" s="4"/>
      <c r="QUJ444" s="4"/>
      <c r="QUK444" s="4"/>
      <c r="QUL444" s="4"/>
      <c r="QUM444" s="4"/>
      <c r="QUN444" s="4"/>
      <c r="QUO444" s="4"/>
      <c r="QUP444" s="4"/>
      <c r="QUQ444" s="4"/>
      <c r="QUR444" s="4"/>
      <c r="QUS444" s="4"/>
      <c r="QUT444" s="4"/>
      <c r="QUU444" s="4"/>
      <c r="QUV444" s="4"/>
      <c r="QUW444" s="4"/>
      <c r="QUX444" s="4"/>
      <c r="QUY444" s="4"/>
      <c r="QUZ444" s="4"/>
      <c r="QVA444" s="4"/>
      <c r="QVB444" s="4"/>
      <c r="QVC444" s="4"/>
      <c r="QVD444" s="4"/>
      <c r="QVE444" s="4"/>
      <c r="QVF444" s="4"/>
      <c r="QVG444" s="4"/>
      <c r="QVH444" s="4"/>
      <c r="QVI444" s="4"/>
      <c r="QVJ444" s="4"/>
      <c r="QVK444" s="4"/>
      <c r="QVL444" s="4"/>
      <c r="QVM444" s="4"/>
      <c r="QVN444" s="4"/>
      <c r="QVO444" s="4"/>
      <c r="QVP444" s="4"/>
      <c r="QVQ444" s="4"/>
      <c r="QVR444" s="4"/>
      <c r="QVS444" s="4"/>
      <c r="QVT444" s="4"/>
      <c r="QVU444" s="4"/>
      <c r="QVV444" s="4"/>
      <c r="QVW444" s="4"/>
      <c r="QVX444" s="4"/>
      <c r="QVY444" s="4"/>
      <c r="QVZ444" s="4"/>
      <c r="QWA444" s="4"/>
      <c r="QWB444" s="4"/>
      <c r="QWC444" s="4"/>
      <c r="QWD444" s="4"/>
      <c r="QWE444" s="4"/>
      <c r="QWF444" s="4"/>
      <c r="QWG444" s="4"/>
      <c r="QWH444" s="4"/>
      <c r="QWI444" s="4"/>
      <c r="QWJ444" s="4"/>
      <c r="QWK444" s="4"/>
      <c r="QWL444" s="4"/>
      <c r="QWM444" s="4"/>
      <c r="QWN444" s="4"/>
      <c r="QWO444" s="4"/>
      <c r="QWP444" s="4"/>
      <c r="QWQ444" s="4"/>
      <c r="QWR444" s="4"/>
      <c r="QWS444" s="4"/>
      <c r="QWT444" s="4"/>
      <c r="QWU444" s="4"/>
      <c r="QWV444" s="4"/>
      <c r="QWW444" s="4"/>
      <c r="QWX444" s="4"/>
      <c r="QWY444" s="4"/>
      <c r="QWZ444" s="4"/>
      <c r="QXA444" s="4"/>
      <c r="QXB444" s="4"/>
      <c r="QXC444" s="4"/>
      <c r="QXD444" s="4"/>
      <c r="QXE444" s="4"/>
      <c r="QXF444" s="4"/>
      <c r="QXG444" s="4"/>
      <c r="QXH444" s="4"/>
      <c r="QXI444" s="4"/>
      <c r="QXJ444" s="4"/>
      <c r="QXK444" s="4"/>
      <c r="QXL444" s="4"/>
      <c r="QXM444" s="4"/>
      <c r="QXN444" s="4"/>
      <c r="QXO444" s="4"/>
      <c r="QXP444" s="4"/>
      <c r="QXQ444" s="4"/>
      <c r="QXR444" s="4"/>
      <c r="QXS444" s="4"/>
      <c r="QXT444" s="4"/>
      <c r="QXU444" s="4"/>
      <c r="QXV444" s="4"/>
      <c r="QXW444" s="4"/>
      <c r="QXX444" s="4"/>
      <c r="QXY444" s="4"/>
      <c r="QXZ444" s="4"/>
      <c r="QYA444" s="4"/>
      <c r="QYB444" s="4"/>
      <c r="QYC444" s="4"/>
      <c r="QYD444" s="4"/>
      <c r="QYE444" s="4"/>
      <c r="QYF444" s="4"/>
      <c r="QYG444" s="4"/>
      <c r="QYH444" s="4"/>
      <c r="QYI444" s="4"/>
      <c r="QYJ444" s="4"/>
      <c r="QYK444" s="4"/>
      <c r="QYL444" s="4"/>
      <c r="QYM444" s="4"/>
      <c r="QYN444" s="4"/>
      <c r="QYO444" s="4"/>
      <c r="QYP444" s="4"/>
      <c r="QYQ444" s="4"/>
      <c r="QYR444" s="4"/>
      <c r="QYS444" s="4"/>
      <c r="QYT444" s="4"/>
      <c r="QYU444" s="4"/>
      <c r="QYV444" s="4"/>
      <c r="QYW444" s="4"/>
      <c r="QYX444" s="4"/>
      <c r="QYY444" s="4"/>
      <c r="QYZ444" s="4"/>
      <c r="QZA444" s="4"/>
      <c r="QZB444" s="4"/>
      <c r="QZC444" s="4"/>
      <c r="QZD444" s="4"/>
      <c r="QZE444" s="4"/>
      <c r="QZF444" s="4"/>
      <c r="QZG444" s="4"/>
      <c r="QZH444" s="4"/>
      <c r="QZI444" s="4"/>
      <c r="QZJ444" s="4"/>
      <c r="QZK444" s="4"/>
      <c r="QZL444" s="4"/>
      <c r="QZM444" s="4"/>
      <c r="QZN444" s="4"/>
      <c r="QZO444" s="4"/>
      <c r="QZP444" s="4"/>
      <c r="QZQ444" s="4"/>
      <c r="QZR444" s="4"/>
      <c r="QZS444" s="4"/>
      <c r="QZT444" s="4"/>
      <c r="QZU444" s="4"/>
      <c r="QZV444" s="4"/>
      <c r="QZW444" s="4"/>
      <c r="QZX444" s="4"/>
      <c r="QZY444" s="4"/>
      <c r="QZZ444" s="4"/>
      <c r="RAA444" s="4"/>
      <c r="RAB444" s="4"/>
      <c r="RAC444" s="4"/>
      <c r="RAD444" s="4"/>
      <c r="RAE444" s="4"/>
      <c r="RAF444" s="4"/>
      <c r="RAG444" s="4"/>
      <c r="RAH444" s="4"/>
      <c r="RAI444" s="4"/>
      <c r="RAJ444" s="4"/>
      <c r="RAK444" s="4"/>
      <c r="RAL444" s="4"/>
      <c r="RAM444" s="4"/>
      <c r="RAN444" s="4"/>
      <c r="RAO444" s="4"/>
      <c r="RAP444" s="4"/>
      <c r="RAQ444" s="4"/>
      <c r="RAR444" s="4"/>
      <c r="RAS444" s="4"/>
      <c r="RAT444" s="4"/>
      <c r="RAU444" s="4"/>
      <c r="RAV444" s="4"/>
      <c r="RAW444" s="4"/>
      <c r="RAX444" s="4"/>
      <c r="RAY444" s="4"/>
      <c r="RAZ444" s="4"/>
      <c r="RBA444" s="4"/>
      <c r="RBB444" s="4"/>
      <c r="RBC444" s="4"/>
      <c r="RBD444" s="4"/>
      <c r="RBE444" s="4"/>
      <c r="RBF444" s="4"/>
      <c r="RBG444" s="4"/>
      <c r="RBH444" s="4"/>
      <c r="RBI444" s="4"/>
      <c r="RBJ444" s="4"/>
      <c r="RBK444" s="4"/>
      <c r="RBL444" s="4"/>
      <c r="RBM444" s="4"/>
      <c r="RBN444" s="4"/>
      <c r="RBO444" s="4"/>
      <c r="RBP444" s="4"/>
      <c r="RBQ444" s="4"/>
      <c r="RBR444" s="4"/>
      <c r="RBS444" s="4"/>
      <c r="RBT444" s="4"/>
      <c r="RBU444" s="4"/>
      <c r="RBV444" s="4"/>
      <c r="RBW444" s="4"/>
      <c r="RBX444" s="4"/>
      <c r="RBY444" s="4"/>
      <c r="RBZ444" s="4"/>
      <c r="RCA444" s="4"/>
      <c r="RCB444" s="4"/>
      <c r="RCC444" s="4"/>
      <c r="RCD444" s="4"/>
      <c r="RCE444" s="4"/>
      <c r="RCF444" s="4"/>
      <c r="RCG444" s="4"/>
      <c r="RCH444" s="4"/>
      <c r="RCI444" s="4"/>
      <c r="RCJ444" s="4"/>
      <c r="RCK444" s="4"/>
      <c r="RCL444" s="4"/>
      <c r="RCM444" s="4"/>
      <c r="RCN444" s="4"/>
      <c r="RCO444" s="4"/>
      <c r="RCP444" s="4"/>
      <c r="RCQ444" s="4"/>
      <c r="RCR444" s="4"/>
      <c r="RCS444" s="4"/>
      <c r="RCT444" s="4"/>
      <c r="RCU444" s="4"/>
      <c r="RCV444" s="4"/>
      <c r="RCW444" s="4"/>
      <c r="RCX444" s="4"/>
      <c r="RCY444" s="4"/>
      <c r="RCZ444" s="4"/>
      <c r="RDA444" s="4"/>
      <c r="RDB444" s="4"/>
      <c r="RDC444" s="4"/>
      <c r="RDD444" s="4"/>
      <c r="RDE444" s="4"/>
      <c r="RDF444" s="4"/>
      <c r="RDG444" s="4"/>
      <c r="RDH444" s="4"/>
      <c r="RDI444" s="4"/>
      <c r="RDJ444" s="4"/>
      <c r="RDK444" s="4"/>
      <c r="RDL444" s="4"/>
      <c r="RDM444" s="4"/>
      <c r="RDN444" s="4"/>
      <c r="RDO444" s="4"/>
      <c r="RDP444" s="4"/>
      <c r="RDQ444" s="4"/>
      <c r="RDR444" s="4"/>
      <c r="RDS444" s="4"/>
      <c r="RDT444" s="4"/>
      <c r="RDU444" s="4"/>
      <c r="RDV444" s="4"/>
      <c r="RDW444" s="4"/>
      <c r="RDX444" s="4"/>
      <c r="RDY444" s="4"/>
      <c r="RDZ444" s="4"/>
      <c r="REA444" s="4"/>
      <c r="REB444" s="4"/>
      <c r="REC444" s="4"/>
      <c r="RED444" s="4"/>
      <c r="REE444" s="4"/>
      <c r="REF444" s="4"/>
      <c r="REG444" s="4"/>
      <c r="REH444" s="4"/>
      <c r="REI444" s="4"/>
      <c r="REJ444" s="4"/>
      <c r="REK444" s="4"/>
      <c r="REL444" s="4"/>
      <c r="REM444" s="4"/>
      <c r="REN444" s="4"/>
      <c r="REO444" s="4"/>
      <c r="REP444" s="4"/>
      <c r="REQ444" s="4"/>
      <c r="RER444" s="4"/>
      <c r="RES444" s="4"/>
      <c r="RET444" s="4"/>
      <c r="REU444" s="4"/>
      <c r="REV444" s="4"/>
      <c r="REW444" s="4"/>
      <c r="REX444" s="4"/>
      <c r="REY444" s="4"/>
      <c r="REZ444" s="4"/>
      <c r="RFA444" s="4"/>
      <c r="RFB444" s="4"/>
      <c r="RFC444" s="4"/>
      <c r="RFD444" s="4"/>
      <c r="RFE444" s="4"/>
      <c r="RFF444" s="4"/>
      <c r="RFG444" s="4"/>
      <c r="RFH444" s="4"/>
      <c r="RFI444" s="4"/>
      <c r="RFJ444" s="4"/>
      <c r="RFK444" s="4"/>
      <c r="RFL444" s="4"/>
      <c r="RFM444" s="4"/>
      <c r="RFN444" s="4"/>
      <c r="RFO444" s="4"/>
      <c r="RFP444" s="4"/>
      <c r="RFQ444" s="4"/>
      <c r="RFR444" s="4"/>
      <c r="RFS444" s="4"/>
      <c r="RFT444" s="4"/>
      <c r="RFU444" s="4"/>
      <c r="RFV444" s="4"/>
      <c r="RFW444" s="4"/>
      <c r="RFX444" s="4"/>
      <c r="RFY444" s="4"/>
      <c r="RFZ444" s="4"/>
      <c r="RGA444" s="4"/>
      <c r="RGB444" s="4"/>
      <c r="RGC444" s="4"/>
      <c r="RGD444" s="4"/>
      <c r="RGE444" s="4"/>
      <c r="RGF444" s="4"/>
      <c r="RGG444" s="4"/>
      <c r="RGH444" s="4"/>
      <c r="RGI444" s="4"/>
      <c r="RGJ444" s="4"/>
      <c r="RGK444" s="4"/>
      <c r="RGL444" s="4"/>
      <c r="RGM444" s="4"/>
      <c r="RGN444" s="4"/>
      <c r="RGO444" s="4"/>
      <c r="RGP444" s="4"/>
      <c r="RGQ444" s="4"/>
      <c r="RGR444" s="4"/>
      <c r="RGS444" s="4"/>
      <c r="RGT444" s="4"/>
      <c r="RGU444" s="4"/>
      <c r="RGV444" s="4"/>
      <c r="RGW444" s="4"/>
      <c r="RGX444" s="4"/>
      <c r="RGY444" s="4"/>
      <c r="RGZ444" s="4"/>
      <c r="RHA444" s="4"/>
      <c r="RHB444" s="4"/>
      <c r="RHC444" s="4"/>
      <c r="RHD444" s="4"/>
      <c r="RHE444" s="4"/>
      <c r="RHF444" s="4"/>
      <c r="RHG444" s="4"/>
      <c r="RHH444" s="4"/>
      <c r="RHI444" s="4"/>
      <c r="RHJ444" s="4"/>
      <c r="RHK444" s="4"/>
      <c r="RHL444" s="4"/>
      <c r="RHM444" s="4"/>
      <c r="RHN444" s="4"/>
      <c r="RHO444" s="4"/>
      <c r="RHP444" s="4"/>
      <c r="RHQ444" s="4"/>
      <c r="RHR444" s="4"/>
      <c r="RHS444" s="4"/>
      <c r="RHT444" s="4"/>
      <c r="RHU444" s="4"/>
      <c r="RHV444" s="4"/>
      <c r="RHW444" s="4"/>
      <c r="RHX444" s="4"/>
      <c r="RHY444" s="4"/>
      <c r="RHZ444" s="4"/>
      <c r="RIA444" s="4"/>
      <c r="RIB444" s="4"/>
      <c r="RIC444" s="4"/>
      <c r="RID444" s="4"/>
      <c r="RIE444" s="4"/>
      <c r="RIF444" s="4"/>
      <c r="RIG444" s="4"/>
      <c r="RIH444" s="4"/>
      <c r="RII444" s="4"/>
      <c r="RIJ444" s="4"/>
      <c r="RIK444" s="4"/>
      <c r="RIL444" s="4"/>
      <c r="RIM444" s="4"/>
      <c r="RIN444" s="4"/>
      <c r="RIO444" s="4"/>
      <c r="RIP444" s="4"/>
      <c r="RIQ444" s="4"/>
      <c r="RIR444" s="4"/>
      <c r="RIS444" s="4"/>
      <c r="RIT444" s="4"/>
      <c r="RIU444" s="4"/>
      <c r="RIV444" s="4"/>
      <c r="RIW444" s="4"/>
      <c r="RIX444" s="4"/>
      <c r="RIY444" s="4"/>
      <c r="RIZ444" s="4"/>
      <c r="RJA444" s="4"/>
      <c r="RJB444" s="4"/>
      <c r="RJC444" s="4"/>
      <c r="RJD444" s="4"/>
      <c r="RJE444" s="4"/>
      <c r="RJF444" s="4"/>
      <c r="RJG444" s="4"/>
      <c r="RJH444" s="4"/>
      <c r="RJI444" s="4"/>
      <c r="RJJ444" s="4"/>
      <c r="RJK444" s="4"/>
      <c r="RJL444" s="4"/>
      <c r="RJM444" s="4"/>
      <c r="RJN444" s="4"/>
      <c r="RJO444" s="4"/>
      <c r="RJP444" s="4"/>
      <c r="RJQ444" s="4"/>
      <c r="RJR444" s="4"/>
      <c r="RJS444" s="4"/>
      <c r="RJT444" s="4"/>
      <c r="RJU444" s="4"/>
      <c r="RJV444" s="4"/>
      <c r="RJW444" s="4"/>
      <c r="RJX444" s="4"/>
      <c r="RJY444" s="4"/>
      <c r="RJZ444" s="4"/>
      <c r="RKA444" s="4"/>
      <c r="RKB444" s="4"/>
      <c r="RKC444" s="4"/>
      <c r="RKD444" s="4"/>
      <c r="RKE444" s="4"/>
      <c r="RKF444" s="4"/>
      <c r="RKG444" s="4"/>
      <c r="RKH444" s="4"/>
      <c r="RKI444" s="4"/>
      <c r="RKJ444" s="4"/>
      <c r="RKK444" s="4"/>
      <c r="RKL444" s="4"/>
      <c r="RKM444" s="4"/>
      <c r="RKN444" s="4"/>
      <c r="RKO444" s="4"/>
      <c r="RKP444" s="4"/>
      <c r="RKQ444" s="4"/>
      <c r="RKR444" s="4"/>
      <c r="RKS444" s="4"/>
      <c r="RKT444" s="4"/>
      <c r="RKU444" s="4"/>
      <c r="RKV444" s="4"/>
      <c r="RKW444" s="4"/>
      <c r="RKX444" s="4"/>
      <c r="RKY444" s="4"/>
      <c r="RKZ444" s="4"/>
      <c r="RLA444" s="4"/>
      <c r="RLB444" s="4"/>
      <c r="RLC444" s="4"/>
      <c r="RLD444" s="4"/>
      <c r="RLE444" s="4"/>
      <c r="RLF444" s="4"/>
      <c r="RLG444" s="4"/>
      <c r="RLH444" s="4"/>
      <c r="RLI444" s="4"/>
      <c r="RLJ444" s="4"/>
      <c r="RLK444" s="4"/>
      <c r="RLL444" s="4"/>
      <c r="RLM444" s="4"/>
      <c r="RLN444" s="4"/>
      <c r="RLO444" s="4"/>
      <c r="RLP444" s="4"/>
      <c r="RLQ444" s="4"/>
      <c r="RLR444" s="4"/>
      <c r="RLS444" s="4"/>
      <c r="RLT444" s="4"/>
      <c r="RLU444" s="4"/>
      <c r="RLV444" s="4"/>
      <c r="RLW444" s="4"/>
      <c r="RLX444" s="4"/>
      <c r="RLY444" s="4"/>
      <c r="RLZ444" s="4"/>
      <c r="RMA444" s="4"/>
      <c r="RMB444" s="4"/>
      <c r="RMC444" s="4"/>
      <c r="RMD444" s="4"/>
      <c r="RME444" s="4"/>
      <c r="RMF444" s="4"/>
      <c r="RMG444" s="4"/>
      <c r="RMH444" s="4"/>
      <c r="RMI444" s="4"/>
      <c r="RMJ444" s="4"/>
      <c r="RMK444" s="4"/>
      <c r="RML444" s="4"/>
      <c r="RMM444" s="4"/>
      <c r="RMN444" s="4"/>
      <c r="RMO444" s="4"/>
      <c r="RMP444" s="4"/>
      <c r="RMQ444" s="4"/>
      <c r="RMR444" s="4"/>
      <c r="RMS444" s="4"/>
      <c r="RMT444" s="4"/>
      <c r="RMU444" s="4"/>
      <c r="RMV444" s="4"/>
      <c r="RMW444" s="4"/>
      <c r="RMX444" s="4"/>
      <c r="RMY444" s="4"/>
      <c r="RMZ444" s="4"/>
      <c r="RNA444" s="4"/>
      <c r="RNB444" s="4"/>
      <c r="RNC444" s="4"/>
      <c r="RND444" s="4"/>
      <c r="RNE444" s="4"/>
      <c r="RNF444" s="4"/>
      <c r="RNG444" s="4"/>
      <c r="RNH444" s="4"/>
      <c r="RNI444" s="4"/>
      <c r="RNJ444" s="4"/>
      <c r="RNK444" s="4"/>
      <c r="RNL444" s="4"/>
      <c r="RNM444" s="4"/>
      <c r="RNN444" s="4"/>
      <c r="RNO444" s="4"/>
      <c r="RNP444" s="4"/>
      <c r="RNQ444" s="4"/>
      <c r="RNR444" s="4"/>
      <c r="RNS444" s="4"/>
      <c r="RNT444" s="4"/>
      <c r="RNU444" s="4"/>
      <c r="RNV444" s="4"/>
      <c r="RNW444" s="4"/>
      <c r="RNX444" s="4"/>
      <c r="RNY444" s="4"/>
      <c r="RNZ444" s="4"/>
      <c r="ROA444" s="4"/>
      <c r="ROB444" s="4"/>
      <c r="ROC444" s="4"/>
      <c r="ROD444" s="4"/>
      <c r="ROE444" s="4"/>
      <c r="ROF444" s="4"/>
      <c r="ROG444" s="4"/>
      <c r="ROH444" s="4"/>
      <c r="ROI444" s="4"/>
      <c r="ROJ444" s="4"/>
      <c r="ROK444" s="4"/>
      <c r="ROL444" s="4"/>
      <c r="ROM444" s="4"/>
      <c r="RON444" s="4"/>
      <c r="ROO444" s="4"/>
      <c r="ROP444" s="4"/>
      <c r="ROQ444" s="4"/>
      <c r="ROR444" s="4"/>
      <c r="ROS444" s="4"/>
      <c r="ROT444" s="4"/>
      <c r="ROU444" s="4"/>
      <c r="ROV444" s="4"/>
      <c r="ROW444" s="4"/>
      <c r="ROX444" s="4"/>
      <c r="ROY444" s="4"/>
      <c r="ROZ444" s="4"/>
      <c r="RPA444" s="4"/>
      <c r="RPB444" s="4"/>
      <c r="RPC444" s="4"/>
      <c r="RPD444" s="4"/>
      <c r="RPE444" s="4"/>
      <c r="RPF444" s="4"/>
      <c r="RPG444" s="4"/>
      <c r="RPH444" s="4"/>
      <c r="RPI444" s="4"/>
      <c r="RPJ444" s="4"/>
      <c r="RPK444" s="4"/>
      <c r="RPL444" s="4"/>
      <c r="RPM444" s="4"/>
      <c r="RPN444" s="4"/>
      <c r="RPO444" s="4"/>
      <c r="RPP444" s="4"/>
      <c r="RPQ444" s="4"/>
      <c r="RPR444" s="4"/>
      <c r="RPS444" s="4"/>
      <c r="RPT444" s="4"/>
      <c r="RPU444" s="4"/>
      <c r="RPV444" s="4"/>
      <c r="RPW444" s="4"/>
      <c r="RPX444" s="4"/>
      <c r="RPY444" s="4"/>
      <c r="RPZ444" s="4"/>
      <c r="RQA444" s="4"/>
      <c r="RQB444" s="4"/>
      <c r="RQC444" s="4"/>
      <c r="RQD444" s="4"/>
      <c r="RQE444" s="4"/>
      <c r="RQF444" s="4"/>
      <c r="RQG444" s="4"/>
      <c r="RQH444" s="4"/>
      <c r="RQI444" s="4"/>
      <c r="RQJ444" s="4"/>
      <c r="RQK444" s="4"/>
      <c r="RQL444" s="4"/>
      <c r="RQM444" s="4"/>
      <c r="RQN444" s="4"/>
      <c r="RQO444" s="4"/>
      <c r="RQP444" s="4"/>
      <c r="RQQ444" s="4"/>
      <c r="RQR444" s="4"/>
      <c r="RQS444" s="4"/>
      <c r="RQT444" s="4"/>
      <c r="RQU444" s="4"/>
      <c r="RQV444" s="4"/>
      <c r="RQW444" s="4"/>
      <c r="RQX444" s="4"/>
      <c r="RQY444" s="4"/>
      <c r="RQZ444" s="4"/>
      <c r="RRA444" s="4"/>
      <c r="RRB444" s="4"/>
      <c r="RRC444" s="4"/>
      <c r="RRD444" s="4"/>
      <c r="RRE444" s="4"/>
      <c r="RRF444" s="4"/>
      <c r="RRG444" s="4"/>
      <c r="RRH444" s="4"/>
      <c r="RRI444" s="4"/>
      <c r="RRJ444" s="4"/>
      <c r="RRK444" s="4"/>
      <c r="RRL444" s="4"/>
      <c r="RRM444" s="4"/>
      <c r="RRN444" s="4"/>
      <c r="RRO444" s="4"/>
      <c r="RRP444" s="4"/>
      <c r="RRQ444" s="4"/>
      <c r="RRR444" s="4"/>
      <c r="RRS444" s="4"/>
      <c r="RRT444" s="4"/>
      <c r="RRU444" s="4"/>
      <c r="RRV444" s="4"/>
      <c r="RRW444" s="4"/>
      <c r="RRX444" s="4"/>
      <c r="RRY444" s="4"/>
      <c r="RRZ444" s="4"/>
      <c r="RSA444" s="4"/>
      <c r="RSB444" s="4"/>
      <c r="RSC444" s="4"/>
      <c r="RSD444" s="4"/>
      <c r="RSE444" s="4"/>
      <c r="RSF444" s="4"/>
      <c r="RSG444" s="4"/>
      <c r="RSH444" s="4"/>
      <c r="RSI444" s="4"/>
      <c r="RSJ444" s="4"/>
      <c r="RSK444" s="4"/>
      <c r="RSL444" s="4"/>
      <c r="RSM444" s="4"/>
      <c r="RSN444" s="4"/>
      <c r="RSO444" s="4"/>
      <c r="RSP444" s="4"/>
      <c r="RSQ444" s="4"/>
      <c r="RSR444" s="4"/>
      <c r="RSS444" s="4"/>
      <c r="RST444" s="4"/>
      <c r="RSU444" s="4"/>
      <c r="RSV444" s="4"/>
      <c r="RSW444" s="4"/>
      <c r="RSX444" s="4"/>
      <c r="RSY444" s="4"/>
      <c r="RSZ444" s="4"/>
      <c r="RTA444" s="4"/>
      <c r="RTB444" s="4"/>
      <c r="RTC444" s="4"/>
      <c r="RTD444" s="4"/>
      <c r="RTE444" s="4"/>
      <c r="RTF444" s="4"/>
      <c r="RTG444" s="4"/>
      <c r="RTH444" s="4"/>
      <c r="RTI444" s="4"/>
      <c r="RTJ444" s="4"/>
      <c r="RTK444" s="4"/>
      <c r="RTL444" s="4"/>
      <c r="RTM444" s="4"/>
      <c r="RTN444" s="4"/>
      <c r="RTO444" s="4"/>
      <c r="RTP444" s="4"/>
      <c r="RTQ444" s="4"/>
      <c r="RTR444" s="4"/>
      <c r="RTS444" s="4"/>
      <c r="RTT444" s="4"/>
      <c r="RTU444" s="4"/>
      <c r="RTV444" s="4"/>
      <c r="RTW444" s="4"/>
      <c r="RTX444" s="4"/>
      <c r="RTY444" s="4"/>
      <c r="RTZ444" s="4"/>
      <c r="RUA444" s="4"/>
      <c r="RUB444" s="4"/>
      <c r="RUC444" s="4"/>
      <c r="RUD444" s="4"/>
      <c r="RUE444" s="4"/>
      <c r="RUF444" s="4"/>
      <c r="RUG444" s="4"/>
      <c r="RUH444" s="4"/>
      <c r="RUI444" s="4"/>
      <c r="RUJ444" s="4"/>
      <c r="RUK444" s="4"/>
      <c r="RUL444" s="4"/>
      <c r="RUM444" s="4"/>
      <c r="RUN444" s="4"/>
      <c r="RUO444" s="4"/>
      <c r="RUP444" s="4"/>
      <c r="RUQ444" s="4"/>
      <c r="RUR444" s="4"/>
      <c r="RUS444" s="4"/>
      <c r="RUT444" s="4"/>
      <c r="RUU444" s="4"/>
      <c r="RUV444" s="4"/>
      <c r="RUW444" s="4"/>
      <c r="RUX444" s="4"/>
      <c r="RUY444" s="4"/>
      <c r="RUZ444" s="4"/>
      <c r="RVA444" s="4"/>
      <c r="RVB444" s="4"/>
      <c r="RVC444" s="4"/>
      <c r="RVD444" s="4"/>
      <c r="RVE444" s="4"/>
      <c r="RVF444" s="4"/>
      <c r="RVG444" s="4"/>
      <c r="RVH444" s="4"/>
      <c r="RVI444" s="4"/>
      <c r="RVJ444" s="4"/>
      <c r="RVK444" s="4"/>
      <c r="RVL444" s="4"/>
      <c r="RVM444" s="4"/>
      <c r="RVN444" s="4"/>
      <c r="RVO444" s="4"/>
      <c r="RVP444" s="4"/>
      <c r="RVQ444" s="4"/>
      <c r="RVR444" s="4"/>
      <c r="RVS444" s="4"/>
      <c r="RVT444" s="4"/>
      <c r="RVU444" s="4"/>
      <c r="RVV444" s="4"/>
      <c r="RVW444" s="4"/>
      <c r="RVX444" s="4"/>
      <c r="RVY444" s="4"/>
      <c r="RVZ444" s="4"/>
      <c r="RWA444" s="4"/>
      <c r="RWB444" s="4"/>
      <c r="RWC444" s="4"/>
      <c r="RWD444" s="4"/>
      <c r="RWE444" s="4"/>
      <c r="RWF444" s="4"/>
      <c r="RWG444" s="4"/>
      <c r="RWH444" s="4"/>
      <c r="RWI444" s="4"/>
      <c r="RWJ444" s="4"/>
      <c r="RWK444" s="4"/>
      <c r="RWL444" s="4"/>
      <c r="RWM444" s="4"/>
      <c r="RWN444" s="4"/>
      <c r="RWO444" s="4"/>
      <c r="RWP444" s="4"/>
      <c r="RWQ444" s="4"/>
      <c r="RWR444" s="4"/>
      <c r="RWS444" s="4"/>
      <c r="RWT444" s="4"/>
      <c r="RWU444" s="4"/>
      <c r="RWV444" s="4"/>
      <c r="RWW444" s="4"/>
      <c r="RWX444" s="4"/>
      <c r="RWY444" s="4"/>
      <c r="RWZ444" s="4"/>
      <c r="RXA444" s="4"/>
      <c r="RXB444" s="4"/>
      <c r="RXC444" s="4"/>
      <c r="RXD444" s="4"/>
      <c r="RXE444" s="4"/>
      <c r="RXF444" s="4"/>
      <c r="RXG444" s="4"/>
      <c r="RXH444" s="4"/>
      <c r="RXI444" s="4"/>
      <c r="RXJ444" s="4"/>
      <c r="RXK444" s="4"/>
      <c r="RXL444" s="4"/>
      <c r="RXM444" s="4"/>
      <c r="RXN444" s="4"/>
      <c r="RXO444" s="4"/>
      <c r="RXP444" s="4"/>
      <c r="RXQ444" s="4"/>
      <c r="RXR444" s="4"/>
      <c r="RXS444" s="4"/>
      <c r="RXT444" s="4"/>
      <c r="RXU444" s="4"/>
      <c r="RXV444" s="4"/>
      <c r="RXW444" s="4"/>
      <c r="RXX444" s="4"/>
      <c r="RXY444" s="4"/>
      <c r="RXZ444" s="4"/>
      <c r="RYA444" s="4"/>
      <c r="RYB444" s="4"/>
      <c r="RYC444" s="4"/>
      <c r="RYD444" s="4"/>
      <c r="RYE444" s="4"/>
      <c r="RYF444" s="4"/>
      <c r="RYG444" s="4"/>
      <c r="RYH444" s="4"/>
      <c r="RYI444" s="4"/>
      <c r="RYJ444" s="4"/>
      <c r="RYK444" s="4"/>
      <c r="RYL444" s="4"/>
      <c r="RYM444" s="4"/>
      <c r="RYN444" s="4"/>
      <c r="RYO444" s="4"/>
      <c r="RYP444" s="4"/>
      <c r="RYQ444" s="4"/>
      <c r="RYR444" s="4"/>
      <c r="RYS444" s="4"/>
      <c r="RYT444" s="4"/>
      <c r="RYU444" s="4"/>
      <c r="RYV444" s="4"/>
      <c r="RYW444" s="4"/>
      <c r="RYX444" s="4"/>
      <c r="RYY444" s="4"/>
      <c r="RYZ444" s="4"/>
      <c r="RZA444" s="4"/>
      <c r="RZB444" s="4"/>
      <c r="RZC444" s="4"/>
      <c r="RZD444" s="4"/>
      <c r="RZE444" s="4"/>
      <c r="RZF444" s="4"/>
      <c r="RZG444" s="4"/>
      <c r="RZH444" s="4"/>
      <c r="RZI444" s="4"/>
      <c r="RZJ444" s="4"/>
      <c r="RZK444" s="4"/>
      <c r="RZL444" s="4"/>
      <c r="RZM444" s="4"/>
      <c r="RZN444" s="4"/>
      <c r="RZO444" s="4"/>
      <c r="RZP444" s="4"/>
      <c r="RZQ444" s="4"/>
      <c r="RZR444" s="4"/>
      <c r="RZS444" s="4"/>
      <c r="RZT444" s="4"/>
      <c r="RZU444" s="4"/>
      <c r="RZV444" s="4"/>
      <c r="RZW444" s="4"/>
      <c r="RZX444" s="4"/>
      <c r="RZY444" s="4"/>
      <c r="RZZ444" s="4"/>
      <c r="SAA444" s="4"/>
      <c r="SAB444" s="4"/>
      <c r="SAC444" s="4"/>
      <c r="SAD444" s="4"/>
      <c r="SAE444" s="4"/>
      <c r="SAF444" s="4"/>
      <c r="SAG444" s="4"/>
      <c r="SAH444" s="4"/>
      <c r="SAI444" s="4"/>
      <c r="SAJ444" s="4"/>
      <c r="SAK444" s="4"/>
      <c r="SAL444" s="4"/>
      <c r="SAM444" s="4"/>
      <c r="SAN444" s="4"/>
      <c r="SAO444" s="4"/>
      <c r="SAP444" s="4"/>
      <c r="SAQ444" s="4"/>
      <c r="SAR444" s="4"/>
      <c r="SAS444" s="4"/>
      <c r="SAT444" s="4"/>
      <c r="SAU444" s="4"/>
      <c r="SAV444" s="4"/>
      <c r="SAW444" s="4"/>
      <c r="SAX444" s="4"/>
      <c r="SAY444" s="4"/>
      <c r="SAZ444" s="4"/>
      <c r="SBA444" s="4"/>
      <c r="SBB444" s="4"/>
      <c r="SBC444" s="4"/>
      <c r="SBD444" s="4"/>
      <c r="SBE444" s="4"/>
      <c r="SBF444" s="4"/>
      <c r="SBG444" s="4"/>
      <c r="SBH444" s="4"/>
      <c r="SBI444" s="4"/>
      <c r="SBJ444" s="4"/>
      <c r="SBK444" s="4"/>
      <c r="SBL444" s="4"/>
      <c r="SBM444" s="4"/>
      <c r="SBN444" s="4"/>
      <c r="SBO444" s="4"/>
      <c r="SBP444" s="4"/>
      <c r="SBQ444" s="4"/>
      <c r="SBR444" s="4"/>
      <c r="SBS444" s="4"/>
      <c r="SBT444" s="4"/>
      <c r="SBU444" s="4"/>
      <c r="SBV444" s="4"/>
      <c r="SBW444" s="4"/>
      <c r="SBX444" s="4"/>
      <c r="SBY444" s="4"/>
      <c r="SBZ444" s="4"/>
      <c r="SCA444" s="4"/>
      <c r="SCB444" s="4"/>
      <c r="SCC444" s="4"/>
      <c r="SCD444" s="4"/>
      <c r="SCE444" s="4"/>
      <c r="SCF444" s="4"/>
      <c r="SCG444" s="4"/>
      <c r="SCH444" s="4"/>
      <c r="SCI444" s="4"/>
      <c r="SCJ444" s="4"/>
      <c r="SCK444" s="4"/>
      <c r="SCL444" s="4"/>
      <c r="SCM444" s="4"/>
      <c r="SCN444" s="4"/>
      <c r="SCO444" s="4"/>
      <c r="SCP444" s="4"/>
      <c r="SCQ444" s="4"/>
      <c r="SCR444" s="4"/>
      <c r="SCS444" s="4"/>
      <c r="SCT444" s="4"/>
      <c r="SCU444" s="4"/>
      <c r="SCV444" s="4"/>
      <c r="SCW444" s="4"/>
      <c r="SCX444" s="4"/>
      <c r="SCY444" s="4"/>
      <c r="SCZ444" s="4"/>
      <c r="SDA444" s="4"/>
      <c r="SDB444" s="4"/>
      <c r="SDC444" s="4"/>
      <c r="SDD444" s="4"/>
      <c r="SDE444" s="4"/>
      <c r="SDF444" s="4"/>
      <c r="SDG444" s="4"/>
      <c r="SDH444" s="4"/>
      <c r="SDI444" s="4"/>
      <c r="SDJ444" s="4"/>
      <c r="SDK444" s="4"/>
      <c r="SDL444" s="4"/>
      <c r="SDM444" s="4"/>
      <c r="SDN444" s="4"/>
      <c r="SDO444" s="4"/>
      <c r="SDP444" s="4"/>
      <c r="SDQ444" s="4"/>
      <c r="SDR444" s="4"/>
      <c r="SDS444" s="4"/>
      <c r="SDT444" s="4"/>
      <c r="SDU444" s="4"/>
      <c r="SDV444" s="4"/>
      <c r="SDW444" s="4"/>
      <c r="SDX444" s="4"/>
      <c r="SDY444" s="4"/>
      <c r="SDZ444" s="4"/>
      <c r="SEA444" s="4"/>
      <c r="SEB444" s="4"/>
      <c r="SEC444" s="4"/>
      <c r="SED444" s="4"/>
      <c r="SEE444" s="4"/>
      <c r="SEF444" s="4"/>
      <c r="SEG444" s="4"/>
      <c r="SEH444" s="4"/>
      <c r="SEI444" s="4"/>
      <c r="SEJ444" s="4"/>
      <c r="SEK444" s="4"/>
      <c r="SEL444" s="4"/>
      <c r="SEM444" s="4"/>
      <c r="SEN444" s="4"/>
      <c r="SEO444" s="4"/>
      <c r="SEP444" s="4"/>
      <c r="SEQ444" s="4"/>
      <c r="SER444" s="4"/>
      <c r="SES444" s="4"/>
      <c r="SET444" s="4"/>
      <c r="SEU444" s="4"/>
      <c r="SEV444" s="4"/>
      <c r="SEW444" s="4"/>
      <c r="SEX444" s="4"/>
      <c r="SEY444" s="4"/>
      <c r="SEZ444" s="4"/>
      <c r="SFA444" s="4"/>
      <c r="SFB444" s="4"/>
      <c r="SFC444" s="4"/>
      <c r="SFD444" s="4"/>
      <c r="SFE444" s="4"/>
      <c r="SFF444" s="4"/>
      <c r="SFG444" s="4"/>
      <c r="SFH444" s="4"/>
      <c r="SFI444" s="4"/>
      <c r="SFJ444" s="4"/>
      <c r="SFK444" s="4"/>
      <c r="SFL444" s="4"/>
      <c r="SFM444" s="4"/>
      <c r="SFN444" s="4"/>
      <c r="SFO444" s="4"/>
      <c r="SFP444" s="4"/>
      <c r="SFQ444" s="4"/>
      <c r="SFR444" s="4"/>
      <c r="SFS444" s="4"/>
      <c r="SFT444" s="4"/>
      <c r="SFU444" s="4"/>
      <c r="SFV444" s="4"/>
      <c r="SFW444" s="4"/>
      <c r="SFX444" s="4"/>
      <c r="SFY444" s="4"/>
      <c r="SFZ444" s="4"/>
      <c r="SGA444" s="4"/>
      <c r="SGB444" s="4"/>
      <c r="SGC444" s="4"/>
      <c r="SGD444" s="4"/>
      <c r="SGE444" s="4"/>
      <c r="SGF444" s="4"/>
      <c r="SGG444" s="4"/>
      <c r="SGH444" s="4"/>
      <c r="SGI444" s="4"/>
      <c r="SGJ444" s="4"/>
      <c r="SGK444" s="4"/>
      <c r="SGL444" s="4"/>
      <c r="SGM444" s="4"/>
      <c r="SGN444" s="4"/>
      <c r="SGO444" s="4"/>
      <c r="SGP444" s="4"/>
      <c r="SGQ444" s="4"/>
      <c r="SGR444" s="4"/>
      <c r="SGS444" s="4"/>
      <c r="SGT444" s="4"/>
      <c r="SGU444" s="4"/>
      <c r="SGV444" s="4"/>
      <c r="SGW444" s="4"/>
      <c r="SGX444" s="4"/>
      <c r="SGY444" s="4"/>
      <c r="SGZ444" s="4"/>
      <c r="SHA444" s="4"/>
      <c r="SHB444" s="4"/>
      <c r="SHC444" s="4"/>
      <c r="SHD444" s="4"/>
      <c r="SHE444" s="4"/>
      <c r="SHF444" s="4"/>
      <c r="SHG444" s="4"/>
      <c r="SHH444" s="4"/>
      <c r="SHI444" s="4"/>
      <c r="SHJ444" s="4"/>
      <c r="SHK444" s="4"/>
      <c r="SHL444" s="4"/>
      <c r="SHM444" s="4"/>
      <c r="SHN444" s="4"/>
      <c r="SHO444" s="4"/>
      <c r="SHP444" s="4"/>
      <c r="SHQ444" s="4"/>
      <c r="SHR444" s="4"/>
      <c r="SHS444" s="4"/>
      <c r="SHT444" s="4"/>
      <c r="SHU444" s="4"/>
      <c r="SHV444" s="4"/>
      <c r="SHW444" s="4"/>
      <c r="SHX444" s="4"/>
      <c r="SHY444" s="4"/>
      <c r="SHZ444" s="4"/>
      <c r="SIA444" s="4"/>
      <c r="SIB444" s="4"/>
      <c r="SIC444" s="4"/>
      <c r="SID444" s="4"/>
      <c r="SIE444" s="4"/>
      <c r="SIF444" s="4"/>
      <c r="SIG444" s="4"/>
      <c r="SIH444" s="4"/>
      <c r="SII444" s="4"/>
      <c r="SIJ444" s="4"/>
      <c r="SIK444" s="4"/>
      <c r="SIL444" s="4"/>
      <c r="SIM444" s="4"/>
      <c r="SIN444" s="4"/>
      <c r="SIO444" s="4"/>
      <c r="SIP444" s="4"/>
      <c r="SIQ444" s="4"/>
      <c r="SIR444" s="4"/>
      <c r="SIS444" s="4"/>
      <c r="SIT444" s="4"/>
      <c r="SIU444" s="4"/>
      <c r="SIV444" s="4"/>
      <c r="SIW444" s="4"/>
      <c r="SIX444" s="4"/>
      <c r="SIY444" s="4"/>
      <c r="SIZ444" s="4"/>
      <c r="SJA444" s="4"/>
      <c r="SJB444" s="4"/>
      <c r="SJC444" s="4"/>
      <c r="SJD444" s="4"/>
      <c r="SJE444" s="4"/>
      <c r="SJF444" s="4"/>
      <c r="SJG444" s="4"/>
      <c r="SJH444" s="4"/>
      <c r="SJI444" s="4"/>
      <c r="SJJ444" s="4"/>
      <c r="SJK444" s="4"/>
      <c r="SJL444" s="4"/>
      <c r="SJM444" s="4"/>
      <c r="SJN444" s="4"/>
      <c r="SJO444" s="4"/>
      <c r="SJP444" s="4"/>
      <c r="SJQ444" s="4"/>
      <c r="SJR444" s="4"/>
      <c r="SJS444" s="4"/>
      <c r="SJT444" s="4"/>
      <c r="SJU444" s="4"/>
      <c r="SJV444" s="4"/>
      <c r="SJW444" s="4"/>
      <c r="SJX444" s="4"/>
      <c r="SJY444" s="4"/>
      <c r="SJZ444" s="4"/>
      <c r="SKA444" s="4"/>
      <c r="SKB444" s="4"/>
      <c r="SKC444" s="4"/>
      <c r="SKD444" s="4"/>
      <c r="SKE444" s="4"/>
      <c r="SKF444" s="4"/>
      <c r="SKG444" s="4"/>
      <c r="SKH444" s="4"/>
      <c r="SKI444" s="4"/>
      <c r="SKJ444" s="4"/>
      <c r="SKK444" s="4"/>
      <c r="SKL444" s="4"/>
      <c r="SKM444" s="4"/>
      <c r="SKN444" s="4"/>
      <c r="SKO444" s="4"/>
      <c r="SKP444" s="4"/>
      <c r="SKQ444" s="4"/>
      <c r="SKR444" s="4"/>
      <c r="SKS444" s="4"/>
      <c r="SKT444" s="4"/>
      <c r="SKU444" s="4"/>
      <c r="SKV444" s="4"/>
      <c r="SKW444" s="4"/>
      <c r="SKX444" s="4"/>
      <c r="SKY444" s="4"/>
      <c r="SKZ444" s="4"/>
      <c r="SLA444" s="4"/>
      <c r="SLB444" s="4"/>
      <c r="SLC444" s="4"/>
      <c r="SLD444" s="4"/>
      <c r="SLE444" s="4"/>
      <c r="SLF444" s="4"/>
      <c r="SLG444" s="4"/>
      <c r="SLH444" s="4"/>
      <c r="SLI444" s="4"/>
      <c r="SLJ444" s="4"/>
      <c r="SLK444" s="4"/>
      <c r="SLL444" s="4"/>
      <c r="SLM444" s="4"/>
      <c r="SLN444" s="4"/>
      <c r="SLO444" s="4"/>
      <c r="SLP444" s="4"/>
      <c r="SLQ444" s="4"/>
      <c r="SLR444" s="4"/>
      <c r="SLS444" s="4"/>
      <c r="SLT444" s="4"/>
      <c r="SLU444" s="4"/>
      <c r="SLV444" s="4"/>
      <c r="SLW444" s="4"/>
      <c r="SLX444" s="4"/>
      <c r="SLY444" s="4"/>
      <c r="SLZ444" s="4"/>
      <c r="SMA444" s="4"/>
      <c r="SMB444" s="4"/>
      <c r="SMC444" s="4"/>
      <c r="SMD444" s="4"/>
      <c r="SME444" s="4"/>
      <c r="SMF444" s="4"/>
      <c r="SMG444" s="4"/>
      <c r="SMH444" s="4"/>
      <c r="SMI444" s="4"/>
      <c r="SMJ444" s="4"/>
      <c r="SMK444" s="4"/>
      <c r="SML444" s="4"/>
      <c r="SMM444" s="4"/>
      <c r="SMN444" s="4"/>
      <c r="SMO444" s="4"/>
      <c r="SMP444" s="4"/>
      <c r="SMQ444" s="4"/>
      <c r="SMR444" s="4"/>
      <c r="SMS444" s="4"/>
      <c r="SMT444" s="4"/>
      <c r="SMU444" s="4"/>
      <c r="SMV444" s="4"/>
      <c r="SMW444" s="4"/>
      <c r="SMX444" s="4"/>
      <c r="SMY444" s="4"/>
      <c r="SMZ444" s="4"/>
      <c r="SNA444" s="4"/>
      <c r="SNB444" s="4"/>
      <c r="SNC444" s="4"/>
      <c r="SND444" s="4"/>
      <c r="SNE444" s="4"/>
      <c r="SNF444" s="4"/>
      <c r="SNG444" s="4"/>
      <c r="SNH444" s="4"/>
      <c r="SNI444" s="4"/>
      <c r="SNJ444" s="4"/>
      <c r="SNK444" s="4"/>
      <c r="SNL444" s="4"/>
      <c r="SNM444" s="4"/>
      <c r="SNN444" s="4"/>
      <c r="SNO444" s="4"/>
      <c r="SNP444" s="4"/>
      <c r="SNQ444" s="4"/>
      <c r="SNR444" s="4"/>
      <c r="SNS444" s="4"/>
      <c r="SNT444" s="4"/>
      <c r="SNU444" s="4"/>
      <c r="SNV444" s="4"/>
      <c r="SNW444" s="4"/>
      <c r="SNX444" s="4"/>
      <c r="SNY444" s="4"/>
      <c r="SNZ444" s="4"/>
      <c r="SOA444" s="4"/>
      <c r="SOB444" s="4"/>
      <c r="SOC444" s="4"/>
      <c r="SOD444" s="4"/>
      <c r="SOE444" s="4"/>
      <c r="SOF444" s="4"/>
      <c r="SOG444" s="4"/>
      <c r="SOH444" s="4"/>
      <c r="SOI444" s="4"/>
      <c r="SOJ444" s="4"/>
      <c r="SOK444" s="4"/>
      <c r="SOL444" s="4"/>
      <c r="SOM444" s="4"/>
      <c r="SON444" s="4"/>
      <c r="SOO444" s="4"/>
      <c r="SOP444" s="4"/>
      <c r="SOQ444" s="4"/>
      <c r="SOR444" s="4"/>
      <c r="SOS444" s="4"/>
      <c r="SOT444" s="4"/>
      <c r="SOU444" s="4"/>
      <c r="SOV444" s="4"/>
      <c r="SOW444" s="4"/>
      <c r="SOX444" s="4"/>
      <c r="SOY444" s="4"/>
      <c r="SOZ444" s="4"/>
      <c r="SPA444" s="4"/>
      <c r="SPB444" s="4"/>
      <c r="SPC444" s="4"/>
      <c r="SPD444" s="4"/>
      <c r="SPE444" s="4"/>
      <c r="SPF444" s="4"/>
      <c r="SPG444" s="4"/>
      <c r="SPH444" s="4"/>
      <c r="SPI444" s="4"/>
      <c r="SPJ444" s="4"/>
      <c r="SPK444" s="4"/>
      <c r="SPL444" s="4"/>
      <c r="SPM444" s="4"/>
      <c r="SPN444" s="4"/>
      <c r="SPO444" s="4"/>
      <c r="SPP444" s="4"/>
      <c r="SPQ444" s="4"/>
      <c r="SPR444" s="4"/>
      <c r="SPS444" s="4"/>
      <c r="SPT444" s="4"/>
      <c r="SPU444" s="4"/>
      <c r="SPV444" s="4"/>
      <c r="SPW444" s="4"/>
      <c r="SPX444" s="4"/>
      <c r="SPY444" s="4"/>
      <c r="SPZ444" s="4"/>
      <c r="SQA444" s="4"/>
      <c r="SQB444" s="4"/>
      <c r="SQC444" s="4"/>
      <c r="SQD444" s="4"/>
      <c r="SQE444" s="4"/>
      <c r="SQF444" s="4"/>
      <c r="SQG444" s="4"/>
      <c r="SQH444" s="4"/>
      <c r="SQI444" s="4"/>
      <c r="SQJ444" s="4"/>
      <c r="SQK444" s="4"/>
      <c r="SQL444" s="4"/>
      <c r="SQM444" s="4"/>
      <c r="SQN444" s="4"/>
      <c r="SQO444" s="4"/>
      <c r="SQP444" s="4"/>
      <c r="SQQ444" s="4"/>
      <c r="SQR444" s="4"/>
      <c r="SQS444" s="4"/>
      <c r="SQT444" s="4"/>
      <c r="SQU444" s="4"/>
      <c r="SQV444" s="4"/>
      <c r="SQW444" s="4"/>
      <c r="SQX444" s="4"/>
      <c r="SQY444" s="4"/>
      <c r="SQZ444" s="4"/>
      <c r="SRA444" s="4"/>
      <c r="SRB444" s="4"/>
      <c r="SRC444" s="4"/>
      <c r="SRD444" s="4"/>
      <c r="SRE444" s="4"/>
      <c r="SRF444" s="4"/>
      <c r="SRG444" s="4"/>
      <c r="SRH444" s="4"/>
      <c r="SRI444" s="4"/>
      <c r="SRJ444" s="4"/>
      <c r="SRK444" s="4"/>
      <c r="SRL444" s="4"/>
      <c r="SRM444" s="4"/>
      <c r="SRN444" s="4"/>
      <c r="SRO444" s="4"/>
      <c r="SRP444" s="4"/>
      <c r="SRQ444" s="4"/>
      <c r="SRR444" s="4"/>
      <c r="SRS444" s="4"/>
      <c r="SRT444" s="4"/>
      <c r="SRU444" s="4"/>
      <c r="SRV444" s="4"/>
      <c r="SRW444" s="4"/>
      <c r="SRX444" s="4"/>
      <c r="SRY444" s="4"/>
      <c r="SRZ444" s="4"/>
      <c r="SSA444" s="4"/>
      <c r="SSB444" s="4"/>
      <c r="SSC444" s="4"/>
      <c r="SSD444" s="4"/>
      <c r="SSE444" s="4"/>
      <c r="SSF444" s="4"/>
      <c r="SSG444" s="4"/>
      <c r="SSH444" s="4"/>
      <c r="SSI444" s="4"/>
      <c r="SSJ444" s="4"/>
      <c r="SSK444" s="4"/>
      <c r="SSL444" s="4"/>
      <c r="SSM444" s="4"/>
      <c r="SSN444" s="4"/>
      <c r="SSO444" s="4"/>
      <c r="SSP444" s="4"/>
      <c r="SSQ444" s="4"/>
      <c r="SSR444" s="4"/>
      <c r="SSS444" s="4"/>
      <c r="SST444" s="4"/>
      <c r="SSU444" s="4"/>
      <c r="SSV444" s="4"/>
      <c r="SSW444" s="4"/>
      <c r="SSX444" s="4"/>
      <c r="SSY444" s="4"/>
      <c r="SSZ444" s="4"/>
      <c r="STA444" s="4"/>
      <c r="STB444" s="4"/>
      <c r="STC444" s="4"/>
      <c r="STD444" s="4"/>
      <c r="STE444" s="4"/>
      <c r="STF444" s="4"/>
      <c r="STG444" s="4"/>
      <c r="STH444" s="4"/>
      <c r="STI444" s="4"/>
      <c r="STJ444" s="4"/>
      <c r="STK444" s="4"/>
      <c r="STL444" s="4"/>
      <c r="STM444" s="4"/>
      <c r="STN444" s="4"/>
      <c r="STO444" s="4"/>
      <c r="STP444" s="4"/>
      <c r="STQ444" s="4"/>
      <c r="STR444" s="4"/>
      <c r="STS444" s="4"/>
      <c r="STT444" s="4"/>
      <c r="STU444" s="4"/>
      <c r="STV444" s="4"/>
      <c r="STW444" s="4"/>
      <c r="STX444" s="4"/>
      <c r="STY444" s="4"/>
      <c r="STZ444" s="4"/>
      <c r="SUA444" s="4"/>
      <c r="SUB444" s="4"/>
      <c r="SUC444" s="4"/>
      <c r="SUD444" s="4"/>
      <c r="SUE444" s="4"/>
      <c r="SUF444" s="4"/>
      <c r="SUG444" s="4"/>
      <c r="SUH444" s="4"/>
      <c r="SUI444" s="4"/>
      <c r="SUJ444" s="4"/>
      <c r="SUK444" s="4"/>
      <c r="SUL444" s="4"/>
      <c r="SUM444" s="4"/>
      <c r="SUN444" s="4"/>
      <c r="SUO444" s="4"/>
      <c r="SUP444" s="4"/>
      <c r="SUQ444" s="4"/>
      <c r="SUR444" s="4"/>
      <c r="SUS444" s="4"/>
      <c r="SUT444" s="4"/>
      <c r="SUU444" s="4"/>
      <c r="SUV444" s="4"/>
      <c r="SUW444" s="4"/>
      <c r="SUX444" s="4"/>
      <c r="SUY444" s="4"/>
      <c r="SUZ444" s="4"/>
      <c r="SVA444" s="4"/>
      <c r="SVB444" s="4"/>
      <c r="SVC444" s="4"/>
      <c r="SVD444" s="4"/>
      <c r="SVE444" s="4"/>
      <c r="SVF444" s="4"/>
      <c r="SVG444" s="4"/>
      <c r="SVH444" s="4"/>
      <c r="SVI444" s="4"/>
      <c r="SVJ444" s="4"/>
      <c r="SVK444" s="4"/>
      <c r="SVL444" s="4"/>
      <c r="SVM444" s="4"/>
      <c r="SVN444" s="4"/>
      <c r="SVO444" s="4"/>
      <c r="SVP444" s="4"/>
      <c r="SVQ444" s="4"/>
      <c r="SVR444" s="4"/>
      <c r="SVS444" s="4"/>
      <c r="SVT444" s="4"/>
      <c r="SVU444" s="4"/>
      <c r="SVV444" s="4"/>
      <c r="SVW444" s="4"/>
      <c r="SVX444" s="4"/>
      <c r="SVY444" s="4"/>
      <c r="SVZ444" s="4"/>
      <c r="SWA444" s="4"/>
      <c r="SWB444" s="4"/>
      <c r="SWC444" s="4"/>
      <c r="SWD444" s="4"/>
      <c r="SWE444" s="4"/>
      <c r="SWF444" s="4"/>
      <c r="SWG444" s="4"/>
      <c r="SWH444" s="4"/>
      <c r="SWI444" s="4"/>
      <c r="SWJ444" s="4"/>
      <c r="SWK444" s="4"/>
      <c r="SWL444" s="4"/>
      <c r="SWM444" s="4"/>
      <c r="SWN444" s="4"/>
      <c r="SWO444" s="4"/>
      <c r="SWP444" s="4"/>
      <c r="SWQ444" s="4"/>
      <c r="SWR444" s="4"/>
      <c r="SWS444" s="4"/>
      <c r="SWT444" s="4"/>
      <c r="SWU444" s="4"/>
      <c r="SWV444" s="4"/>
      <c r="SWW444" s="4"/>
      <c r="SWX444" s="4"/>
      <c r="SWY444" s="4"/>
      <c r="SWZ444" s="4"/>
      <c r="SXA444" s="4"/>
      <c r="SXB444" s="4"/>
      <c r="SXC444" s="4"/>
      <c r="SXD444" s="4"/>
      <c r="SXE444" s="4"/>
      <c r="SXF444" s="4"/>
      <c r="SXG444" s="4"/>
      <c r="SXH444" s="4"/>
      <c r="SXI444" s="4"/>
      <c r="SXJ444" s="4"/>
      <c r="SXK444" s="4"/>
      <c r="SXL444" s="4"/>
      <c r="SXM444" s="4"/>
      <c r="SXN444" s="4"/>
      <c r="SXO444" s="4"/>
      <c r="SXP444" s="4"/>
      <c r="SXQ444" s="4"/>
      <c r="SXR444" s="4"/>
      <c r="SXS444" s="4"/>
      <c r="SXT444" s="4"/>
      <c r="SXU444" s="4"/>
      <c r="SXV444" s="4"/>
      <c r="SXW444" s="4"/>
      <c r="SXX444" s="4"/>
      <c r="SXY444" s="4"/>
      <c r="SXZ444" s="4"/>
      <c r="SYA444" s="4"/>
      <c r="SYB444" s="4"/>
      <c r="SYC444" s="4"/>
      <c r="SYD444" s="4"/>
      <c r="SYE444" s="4"/>
      <c r="SYF444" s="4"/>
      <c r="SYG444" s="4"/>
      <c r="SYH444" s="4"/>
      <c r="SYI444" s="4"/>
      <c r="SYJ444" s="4"/>
      <c r="SYK444" s="4"/>
      <c r="SYL444" s="4"/>
      <c r="SYM444" s="4"/>
      <c r="SYN444" s="4"/>
      <c r="SYO444" s="4"/>
      <c r="SYP444" s="4"/>
      <c r="SYQ444" s="4"/>
      <c r="SYR444" s="4"/>
      <c r="SYS444" s="4"/>
      <c r="SYT444" s="4"/>
      <c r="SYU444" s="4"/>
      <c r="SYV444" s="4"/>
      <c r="SYW444" s="4"/>
      <c r="SYX444" s="4"/>
      <c r="SYY444" s="4"/>
      <c r="SYZ444" s="4"/>
      <c r="SZA444" s="4"/>
      <c r="SZB444" s="4"/>
      <c r="SZC444" s="4"/>
      <c r="SZD444" s="4"/>
      <c r="SZE444" s="4"/>
      <c r="SZF444" s="4"/>
      <c r="SZG444" s="4"/>
      <c r="SZH444" s="4"/>
      <c r="SZI444" s="4"/>
      <c r="SZJ444" s="4"/>
      <c r="SZK444" s="4"/>
      <c r="SZL444" s="4"/>
      <c r="SZM444" s="4"/>
      <c r="SZN444" s="4"/>
      <c r="SZO444" s="4"/>
      <c r="SZP444" s="4"/>
      <c r="SZQ444" s="4"/>
      <c r="SZR444" s="4"/>
      <c r="SZS444" s="4"/>
      <c r="SZT444" s="4"/>
      <c r="SZU444" s="4"/>
      <c r="SZV444" s="4"/>
      <c r="SZW444" s="4"/>
      <c r="SZX444" s="4"/>
      <c r="SZY444" s="4"/>
      <c r="SZZ444" s="4"/>
      <c r="TAA444" s="4"/>
      <c r="TAB444" s="4"/>
      <c r="TAC444" s="4"/>
      <c r="TAD444" s="4"/>
      <c r="TAE444" s="4"/>
      <c r="TAF444" s="4"/>
      <c r="TAG444" s="4"/>
      <c r="TAH444" s="4"/>
      <c r="TAI444" s="4"/>
      <c r="TAJ444" s="4"/>
      <c r="TAK444" s="4"/>
      <c r="TAL444" s="4"/>
      <c r="TAM444" s="4"/>
      <c r="TAN444" s="4"/>
      <c r="TAO444" s="4"/>
      <c r="TAP444" s="4"/>
      <c r="TAQ444" s="4"/>
      <c r="TAR444" s="4"/>
      <c r="TAS444" s="4"/>
      <c r="TAT444" s="4"/>
      <c r="TAU444" s="4"/>
      <c r="TAV444" s="4"/>
      <c r="TAW444" s="4"/>
      <c r="TAX444" s="4"/>
      <c r="TAY444" s="4"/>
      <c r="TAZ444" s="4"/>
      <c r="TBA444" s="4"/>
      <c r="TBB444" s="4"/>
      <c r="TBC444" s="4"/>
      <c r="TBD444" s="4"/>
      <c r="TBE444" s="4"/>
      <c r="TBF444" s="4"/>
      <c r="TBG444" s="4"/>
      <c r="TBH444" s="4"/>
      <c r="TBI444" s="4"/>
      <c r="TBJ444" s="4"/>
      <c r="TBK444" s="4"/>
      <c r="TBL444" s="4"/>
      <c r="TBM444" s="4"/>
      <c r="TBN444" s="4"/>
      <c r="TBO444" s="4"/>
      <c r="TBP444" s="4"/>
      <c r="TBQ444" s="4"/>
      <c r="TBR444" s="4"/>
      <c r="TBS444" s="4"/>
      <c r="TBT444" s="4"/>
      <c r="TBU444" s="4"/>
      <c r="TBV444" s="4"/>
      <c r="TBW444" s="4"/>
      <c r="TBX444" s="4"/>
      <c r="TBY444" s="4"/>
      <c r="TBZ444" s="4"/>
      <c r="TCA444" s="4"/>
      <c r="TCB444" s="4"/>
      <c r="TCC444" s="4"/>
      <c r="TCD444" s="4"/>
      <c r="TCE444" s="4"/>
      <c r="TCF444" s="4"/>
      <c r="TCG444" s="4"/>
      <c r="TCH444" s="4"/>
      <c r="TCI444" s="4"/>
      <c r="TCJ444" s="4"/>
      <c r="TCK444" s="4"/>
      <c r="TCL444" s="4"/>
      <c r="TCM444" s="4"/>
      <c r="TCN444" s="4"/>
      <c r="TCO444" s="4"/>
      <c r="TCP444" s="4"/>
      <c r="TCQ444" s="4"/>
      <c r="TCR444" s="4"/>
      <c r="TCS444" s="4"/>
      <c r="TCT444" s="4"/>
      <c r="TCU444" s="4"/>
      <c r="TCV444" s="4"/>
      <c r="TCW444" s="4"/>
      <c r="TCX444" s="4"/>
      <c r="TCY444" s="4"/>
      <c r="TCZ444" s="4"/>
      <c r="TDA444" s="4"/>
      <c r="TDB444" s="4"/>
      <c r="TDC444" s="4"/>
      <c r="TDD444" s="4"/>
      <c r="TDE444" s="4"/>
      <c r="TDF444" s="4"/>
      <c r="TDG444" s="4"/>
      <c r="TDH444" s="4"/>
      <c r="TDI444" s="4"/>
      <c r="TDJ444" s="4"/>
      <c r="TDK444" s="4"/>
      <c r="TDL444" s="4"/>
      <c r="TDM444" s="4"/>
      <c r="TDN444" s="4"/>
      <c r="TDO444" s="4"/>
      <c r="TDP444" s="4"/>
      <c r="TDQ444" s="4"/>
      <c r="TDR444" s="4"/>
      <c r="TDS444" s="4"/>
      <c r="TDT444" s="4"/>
      <c r="TDU444" s="4"/>
      <c r="TDV444" s="4"/>
      <c r="TDW444" s="4"/>
      <c r="TDX444" s="4"/>
      <c r="TDY444" s="4"/>
      <c r="TDZ444" s="4"/>
      <c r="TEA444" s="4"/>
      <c r="TEB444" s="4"/>
      <c r="TEC444" s="4"/>
      <c r="TED444" s="4"/>
      <c r="TEE444" s="4"/>
      <c r="TEF444" s="4"/>
      <c r="TEG444" s="4"/>
      <c r="TEH444" s="4"/>
      <c r="TEI444" s="4"/>
      <c r="TEJ444" s="4"/>
      <c r="TEK444" s="4"/>
      <c r="TEL444" s="4"/>
      <c r="TEM444" s="4"/>
      <c r="TEN444" s="4"/>
      <c r="TEO444" s="4"/>
      <c r="TEP444" s="4"/>
      <c r="TEQ444" s="4"/>
      <c r="TER444" s="4"/>
      <c r="TES444" s="4"/>
      <c r="TET444" s="4"/>
      <c r="TEU444" s="4"/>
      <c r="TEV444" s="4"/>
      <c r="TEW444" s="4"/>
      <c r="TEX444" s="4"/>
      <c r="TEY444" s="4"/>
      <c r="TEZ444" s="4"/>
      <c r="TFA444" s="4"/>
      <c r="TFB444" s="4"/>
      <c r="TFC444" s="4"/>
      <c r="TFD444" s="4"/>
      <c r="TFE444" s="4"/>
      <c r="TFF444" s="4"/>
      <c r="TFG444" s="4"/>
      <c r="TFH444" s="4"/>
      <c r="TFI444" s="4"/>
      <c r="TFJ444" s="4"/>
      <c r="TFK444" s="4"/>
      <c r="TFL444" s="4"/>
      <c r="TFM444" s="4"/>
      <c r="TFN444" s="4"/>
      <c r="TFO444" s="4"/>
      <c r="TFP444" s="4"/>
      <c r="TFQ444" s="4"/>
      <c r="TFR444" s="4"/>
      <c r="TFS444" s="4"/>
      <c r="TFT444" s="4"/>
      <c r="TFU444" s="4"/>
      <c r="TFV444" s="4"/>
      <c r="TFW444" s="4"/>
      <c r="TFX444" s="4"/>
      <c r="TFY444" s="4"/>
      <c r="TFZ444" s="4"/>
      <c r="TGA444" s="4"/>
      <c r="TGB444" s="4"/>
      <c r="TGC444" s="4"/>
      <c r="TGD444" s="4"/>
      <c r="TGE444" s="4"/>
      <c r="TGF444" s="4"/>
      <c r="TGG444" s="4"/>
      <c r="TGH444" s="4"/>
      <c r="TGI444" s="4"/>
      <c r="TGJ444" s="4"/>
      <c r="TGK444" s="4"/>
      <c r="TGL444" s="4"/>
      <c r="TGM444" s="4"/>
      <c r="TGN444" s="4"/>
      <c r="TGO444" s="4"/>
      <c r="TGP444" s="4"/>
      <c r="TGQ444" s="4"/>
      <c r="TGR444" s="4"/>
      <c r="TGS444" s="4"/>
      <c r="TGT444" s="4"/>
      <c r="TGU444" s="4"/>
      <c r="TGV444" s="4"/>
      <c r="TGW444" s="4"/>
      <c r="TGX444" s="4"/>
      <c r="TGY444" s="4"/>
      <c r="TGZ444" s="4"/>
      <c r="THA444" s="4"/>
      <c r="THB444" s="4"/>
      <c r="THC444" s="4"/>
      <c r="THD444" s="4"/>
      <c r="THE444" s="4"/>
      <c r="THF444" s="4"/>
      <c r="THG444" s="4"/>
      <c r="THH444" s="4"/>
      <c r="THI444" s="4"/>
      <c r="THJ444" s="4"/>
      <c r="THK444" s="4"/>
      <c r="THL444" s="4"/>
      <c r="THM444" s="4"/>
      <c r="THN444" s="4"/>
      <c r="THO444" s="4"/>
      <c r="THP444" s="4"/>
      <c r="THQ444" s="4"/>
      <c r="THR444" s="4"/>
      <c r="THS444" s="4"/>
      <c r="THT444" s="4"/>
      <c r="THU444" s="4"/>
      <c r="THV444" s="4"/>
      <c r="THW444" s="4"/>
      <c r="THX444" s="4"/>
      <c r="THY444" s="4"/>
      <c r="THZ444" s="4"/>
      <c r="TIA444" s="4"/>
      <c r="TIB444" s="4"/>
      <c r="TIC444" s="4"/>
      <c r="TID444" s="4"/>
      <c r="TIE444" s="4"/>
      <c r="TIF444" s="4"/>
      <c r="TIG444" s="4"/>
      <c r="TIH444" s="4"/>
      <c r="TII444" s="4"/>
      <c r="TIJ444" s="4"/>
      <c r="TIK444" s="4"/>
      <c r="TIL444" s="4"/>
      <c r="TIM444" s="4"/>
      <c r="TIN444" s="4"/>
      <c r="TIO444" s="4"/>
      <c r="TIP444" s="4"/>
      <c r="TIQ444" s="4"/>
      <c r="TIR444" s="4"/>
      <c r="TIS444" s="4"/>
      <c r="TIT444" s="4"/>
      <c r="TIU444" s="4"/>
      <c r="TIV444" s="4"/>
      <c r="TIW444" s="4"/>
      <c r="TIX444" s="4"/>
      <c r="TIY444" s="4"/>
      <c r="TIZ444" s="4"/>
      <c r="TJA444" s="4"/>
      <c r="TJB444" s="4"/>
      <c r="TJC444" s="4"/>
      <c r="TJD444" s="4"/>
      <c r="TJE444" s="4"/>
      <c r="TJF444" s="4"/>
      <c r="TJG444" s="4"/>
      <c r="TJH444" s="4"/>
      <c r="TJI444" s="4"/>
      <c r="TJJ444" s="4"/>
      <c r="TJK444" s="4"/>
      <c r="TJL444" s="4"/>
      <c r="TJM444" s="4"/>
      <c r="TJN444" s="4"/>
      <c r="TJO444" s="4"/>
      <c r="TJP444" s="4"/>
      <c r="TJQ444" s="4"/>
      <c r="TJR444" s="4"/>
      <c r="TJS444" s="4"/>
      <c r="TJT444" s="4"/>
      <c r="TJU444" s="4"/>
      <c r="TJV444" s="4"/>
      <c r="TJW444" s="4"/>
      <c r="TJX444" s="4"/>
      <c r="TJY444" s="4"/>
      <c r="TJZ444" s="4"/>
      <c r="TKA444" s="4"/>
      <c r="TKB444" s="4"/>
      <c r="TKC444" s="4"/>
      <c r="TKD444" s="4"/>
      <c r="TKE444" s="4"/>
      <c r="TKF444" s="4"/>
      <c r="TKG444" s="4"/>
      <c r="TKH444" s="4"/>
      <c r="TKI444" s="4"/>
      <c r="TKJ444" s="4"/>
      <c r="TKK444" s="4"/>
      <c r="TKL444" s="4"/>
      <c r="TKM444" s="4"/>
      <c r="TKN444" s="4"/>
      <c r="TKO444" s="4"/>
      <c r="TKP444" s="4"/>
      <c r="TKQ444" s="4"/>
      <c r="TKR444" s="4"/>
      <c r="TKS444" s="4"/>
      <c r="TKT444" s="4"/>
      <c r="TKU444" s="4"/>
      <c r="TKV444" s="4"/>
      <c r="TKW444" s="4"/>
      <c r="TKX444" s="4"/>
      <c r="TKY444" s="4"/>
      <c r="TKZ444" s="4"/>
      <c r="TLA444" s="4"/>
      <c r="TLB444" s="4"/>
      <c r="TLC444" s="4"/>
      <c r="TLD444" s="4"/>
      <c r="TLE444" s="4"/>
      <c r="TLF444" s="4"/>
      <c r="TLG444" s="4"/>
      <c r="TLH444" s="4"/>
      <c r="TLI444" s="4"/>
      <c r="TLJ444" s="4"/>
      <c r="TLK444" s="4"/>
      <c r="TLL444" s="4"/>
      <c r="TLM444" s="4"/>
      <c r="TLN444" s="4"/>
      <c r="TLO444" s="4"/>
      <c r="TLP444" s="4"/>
      <c r="TLQ444" s="4"/>
      <c r="TLR444" s="4"/>
      <c r="TLS444" s="4"/>
      <c r="TLT444" s="4"/>
      <c r="TLU444" s="4"/>
      <c r="TLV444" s="4"/>
      <c r="TLW444" s="4"/>
      <c r="TLX444" s="4"/>
      <c r="TLY444" s="4"/>
      <c r="TLZ444" s="4"/>
      <c r="TMA444" s="4"/>
      <c r="TMB444" s="4"/>
      <c r="TMC444" s="4"/>
      <c r="TMD444" s="4"/>
      <c r="TME444" s="4"/>
      <c r="TMF444" s="4"/>
      <c r="TMG444" s="4"/>
      <c r="TMH444" s="4"/>
      <c r="TMI444" s="4"/>
      <c r="TMJ444" s="4"/>
      <c r="TMK444" s="4"/>
      <c r="TML444" s="4"/>
      <c r="TMM444" s="4"/>
      <c r="TMN444" s="4"/>
      <c r="TMO444" s="4"/>
      <c r="TMP444" s="4"/>
      <c r="TMQ444" s="4"/>
      <c r="TMR444" s="4"/>
      <c r="TMS444" s="4"/>
      <c r="TMT444" s="4"/>
      <c r="TMU444" s="4"/>
      <c r="TMV444" s="4"/>
      <c r="TMW444" s="4"/>
      <c r="TMX444" s="4"/>
      <c r="TMY444" s="4"/>
      <c r="TMZ444" s="4"/>
      <c r="TNA444" s="4"/>
      <c r="TNB444" s="4"/>
      <c r="TNC444" s="4"/>
      <c r="TND444" s="4"/>
      <c r="TNE444" s="4"/>
      <c r="TNF444" s="4"/>
      <c r="TNG444" s="4"/>
      <c r="TNH444" s="4"/>
      <c r="TNI444" s="4"/>
      <c r="TNJ444" s="4"/>
      <c r="TNK444" s="4"/>
      <c r="TNL444" s="4"/>
      <c r="TNM444" s="4"/>
      <c r="TNN444" s="4"/>
      <c r="TNO444" s="4"/>
      <c r="TNP444" s="4"/>
      <c r="TNQ444" s="4"/>
      <c r="TNR444" s="4"/>
      <c r="TNS444" s="4"/>
      <c r="TNT444" s="4"/>
      <c r="TNU444" s="4"/>
      <c r="TNV444" s="4"/>
      <c r="TNW444" s="4"/>
      <c r="TNX444" s="4"/>
      <c r="TNY444" s="4"/>
      <c r="TNZ444" s="4"/>
      <c r="TOA444" s="4"/>
      <c r="TOB444" s="4"/>
      <c r="TOC444" s="4"/>
      <c r="TOD444" s="4"/>
      <c r="TOE444" s="4"/>
      <c r="TOF444" s="4"/>
      <c r="TOG444" s="4"/>
      <c r="TOH444" s="4"/>
      <c r="TOI444" s="4"/>
      <c r="TOJ444" s="4"/>
      <c r="TOK444" s="4"/>
      <c r="TOL444" s="4"/>
      <c r="TOM444" s="4"/>
      <c r="TON444" s="4"/>
      <c r="TOO444" s="4"/>
      <c r="TOP444" s="4"/>
      <c r="TOQ444" s="4"/>
      <c r="TOR444" s="4"/>
      <c r="TOS444" s="4"/>
      <c r="TOT444" s="4"/>
      <c r="TOU444" s="4"/>
      <c r="TOV444" s="4"/>
      <c r="TOW444" s="4"/>
      <c r="TOX444" s="4"/>
      <c r="TOY444" s="4"/>
      <c r="TOZ444" s="4"/>
      <c r="TPA444" s="4"/>
      <c r="TPB444" s="4"/>
      <c r="TPC444" s="4"/>
      <c r="TPD444" s="4"/>
      <c r="TPE444" s="4"/>
      <c r="TPF444" s="4"/>
      <c r="TPG444" s="4"/>
      <c r="TPH444" s="4"/>
      <c r="TPI444" s="4"/>
      <c r="TPJ444" s="4"/>
      <c r="TPK444" s="4"/>
      <c r="TPL444" s="4"/>
      <c r="TPM444" s="4"/>
      <c r="TPN444" s="4"/>
      <c r="TPO444" s="4"/>
      <c r="TPP444" s="4"/>
      <c r="TPQ444" s="4"/>
      <c r="TPR444" s="4"/>
      <c r="TPS444" s="4"/>
      <c r="TPT444" s="4"/>
      <c r="TPU444" s="4"/>
      <c r="TPV444" s="4"/>
      <c r="TPW444" s="4"/>
      <c r="TPX444" s="4"/>
      <c r="TPY444" s="4"/>
      <c r="TPZ444" s="4"/>
      <c r="TQA444" s="4"/>
      <c r="TQB444" s="4"/>
      <c r="TQC444" s="4"/>
      <c r="TQD444" s="4"/>
      <c r="TQE444" s="4"/>
      <c r="TQF444" s="4"/>
      <c r="TQG444" s="4"/>
      <c r="TQH444" s="4"/>
      <c r="TQI444" s="4"/>
      <c r="TQJ444" s="4"/>
      <c r="TQK444" s="4"/>
      <c r="TQL444" s="4"/>
      <c r="TQM444" s="4"/>
      <c r="TQN444" s="4"/>
      <c r="TQO444" s="4"/>
      <c r="TQP444" s="4"/>
      <c r="TQQ444" s="4"/>
      <c r="TQR444" s="4"/>
      <c r="TQS444" s="4"/>
      <c r="TQT444" s="4"/>
      <c r="TQU444" s="4"/>
      <c r="TQV444" s="4"/>
      <c r="TQW444" s="4"/>
      <c r="TQX444" s="4"/>
      <c r="TQY444" s="4"/>
      <c r="TQZ444" s="4"/>
      <c r="TRA444" s="4"/>
      <c r="TRB444" s="4"/>
      <c r="TRC444" s="4"/>
      <c r="TRD444" s="4"/>
      <c r="TRE444" s="4"/>
      <c r="TRF444" s="4"/>
      <c r="TRG444" s="4"/>
      <c r="TRH444" s="4"/>
      <c r="TRI444" s="4"/>
      <c r="TRJ444" s="4"/>
      <c r="TRK444" s="4"/>
      <c r="TRL444" s="4"/>
      <c r="TRM444" s="4"/>
      <c r="TRN444" s="4"/>
      <c r="TRO444" s="4"/>
      <c r="TRP444" s="4"/>
      <c r="TRQ444" s="4"/>
      <c r="TRR444" s="4"/>
      <c r="TRS444" s="4"/>
      <c r="TRT444" s="4"/>
      <c r="TRU444" s="4"/>
      <c r="TRV444" s="4"/>
      <c r="TRW444" s="4"/>
      <c r="TRX444" s="4"/>
      <c r="TRY444" s="4"/>
      <c r="TRZ444" s="4"/>
      <c r="TSA444" s="4"/>
      <c r="TSB444" s="4"/>
      <c r="TSC444" s="4"/>
      <c r="TSD444" s="4"/>
      <c r="TSE444" s="4"/>
      <c r="TSF444" s="4"/>
      <c r="TSG444" s="4"/>
      <c r="TSH444" s="4"/>
      <c r="TSI444" s="4"/>
      <c r="TSJ444" s="4"/>
      <c r="TSK444" s="4"/>
      <c r="TSL444" s="4"/>
      <c r="TSM444" s="4"/>
      <c r="TSN444" s="4"/>
      <c r="TSO444" s="4"/>
      <c r="TSP444" s="4"/>
      <c r="TSQ444" s="4"/>
      <c r="TSR444" s="4"/>
      <c r="TSS444" s="4"/>
      <c r="TST444" s="4"/>
      <c r="TSU444" s="4"/>
      <c r="TSV444" s="4"/>
      <c r="TSW444" s="4"/>
      <c r="TSX444" s="4"/>
      <c r="TSY444" s="4"/>
      <c r="TSZ444" s="4"/>
      <c r="TTA444" s="4"/>
      <c r="TTB444" s="4"/>
      <c r="TTC444" s="4"/>
      <c r="TTD444" s="4"/>
      <c r="TTE444" s="4"/>
      <c r="TTF444" s="4"/>
      <c r="TTG444" s="4"/>
      <c r="TTH444" s="4"/>
      <c r="TTI444" s="4"/>
      <c r="TTJ444" s="4"/>
      <c r="TTK444" s="4"/>
      <c r="TTL444" s="4"/>
      <c r="TTM444" s="4"/>
      <c r="TTN444" s="4"/>
      <c r="TTO444" s="4"/>
      <c r="TTP444" s="4"/>
      <c r="TTQ444" s="4"/>
      <c r="TTR444" s="4"/>
      <c r="TTS444" s="4"/>
      <c r="TTT444" s="4"/>
      <c r="TTU444" s="4"/>
      <c r="TTV444" s="4"/>
      <c r="TTW444" s="4"/>
      <c r="TTX444" s="4"/>
      <c r="TTY444" s="4"/>
      <c r="TTZ444" s="4"/>
      <c r="TUA444" s="4"/>
      <c r="TUB444" s="4"/>
      <c r="TUC444" s="4"/>
      <c r="TUD444" s="4"/>
      <c r="TUE444" s="4"/>
      <c r="TUF444" s="4"/>
      <c r="TUG444" s="4"/>
      <c r="TUH444" s="4"/>
      <c r="TUI444" s="4"/>
      <c r="TUJ444" s="4"/>
      <c r="TUK444" s="4"/>
      <c r="TUL444" s="4"/>
      <c r="TUM444" s="4"/>
      <c r="TUN444" s="4"/>
      <c r="TUO444" s="4"/>
      <c r="TUP444" s="4"/>
      <c r="TUQ444" s="4"/>
      <c r="TUR444" s="4"/>
      <c r="TUS444" s="4"/>
      <c r="TUT444" s="4"/>
      <c r="TUU444" s="4"/>
      <c r="TUV444" s="4"/>
      <c r="TUW444" s="4"/>
      <c r="TUX444" s="4"/>
      <c r="TUY444" s="4"/>
      <c r="TUZ444" s="4"/>
      <c r="TVA444" s="4"/>
      <c r="TVB444" s="4"/>
      <c r="TVC444" s="4"/>
      <c r="TVD444" s="4"/>
      <c r="TVE444" s="4"/>
      <c r="TVF444" s="4"/>
      <c r="TVG444" s="4"/>
      <c r="TVH444" s="4"/>
      <c r="TVI444" s="4"/>
      <c r="TVJ444" s="4"/>
      <c r="TVK444" s="4"/>
      <c r="TVL444" s="4"/>
      <c r="TVM444" s="4"/>
      <c r="TVN444" s="4"/>
      <c r="TVO444" s="4"/>
      <c r="TVP444" s="4"/>
      <c r="TVQ444" s="4"/>
      <c r="TVR444" s="4"/>
      <c r="TVS444" s="4"/>
      <c r="TVT444" s="4"/>
      <c r="TVU444" s="4"/>
      <c r="TVV444" s="4"/>
      <c r="TVW444" s="4"/>
      <c r="TVX444" s="4"/>
      <c r="TVY444" s="4"/>
      <c r="TVZ444" s="4"/>
      <c r="TWA444" s="4"/>
      <c r="TWB444" s="4"/>
      <c r="TWC444" s="4"/>
      <c r="TWD444" s="4"/>
      <c r="TWE444" s="4"/>
      <c r="TWF444" s="4"/>
      <c r="TWG444" s="4"/>
      <c r="TWH444" s="4"/>
      <c r="TWI444" s="4"/>
      <c r="TWJ444" s="4"/>
      <c r="TWK444" s="4"/>
      <c r="TWL444" s="4"/>
      <c r="TWM444" s="4"/>
      <c r="TWN444" s="4"/>
      <c r="TWO444" s="4"/>
      <c r="TWP444" s="4"/>
      <c r="TWQ444" s="4"/>
      <c r="TWR444" s="4"/>
      <c r="TWS444" s="4"/>
      <c r="TWT444" s="4"/>
      <c r="TWU444" s="4"/>
      <c r="TWV444" s="4"/>
      <c r="TWW444" s="4"/>
      <c r="TWX444" s="4"/>
      <c r="TWY444" s="4"/>
      <c r="TWZ444" s="4"/>
      <c r="TXA444" s="4"/>
      <c r="TXB444" s="4"/>
      <c r="TXC444" s="4"/>
      <c r="TXD444" s="4"/>
      <c r="TXE444" s="4"/>
      <c r="TXF444" s="4"/>
      <c r="TXG444" s="4"/>
      <c r="TXH444" s="4"/>
      <c r="TXI444" s="4"/>
      <c r="TXJ444" s="4"/>
      <c r="TXK444" s="4"/>
      <c r="TXL444" s="4"/>
      <c r="TXM444" s="4"/>
      <c r="TXN444" s="4"/>
      <c r="TXO444" s="4"/>
      <c r="TXP444" s="4"/>
      <c r="TXQ444" s="4"/>
      <c r="TXR444" s="4"/>
      <c r="TXS444" s="4"/>
      <c r="TXT444" s="4"/>
      <c r="TXU444" s="4"/>
      <c r="TXV444" s="4"/>
      <c r="TXW444" s="4"/>
      <c r="TXX444" s="4"/>
      <c r="TXY444" s="4"/>
      <c r="TXZ444" s="4"/>
      <c r="TYA444" s="4"/>
      <c r="TYB444" s="4"/>
      <c r="TYC444" s="4"/>
      <c r="TYD444" s="4"/>
      <c r="TYE444" s="4"/>
      <c r="TYF444" s="4"/>
      <c r="TYG444" s="4"/>
      <c r="TYH444" s="4"/>
      <c r="TYI444" s="4"/>
      <c r="TYJ444" s="4"/>
      <c r="TYK444" s="4"/>
      <c r="TYL444" s="4"/>
      <c r="TYM444" s="4"/>
      <c r="TYN444" s="4"/>
      <c r="TYO444" s="4"/>
      <c r="TYP444" s="4"/>
      <c r="TYQ444" s="4"/>
      <c r="TYR444" s="4"/>
      <c r="TYS444" s="4"/>
      <c r="TYT444" s="4"/>
      <c r="TYU444" s="4"/>
      <c r="TYV444" s="4"/>
      <c r="TYW444" s="4"/>
      <c r="TYX444" s="4"/>
      <c r="TYY444" s="4"/>
      <c r="TYZ444" s="4"/>
      <c r="TZA444" s="4"/>
      <c r="TZB444" s="4"/>
      <c r="TZC444" s="4"/>
      <c r="TZD444" s="4"/>
      <c r="TZE444" s="4"/>
      <c r="TZF444" s="4"/>
      <c r="TZG444" s="4"/>
      <c r="TZH444" s="4"/>
      <c r="TZI444" s="4"/>
      <c r="TZJ444" s="4"/>
      <c r="TZK444" s="4"/>
      <c r="TZL444" s="4"/>
      <c r="TZM444" s="4"/>
      <c r="TZN444" s="4"/>
      <c r="TZO444" s="4"/>
      <c r="TZP444" s="4"/>
      <c r="TZQ444" s="4"/>
      <c r="TZR444" s="4"/>
      <c r="TZS444" s="4"/>
      <c r="TZT444" s="4"/>
      <c r="TZU444" s="4"/>
      <c r="TZV444" s="4"/>
      <c r="TZW444" s="4"/>
      <c r="TZX444" s="4"/>
      <c r="TZY444" s="4"/>
      <c r="TZZ444" s="4"/>
      <c r="UAA444" s="4"/>
      <c r="UAB444" s="4"/>
      <c r="UAC444" s="4"/>
      <c r="UAD444" s="4"/>
      <c r="UAE444" s="4"/>
      <c r="UAF444" s="4"/>
      <c r="UAG444" s="4"/>
      <c r="UAH444" s="4"/>
      <c r="UAI444" s="4"/>
      <c r="UAJ444" s="4"/>
      <c r="UAK444" s="4"/>
      <c r="UAL444" s="4"/>
      <c r="UAM444" s="4"/>
      <c r="UAN444" s="4"/>
      <c r="UAO444" s="4"/>
      <c r="UAP444" s="4"/>
      <c r="UAQ444" s="4"/>
      <c r="UAR444" s="4"/>
      <c r="UAS444" s="4"/>
      <c r="UAT444" s="4"/>
      <c r="UAU444" s="4"/>
      <c r="UAV444" s="4"/>
      <c r="UAW444" s="4"/>
      <c r="UAX444" s="4"/>
      <c r="UAY444" s="4"/>
      <c r="UAZ444" s="4"/>
      <c r="UBA444" s="4"/>
      <c r="UBB444" s="4"/>
      <c r="UBC444" s="4"/>
      <c r="UBD444" s="4"/>
      <c r="UBE444" s="4"/>
      <c r="UBF444" s="4"/>
      <c r="UBG444" s="4"/>
      <c r="UBH444" s="4"/>
      <c r="UBI444" s="4"/>
      <c r="UBJ444" s="4"/>
      <c r="UBK444" s="4"/>
      <c r="UBL444" s="4"/>
      <c r="UBM444" s="4"/>
      <c r="UBN444" s="4"/>
      <c r="UBO444" s="4"/>
      <c r="UBP444" s="4"/>
      <c r="UBQ444" s="4"/>
      <c r="UBR444" s="4"/>
      <c r="UBS444" s="4"/>
      <c r="UBT444" s="4"/>
      <c r="UBU444" s="4"/>
      <c r="UBV444" s="4"/>
      <c r="UBW444" s="4"/>
      <c r="UBX444" s="4"/>
      <c r="UBY444" s="4"/>
      <c r="UBZ444" s="4"/>
      <c r="UCA444" s="4"/>
      <c r="UCB444" s="4"/>
      <c r="UCC444" s="4"/>
      <c r="UCD444" s="4"/>
      <c r="UCE444" s="4"/>
      <c r="UCF444" s="4"/>
      <c r="UCG444" s="4"/>
      <c r="UCH444" s="4"/>
      <c r="UCI444" s="4"/>
      <c r="UCJ444" s="4"/>
      <c r="UCK444" s="4"/>
      <c r="UCL444" s="4"/>
      <c r="UCM444" s="4"/>
      <c r="UCN444" s="4"/>
      <c r="UCO444" s="4"/>
      <c r="UCP444" s="4"/>
      <c r="UCQ444" s="4"/>
      <c r="UCR444" s="4"/>
      <c r="UCS444" s="4"/>
      <c r="UCT444" s="4"/>
      <c r="UCU444" s="4"/>
      <c r="UCV444" s="4"/>
      <c r="UCW444" s="4"/>
      <c r="UCX444" s="4"/>
      <c r="UCY444" s="4"/>
      <c r="UCZ444" s="4"/>
      <c r="UDA444" s="4"/>
      <c r="UDB444" s="4"/>
      <c r="UDC444" s="4"/>
      <c r="UDD444" s="4"/>
      <c r="UDE444" s="4"/>
      <c r="UDF444" s="4"/>
      <c r="UDG444" s="4"/>
      <c r="UDH444" s="4"/>
      <c r="UDI444" s="4"/>
      <c r="UDJ444" s="4"/>
      <c r="UDK444" s="4"/>
      <c r="UDL444" s="4"/>
      <c r="UDM444" s="4"/>
      <c r="UDN444" s="4"/>
      <c r="UDO444" s="4"/>
      <c r="UDP444" s="4"/>
      <c r="UDQ444" s="4"/>
      <c r="UDR444" s="4"/>
      <c r="UDS444" s="4"/>
      <c r="UDT444" s="4"/>
      <c r="UDU444" s="4"/>
      <c r="UDV444" s="4"/>
      <c r="UDW444" s="4"/>
      <c r="UDX444" s="4"/>
      <c r="UDY444" s="4"/>
      <c r="UDZ444" s="4"/>
      <c r="UEA444" s="4"/>
      <c r="UEB444" s="4"/>
      <c r="UEC444" s="4"/>
      <c r="UED444" s="4"/>
      <c r="UEE444" s="4"/>
      <c r="UEF444" s="4"/>
      <c r="UEG444" s="4"/>
      <c r="UEH444" s="4"/>
      <c r="UEI444" s="4"/>
      <c r="UEJ444" s="4"/>
      <c r="UEK444" s="4"/>
      <c r="UEL444" s="4"/>
      <c r="UEM444" s="4"/>
      <c r="UEN444" s="4"/>
      <c r="UEO444" s="4"/>
      <c r="UEP444" s="4"/>
      <c r="UEQ444" s="4"/>
      <c r="UER444" s="4"/>
      <c r="UES444" s="4"/>
      <c r="UET444" s="4"/>
      <c r="UEU444" s="4"/>
      <c r="UEV444" s="4"/>
      <c r="UEW444" s="4"/>
      <c r="UEX444" s="4"/>
      <c r="UEY444" s="4"/>
      <c r="UEZ444" s="4"/>
      <c r="UFA444" s="4"/>
      <c r="UFB444" s="4"/>
      <c r="UFC444" s="4"/>
      <c r="UFD444" s="4"/>
      <c r="UFE444" s="4"/>
      <c r="UFF444" s="4"/>
      <c r="UFG444" s="4"/>
      <c r="UFH444" s="4"/>
      <c r="UFI444" s="4"/>
      <c r="UFJ444" s="4"/>
      <c r="UFK444" s="4"/>
      <c r="UFL444" s="4"/>
      <c r="UFM444" s="4"/>
      <c r="UFN444" s="4"/>
      <c r="UFO444" s="4"/>
      <c r="UFP444" s="4"/>
      <c r="UFQ444" s="4"/>
      <c r="UFR444" s="4"/>
      <c r="UFS444" s="4"/>
      <c r="UFT444" s="4"/>
      <c r="UFU444" s="4"/>
      <c r="UFV444" s="4"/>
      <c r="UFW444" s="4"/>
      <c r="UFX444" s="4"/>
      <c r="UFY444" s="4"/>
      <c r="UFZ444" s="4"/>
      <c r="UGA444" s="4"/>
      <c r="UGB444" s="4"/>
      <c r="UGC444" s="4"/>
      <c r="UGD444" s="4"/>
      <c r="UGE444" s="4"/>
      <c r="UGF444" s="4"/>
      <c r="UGG444" s="4"/>
      <c r="UGH444" s="4"/>
      <c r="UGI444" s="4"/>
      <c r="UGJ444" s="4"/>
      <c r="UGK444" s="4"/>
      <c r="UGL444" s="4"/>
      <c r="UGM444" s="4"/>
      <c r="UGN444" s="4"/>
      <c r="UGO444" s="4"/>
      <c r="UGP444" s="4"/>
      <c r="UGQ444" s="4"/>
      <c r="UGR444" s="4"/>
      <c r="UGS444" s="4"/>
      <c r="UGT444" s="4"/>
      <c r="UGU444" s="4"/>
      <c r="UGV444" s="4"/>
      <c r="UGW444" s="4"/>
      <c r="UGX444" s="4"/>
      <c r="UGY444" s="4"/>
      <c r="UGZ444" s="4"/>
      <c r="UHA444" s="4"/>
      <c r="UHB444" s="4"/>
      <c r="UHC444" s="4"/>
      <c r="UHD444" s="4"/>
      <c r="UHE444" s="4"/>
      <c r="UHF444" s="4"/>
      <c r="UHG444" s="4"/>
      <c r="UHH444" s="4"/>
      <c r="UHI444" s="4"/>
      <c r="UHJ444" s="4"/>
      <c r="UHK444" s="4"/>
      <c r="UHL444" s="4"/>
      <c r="UHM444" s="4"/>
      <c r="UHN444" s="4"/>
      <c r="UHO444" s="4"/>
      <c r="UHP444" s="4"/>
      <c r="UHQ444" s="4"/>
      <c r="UHR444" s="4"/>
      <c r="UHS444" s="4"/>
      <c r="UHT444" s="4"/>
      <c r="UHU444" s="4"/>
      <c r="UHV444" s="4"/>
      <c r="UHW444" s="4"/>
      <c r="UHX444" s="4"/>
      <c r="UHY444" s="4"/>
      <c r="UHZ444" s="4"/>
      <c r="UIA444" s="4"/>
      <c r="UIB444" s="4"/>
      <c r="UIC444" s="4"/>
      <c r="UID444" s="4"/>
      <c r="UIE444" s="4"/>
      <c r="UIF444" s="4"/>
      <c r="UIG444" s="4"/>
      <c r="UIH444" s="4"/>
      <c r="UII444" s="4"/>
      <c r="UIJ444" s="4"/>
      <c r="UIK444" s="4"/>
      <c r="UIL444" s="4"/>
      <c r="UIM444" s="4"/>
      <c r="UIN444" s="4"/>
      <c r="UIO444" s="4"/>
      <c r="UIP444" s="4"/>
      <c r="UIQ444" s="4"/>
      <c r="UIR444" s="4"/>
      <c r="UIS444" s="4"/>
      <c r="UIT444" s="4"/>
      <c r="UIU444" s="4"/>
      <c r="UIV444" s="4"/>
      <c r="UIW444" s="4"/>
      <c r="UIX444" s="4"/>
      <c r="UIY444" s="4"/>
      <c r="UIZ444" s="4"/>
      <c r="UJA444" s="4"/>
      <c r="UJB444" s="4"/>
      <c r="UJC444" s="4"/>
      <c r="UJD444" s="4"/>
      <c r="UJE444" s="4"/>
      <c r="UJF444" s="4"/>
      <c r="UJG444" s="4"/>
      <c r="UJH444" s="4"/>
      <c r="UJI444" s="4"/>
      <c r="UJJ444" s="4"/>
      <c r="UJK444" s="4"/>
      <c r="UJL444" s="4"/>
      <c r="UJM444" s="4"/>
      <c r="UJN444" s="4"/>
      <c r="UJO444" s="4"/>
      <c r="UJP444" s="4"/>
      <c r="UJQ444" s="4"/>
      <c r="UJR444" s="4"/>
      <c r="UJS444" s="4"/>
      <c r="UJT444" s="4"/>
      <c r="UJU444" s="4"/>
      <c r="UJV444" s="4"/>
      <c r="UJW444" s="4"/>
      <c r="UJX444" s="4"/>
      <c r="UJY444" s="4"/>
      <c r="UJZ444" s="4"/>
      <c r="UKA444" s="4"/>
      <c r="UKB444" s="4"/>
      <c r="UKC444" s="4"/>
      <c r="UKD444" s="4"/>
      <c r="UKE444" s="4"/>
      <c r="UKF444" s="4"/>
      <c r="UKG444" s="4"/>
      <c r="UKH444" s="4"/>
      <c r="UKI444" s="4"/>
      <c r="UKJ444" s="4"/>
      <c r="UKK444" s="4"/>
      <c r="UKL444" s="4"/>
      <c r="UKM444" s="4"/>
      <c r="UKN444" s="4"/>
      <c r="UKO444" s="4"/>
      <c r="UKP444" s="4"/>
      <c r="UKQ444" s="4"/>
      <c r="UKR444" s="4"/>
      <c r="UKS444" s="4"/>
      <c r="UKT444" s="4"/>
      <c r="UKU444" s="4"/>
      <c r="UKV444" s="4"/>
      <c r="UKW444" s="4"/>
      <c r="UKX444" s="4"/>
      <c r="UKY444" s="4"/>
      <c r="UKZ444" s="4"/>
      <c r="ULA444" s="4"/>
      <c r="ULB444" s="4"/>
      <c r="ULC444" s="4"/>
      <c r="ULD444" s="4"/>
      <c r="ULE444" s="4"/>
      <c r="ULF444" s="4"/>
      <c r="ULG444" s="4"/>
      <c r="ULH444" s="4"/>
      <c r="ULI444" s="4"/>
      <c r="ULJ444" s="4"/>
      <c r="ULK444" s="4"/>
      <c r="ULL444" s="4"/>
      <c r="ULM444" s="4"/>
      <c r="ULN444" s="4"/>
      <c r="ULO444" s="4"/>
      <c r="ULP444" s="4"/>
      <c r="ULQ444" s="4"/>
      <c r="ULR444" s="4"/>
      <c r="ULS444" s="4"/>
      <c r="ULT444" s="4"/>
      <c r="ULU444" s="4"/>
      <c r="ULV444" s="4"/>
      <c r="ULW444" s="4"/>
      <c r="ULX444" s="4"/>
      <c r="ULY444" s="4"/>
      <c r="ULZ444" s="4"/>
      <c r="UMA444" s="4"/>
      <c r="UMB444" s="4"/>
      <c r="UMC444" s="4"/>
      <c r="UMD444" s="4"/>
      <c r="UME444" s="4"/>
      <c r="UMF444" s="4"/>
      <c r="UMG444" s="4"/>
      <c r="UMH444" s="4"/>
      <c r="UMI444" s="4"/>
      <c r="UMJ444" s="4"/>
      <c r="UMK444" s="4"/>
      <c r="UML444" s="4"/>
      <c r="UMM444" s="4"/>
      <c r="UMN444" s="4"/>
      <c r="UMO444" s="4"/>
      <c r="UMP444" s="4"/>
      <c r="UMQ444" s="4"/>
      <c r="UMR444" s="4"/>
      <c r="UMS444" s="4"/>
      <c r="UMT444" s="4"/>
      <c r="UMU444" s="4"/>
      <c r="UMV444" s="4"/>
      <c r="UMW444" s="4"/>
      <c r="UMX444" s="4"/>
      <c r="UMY444" s="4"/>
      <c r="UMZ444" s="4"/>
      <c r="UNA444" s="4"/>
      <c r="UNB444" s="4"/>
      <c r="UNC444" s="4"/>
      <c r="UND444" s="4"/>
      <c r="UNE444" s="4"/>
      <c r="UNF444" s="4"/>
      <c r="UNG444" s="4"/>
      <c r="UNH444" s="4"/>
      <c r="UNI444" s="4"/>
      <c r="UNJ444" s="4"/>
      <c r="UNK444" s="4"/>
      <c r="UNL444" s="4"/>
      <c r="UNM444" s="4"/>
      <c r="UNN444" s="4"/>
      <c r="UNO444" s="4"/>
      <c r="UNP444" s="4"/>
      <c r="UNQ444" s="4"/>
      <c r="UNR444" s="4"/>
      <c r="UNS444" s="4"/>
      <c r="UNT444" s="4"/>
      <c r="UNU444" s="4"/>
      <c r="UNV444" s="4"/>
      <c r="UNW444" s="4"/>
      <c r="UNX444" s="4"/>
      <c r="UNY444" s="4"/>
      <c r="UNZ444" s="4"/>
      <c r="UOA444" s="4"/>
      <c r="UOB444" s="4"/>
      <c r="UOC444" s="4"/>
      <c r="UOD444" s="4"/>
      <c r="UOE444" s="4"/>
      <c r="UOF444" s="4"/>
      <c r="UOG444" s="4"/>
      <c r="UOH444" s="4"/>
      <c r="UOI444" s="4"/>
      <c r="UOJ444" s="4"/>
      <c r="UOK444" s="4"/>
      <c r="UOL444" s="4"/>
      <c r="UOM444" s="4"/>
      <c r="UON444" s="4"/>
      <c r="UOO444" s="4"/>
      <c r="UOP444" s="4"/>
      <c r="UOQ444" s="4"/>
      <c r="UOR444" s="4"/>
      <c r="UOS444" s="4"/>
      <c r="UOT444" s="4"/>
      <c r="UOU444" s="4"/>
      <c r="UOV444" s="4"/>
      <c r="UOW444" s="4"/>
      <c r="UOX444" s="4"/>
      <c r="UOY444" s="4"/>
      <c r="UOZ444" s="4"/>
      <c r="UPA444" s="4"/>
      <c r="UPB444" s="4"/>
      <c r="UPC444" s="4"/>
      <c r="UPD444" s="4"/>
      <c r="UPE444" s="4"/>
      <c r="UPF444" s="4"/>
      <c r="UPG444" s="4"/>
      <c r="UPH444" s="4"/>
      <c r="UPI444" s="4"/>
      <c r="UPJ444" s="4"/>
      <c r="UPK444" s="4"/>
      <c r="UPL444" s="4"/>
      <c r="UPM444" s="4"/>
      <c r="UPN444" s="4"/>
      <c r="UPO444" s="4"/>
      <c r="UPP444" s="4"/>
      <c r="UPQ444" s="4"/>
      <c r="UPR444" s="4"/>
      <c r="UPS444" s="4"/>
      <c r="UPT444" s="4"/>
      <c r="UPU444" s="4"/>
      <c r="UPV444" s="4"/>
      <c r="UPW444" s="4"/>
      <c r="UPX444" s="4"/>
      <c r="UPY444" s="4"/>
      <c r="UPZ444" s="4"/>
      <c r="UQA444" s="4"/>
      <c r="UQB444" s="4"/>
      <c r="UQC444" s="4"/>
      <c r="UQD444" s="4"/>
      <c r="UQE444" s="4"/>
      <c r="UQF444" s="4"/>
      <c r="UQG444" s="4"/>
      <c r="UQH444" s="4"/>
      <c r="UQI444" s="4"/>
      <c r="UQJ444" s="4"/>
      <c r="UQK444" s="4"/>
      <c r="UQL444" s="4"/>
      <c r="UQM444" s="4"/>
      <c r="UQN444" s="4"/>
      <c r="UQO444" s="4"/>
      <c r="UQP444" s="4"/>
      <c r="UQQ444" s="4"/>
      <c r="UQR444" s="4"/>
      <c r="UQS444" s="4"/>
      <c r="UQT444" s="4"/>
      <c r="UQU444" s="4"/>
      <c r="UQV444" s="4"/>
      <c r="UQW444" s="4"/>
      <c r="UQX444" s="4"/>
      <c r="UQY444" s="4"/>
      <c r="UQZ444" s="4"/>
      <c r="URA444" s="4"/>
      <c r="URB444" s="4"/>
      <c r="URC444" s="4"/>
      <c r="URD444" s="4"/>
      <c r="URE444" s="4"/>
      <c r="URF444" s="4"/>
      <c r="URG444" s="4"/>
      <c r="URH444" s="4"/>
      <c r="URI444" s="4"/>
      <c r="URJ444" s="4"/>
      <c r="URK444" s="4"/>
      <c r="URL444" s="4"/>
      <c r="URM444" s="4"/>
      <c r="URN444" s="4"/>
      <c r="URO444" s="4"/>
      <c r="URP444" s="4"/>
      <c r="URQ444" s="4"/>
      <c r="URR444" s="4"/>
      <c r="URS444" s="4"/>
      <c r="URT444" s="4"/>
      <c r="URU444" s="4"/>
      <c r="URV444" s="4"/>
      <c r="URW444" s="4"/>
      <c r="URX444" s="4"/>
      <c r="URY444" s="4"/>
      <c r="URZ444" s="4"/>
      <c r="USA444" s="4"/>
      <c r="USB444" s="4"/>
      <c r="USC444" s="4"/>
      <c r="USD444" s="4"/>
      <c r="USE444" s="4"/>
      <c r="USF444" s="4"/>
      <c r="USG444" s="4"/>
      <c r="USH444" s="4"/>
      <c r="USI444" s="4"/>
      <c r="USJ444" s="4"/>
      <c r="USK444" s="4"/>
      <c r="USL444" s="4"/>
      <c r="USM444" s="4"/>
      <c r="USN444" s="4"/>
      <c r="USO444" s="4"/>
      <c r="USP444" s="4"/>
      <c r="USQ444" s="4"/>
      <c r="USR444" s="4"/>
      <c r="USS444" s="4"/>
      <c r="UST444" s="4"/>
      <c r="USU444" s="4"/>
      <c r="USV444" s="4"/>
      <c r="USW444" s="4"/>
      <c r="USX444" s="4"/>
      <c r="USY444" s="4"/>
      <c r="USZ444" s="4"/>
      <c r="UTA444" s="4"/>
      <c r="UTB444" s="4"/>
      <c r="UTC444" s="4"/>
      <c r="UTD444" s="4"/>
      <c r="UTE444" s="4"/>
      <c r="UTF444" s="4"/>
      <c r="UTG444" s="4"/>
      <c r="UTH444" s="4"/>
      <c r="UTI444" s="4"/>
      <c r="UTJ444" s="4"/>
      <c r="UTK444" s="4"/>
      <c r="UTL444" s="4"/>
      <c r="UTM444" s="4"/>
      <c r="UTN444" s="4"/>
      <c r="UTO444" s="4"/>
      <c r="UTP444" s="4"/>
      <c r="UTQ444" s="4"/>
      <c r="UTR444" s="4"/>
      <c r="UTS444" s="4"/>
      <c r="UTT444" s="4"/>
      <c r="UTU444" s="4"/>
      <c r="UTV444" s="4"/>
      <c r="UTW444" s="4"/>
      <c r="UTX444" s="4"/>
      <c r="UTY444" s="4"/>
      <c r="UTZ444" s="4"/>
      <c r="UUA444" s="4"/>
      <c r="UUB444" s="4"/>
      <c r="UUC444" s="4"/>
      <c r="UUD444" s="4"/>
      <c r="UUE444" s="4"/>
      <c r="UUF444" s="4"/>
      <c r="UUG444" s="4"/>
      <c r="UUH444" s="4"/>
      <c r="UUI444" s="4"/>
      <c r="UUJ444" s="4"/>
      <c r="UUK444" s="4"/>
      <c r="UUL444" s="4"/>
      <c r="UUM444" s="4"/>
      <c r="UUN444" s="4"/>
      <c r="UUO444" s="4"/>
      <c r="UUP444" s="4"/>
      <c r="UUQ444" s="4"/>
      <c r="UUR444" s="4"/>
      <c r="UUS444" s="4"/>
      <c r="UUT444" s="4"/>
      <c r="UUU444" s="4"/>
      <c r="UUV444" s="4"/>
      <c r="UUW444" s="4"/>
      <c r="UUX444" s="4"/>
      <c r="UUY444" s="4"/>
      <c r="UUZ444" s="4"/>
      <c r="UVA444" s="4"/>
      <c r="UVB444" s="4"/>
      <c r="UVC444" s="4"/>
      <c r="UVD444" s="4"/>
      <c r="UVE444" s="4"/>
      <c r="UVF444" s="4"/>
      <c r="UVG444" s="4"/>
      <c r="UVH444" s="4"/>
      <c r="UVI444" s="4"/>
      <c r="UVJ444" s="4"/>
      <c r="UVK444" s="4"/>
      <c r="UVL444" s="4"/>
      <c r="UVM444" s="4"/>
      <c r="UVN444" s="4"/>
      <c r="UVO444" s="4"/>
      <c r="UVP444" s="4"/>
      <c r="UVQ444" s="4"/>
      <c r="UVR444" s="4"/>
      <c r="UVS444" s="4"/>
      <c r="UVT444" s="4"/>
      <c r="UVU444" s="4"/>
      <c r="UVV444" s="4"/>
      <c r="UVW444" s="4"/>
      <c r="UVX444" s="4"/>
      <c r="UVY444" s="4"/>
      <c r="UVZ444" s="4"/>
      <c r="UWA444" s="4"/>
      <c r="UWB444" s="4"/>
      <c r="UWC444" s="4"/>
      <c r="UWD444" s="4"/>
      <c r="UWE444" s="4"/>
      <c r="UWF444" s="4"/>
      <c r="UWG444" s="4"/>
      <c r="UWH444" s="4"/>
      <c r="UWI444" s="4"/>
      <c r="UWJ444" s="4"/>
      <c r="UWK444" s="4"/>
      <c r="UWL444" s="4"/>
      <c r="UWM444" s="4"/>
      <c r="UWN444" s="4"/>
      <c r="UWO444" s="4"/>
      <c r="UWP444" s="4"/>
      <c r="UWQ444" s="4"/>
      <c r="UWR444" s="4"/>
      <c r="UWS444" s="4"/>
      <c r="UWT444" s="4"/>
      <c r="UWU444" s="4"/>
      <c r="UWV444" s="4"/>
      <c r="UWW444" s="4"/>
      <c r="UWX444" s="4"/>
      <c r="UWY444" s="4"/>
      <c r="UWZ444" s="4"/>
      <c r="UXA444" s="4"/>
      <c r="UXB444" s="4"/>
      <c r="UXC444" s="4"/>
      <c r="UXD444" s="4"/>
      <c r="UXE444" s="4"/>
      <c r="UXF444" s="4"/>
      <c r="UXG444" s="4"/>
      <c r="UXH444" s="4"/>
      <c r="UXI444" s="4"/>
      <c r="UXJ444" s="4"/>
      <c r="UXK444" s="4"/>
      <c r="UXL444" s="4"/>
      <c r="UXM444" s="4"/>
      <c r="UXN444" s="4"/>
      <c r="UXO444" s="4"/>
      <c r="UXP444" s="4"/>
      <c r="UXQ444" s="4"/>
      <c r="UXR444" s="4"/>
      <c r="UXS444" s="4"/>
      <c r="UXT444" s="4"/>
      <c r="UXU444" s="4"/>
      <c r="UXV444" s="4"/>
      <c r="UXW444" s="4"/>
      <c r="UXX444" s="4"/>
      <c r="UXY444" s="4"/>
      <c r="UXZ444" s="4"/>
      <c r="UYA444" s="4"/>
      <c r="UYB444" s="4"/>
      <c r="UYC444" s="4"/>
      <c r="UYD444" s="4"/>
      <c r="UYE444" s="4"/>
      <c r="UYF444" s="4"/>
      <c r="UYG444" s="4"/>
      <c r="UYH444" s="4"/>
      <c r="UYI444" s="4"/>
      <c r="UYJ444" s="4"/>
      <c r="UYK444" s="4"/>
      <c r="UYL444" s="4"/>
      <c r="UYM444" s="4"/>
      <c r="UYN444" s="4"/>
      <c r="UYO444" s="4"/>
      <c r="UYP444" s="4"/>
      <c r="UYQ444" s="4"/>
      <c r="UYR444" s="4"/>
      <c r="UYS444" s="4"/>
      <c r="UYT444" s="4"/>
      <c r="UYU444" s="4"/>
      <c r="UYV444" s="4"/>
      <c r="UYW444" s="4"/>
      <c r="UYX444" s="4"/>
      <c r="UYY444" s="4"/>
      <c r="UYZ444" s="4"/>
      <c r="UZA444" s="4"/>
      <c r="UZB444" s="4"/>
      <c r="UZC444" s="4"/>
      <c r="UZD444" s="4"/>
      <c r="UZE444" s="4"/>
      <c r="UZF444" s="4"/>
      <c r="UZG444" s="4"/>
      <c r="UZH444" s="4"/>
      <c r="UZI444" s="4"/>
      <c r="UZJ444" s="4"/>
      <c r="UZK444" s="4"/>
      <c r="UZL444" s="4"/>
      <c r="UZM444" s="4"/>
      <c r="UZN444" s="4"/>
      <c r="UZO444" s="4"/>
      <c r="UZP444" s="4"/>
      <c r="UZQ444" s="4"/>
      <c r="UZR444" s="4"/>
      <c r="UZS444" s="4"/>
      <c r="UZT444" s="4"/>
      <c r="UZU444" s="4"/>
      <c r="UZV444" s="4"/>
      <c r="UZW444" s="4"/>
      <c r="UZX444" s="4"/>
      <c r="UZY444" s="4"/>
      <c r="UZZ444" s="4"/>
      <c r="VAA444" s="4"/>
      <c r="VAB444" s="4"/>
      <c r="VAC444" s="4"/>
      <c r="VAD444" s="4"/>
      <c r="VAE444" s="4"/>
      <c r="VAF444" s="4"/>
      <c r="VAG444" s="4"/>
      <c r="VAH444" s="4"/>
      <c r="VAI444" s="4"/>
      <c r="VAJ444" s="4"/>
      <c r="VAK444" s="4"/>
      <c r="VAL444" s="4"/>
      <c r="VAM444" s="4"/>
      <c r="VAN444" s="4"/>
      <c r="VAO444" s="4"/>
      <c r="VAP444" s="4"/>
      <c r="VAQ444" s="4"/>
      <c r="VAR444" s="4"/>
      <c r="VAS444" s="4"/>
      <c r="VAT444" s="4"/>
      <c r="VAU444" s="4"/>
      <c r="VAV444" s="4"/>
      <c r="VAW444" s="4"/>
      <c r="VAX444" s="4"/>
      <c r="VAY444" s="4"/>
      <c r="VAZ444" s="4"/>
      <c r="VBA444" s="4"/>
      <c r="VBB444" s="4"/>
      <c r="VBC444" s="4"/>
      <c r="VBD444" s="4"/>
      <c r="VBE444" s="4"/>
      <c r="VBF444" s="4"/>
      <c r="VBG444" s="4"/>
      <c r="VBH444" s="4"/>
      <c r="VBI444" s="4"/>
      <c r="VBJ444" s="4"/>
      <c r="VBK444" s="4"/>
      <c r="VBL444" s="4"/>
      <c r="VBM444" s="4"/>
      <c r="VBN444" s="4"/>
      <c r="VBO444" s="4"/>
      <c r="VBP444" s="4"/>
      <c r="VBQ444" s="4"/>
      <c r="VBR444" s="4"/>
      <c r="VBS444" s="4"/>
      <c r="VBT444" s="4"/>
      <c r="VBU444" s="4"/>
      <c r="VBV444" s="4"/>
      <c r="VBW444" s="4"/>
      <c r="VBX444" s="4"/>
      <c r="VBY444" s="4"/>
      <c r="VBZ444" s="4"/>
      <c r="VCA444" s="4"/>
      <c r="VCB444" s="4"/>
      <c r="VCC444" s="4"/>
      <c r="VCD444" s="4"/>
      <c r="VCE444" s="4"/>
      <c r="VCF444" s="4"/>
      <c r="VCG444" s="4"/>
      <c r="VCH444" s="4"/>
      <c r="VCI444" s="4"/>
      <c r="VCJ444" s="4"/>
      <c r="VCK444" s="4"/>
      <c r="VCL444" s="4"/>
      <c r="VCM444" s="4"/>
      <c r="VCN444" s="4"/>
      <c r="VCO444" s="4"/>
      <c r="VCP444" s="4"/>
      <c r="VCQ444" s="4"/>
      <c r="VCR444" s="4"/>
      <c r="VCS444" s="4"/>
      <c r="VCT444" s="4"/>
      <c r="VCU444" s="4"/>
      <c r="VCV444" s="4"/>
      <c r="VCW444" s="4"/>
      <c r="VCX444" s="4"/>
      <c r="VCY444" s="4"/>
      <c r="VCZ444" s="4"/>
      <c r="VDA444" s="4"/>
      <c r="VDB444" s="4"/>
      <c r="VDC444" s="4"/>
      <c r="VDD444" s="4"/>
      <c r="VDE444" s="4"/>
      <c r="VDF444" s="4"/>
      <c r="VDG444" s="4"/>
      <c r="VDH444" s="4"/>
      <c r="VDI444" s="4"/>
      <c r="VDJ444" s="4"/>
      <c r="VDK444" s="4"/>
      <c r="VDL444" s="4"/>
      <c r="VDM444" s="4"/>
      <c r="VDN444" s="4"/>
      <c r="VDO444" s="4"/>
      <c r="VDP444" s="4"/>
      <c r="VDQ444" s="4"/>
      <c r="VDR444" s="4"/>
      <c r="VDS444" s="4"/>
      <c r="VDT444" s="4"/>
      <c r="VDU444" s="4"/>
      <c r="VDV444" s="4"/>
      <c r="VDW444" s="4"/>
      <c r="VDX444" s="4"/>
      <c r="VDY444" s="4"/>
      <c r="VDZ444" s="4"/>
      <c r="VEA444" s="4"/>
      <c r="VEB444" s="4"/>
      <c r="VEC444" s="4"/>
      <c r="VED444" s="4"/>
      <c r="VEE444" s="4"/>
      <c r="VEF444" s="4"/>
      <c r="VEG444" s="4"/>
      <c r="VEH444" s="4"/>
      <c r="VEI444" s="4"/>
      <c r="VEJ444" s="4"/>
      <c r="VEK444" s="4"/>
      <c r="VEL444" s="4"/>
      <c r="VEM444" s="4"/>
      <c r="VEN444" s="4"/>
      <c r="VEO444" s="4"/>
      <c r="VEP444" s="4"/>
      <c r="VEQ444" s="4"/>
      <c r="VER444" s="4"/>
      <c r="VES444" s="4"/>
      <c r="VET444" s="4"/>
      <c r="VEU444" s="4"/>
      <c r="VEV444" s="4"/>
      <c r="VEW444" s="4"/>
      <c r="VEX444" s="4"/>
      <c r="VEY444" s="4"/>
      <c r="VEZ444" s="4"/>
      <c r="VFA444" s="4"/>
      <c r="VFB444" s="4"/>
      <c r="VFC444" s="4"/>
      <c r="VFD444" s="4"/>
      <c r="VFE444" s="4"/>
      <c r="VFF444" s="4"/>
      <c r="VFG444" s="4"/>
      <c r="VFH444" s="4"/>
      <c r="VFI444" s="4"/>
      <c r="VFJ444" s="4"/>
      <c r="VFK444" s="4"/>
      <c r="VFL444" s="4"/>
      <c r="VFM444" s="4"/>
      <c r="VFN444" s="4"/>
      <c r="VFO444" s="4"/>
      <c r="VFP444" s="4"/>
      <c r="VFQ444" s="4"/>
      <c r="VFR444" s="4"/>
      <c r="VFS444" s="4"/>
      <c r="VFT444" s="4"/>
      <c r="VFU444" s="4"/>
      <c r="VFV444" s="4"/>
      <c r="VFW444" s="4"/>
      <c r="VFX444" s="4"/>
      <c r="VFY444" s="4"/>
      <c r="VFZ444" s="4"/>
      <c r="VGA444" s="4"/>
      <c r="VGB444" s="4"/>
      <c r="VGC444" s="4"/>
      <c r="VGD444" s="4"/>
      <c r="VGE444" s="4"/>
      <c r="VGF444" s="4"/>
      <c r="VGG444" s="4"/>
      <c r="VGH444" s="4"/>
      <c r="VGI444" s="4"/>
      <c r="VGJ444" s="4"/>
      <c r="VGK444" s="4"/>
      <c r="VGL444" s="4"/>
      <c r="VGM444" s="4"/>
      <c r="VGN444" s="4"/>
      <c r="VGO444" s="4"/>
      <c r="VGP444" s="4"/>
      <c r="VGQ444" s="4"/>
      <c r="VGR444" s="4"/>
      <c r="VGS444" s="4"/>
      <c r="VGT444" s="4"/>
      <c r="VGU444" s="4"/>
      <c r="VGV444" s="4"/>
      <c r="VGW444" s="4"/>
      <c r="VGX444" s="4"/>
      <c r="VGY444" s="4"/>
      <c r="VGZ444" s="4"/>
      <c r="VHA444" s="4"/>
      <c r="VHB444" s="4"/>
      <c r="VHC444" s="4"/>
      <c r="VHD444" s="4"/>
      <c r="VHE444" s="4"/>
      <c r="VHF444" s="4"/>
      <c r="VHG444" s="4"/>
      <c r="VHH444" s="4"/>
      <c r="VHI444" s="4"/>
      <c r="VHJ444" s="4"/>
      <c r="VHK444" s="4"/>
      <c r="VHL444" s="4"/>
      <c r="VHM444" s="4"/>
      <c r="VHN444" s="4"/>
      <c r="VHO444" s="4"/>
      <c r="VHP444" s="4"/>
      <c r="VHQ444" s="4"/>
      <c r="VHR444" s="4"/>
      <c r="VHS444" s="4"/>
      <c r="VHT444" s="4"/>
      <c r="VHU444" s="4"/>
      <c r="VHV444" s="4"/>
      <c r="VHW444" s="4"/>
      <c r="VHX444" s="4"/>
      <c r="VHY444" s="4"/>
      <c r="VHZ444" s="4"/>
      <c r="VIA444" s="4"/>
      <c r="VIB444" s="4"/>
      <c r="VIC444" s="4"/>
      <c r="VID444" s="4"/>
      <c r="VIE444" s="4"/>
      <c r="VIF444" s="4"/>
      <c r="VIG444" s="4"/>
      <c r="VIH444" s="4"/>
      <c r="VII444" s="4"/>
      <c r="VIJ444" s="4"/>
      <c r="VIK444" s="4"/>
      <c r="VIL444" s="4"/>
      <c r="VIM444" s="4"/>
      <c r="VIN444" s="4"/>
      <c r="VIO444" s="4"/>
      <c r="VIP444" s="4"/>
      <c r="VIQ444" s="4"/>
      <c r="VIR444" s="4"/>
      <c r="VIS444" s="4"/>
      <c r="VIT444" s="4"/>
      <c r="VIU444" s="4"/>
      <c r="VIV444" s="4"/>
      <c r="VIW444" s="4"/>
      <c r="VIX444" s="4"/>
      <c r="VIY444" s="4"/>
      <c r="VIZ444" s="4"/>
      <c r="VJA444" s="4"/>
      <c r="VJB444" s="4"/>
      <c r="VJC444" s="4"/>
      <c r="VJD444" s="4"/>
      <c r="VJE444" s="4"/>
      <c r="VJF444" s="4"/>
      <c r="VJG444" s="4"/>
      <c r="VJH444" s="4"/>
      <c r="VJI444" s="4"/>
      <c r="VJJ444" s="4"/>
      <c r="VJK444" s="4"/>
      <c r="VJL444" s="4"/>
      <c r="VJM444" s="4"/>
      <c r="VJN444" s="4"/>
      <c r="VJO444" s="4"/>
      <c r="VJP444" s="4"/>
      <c r="VJQ444" s="4"/>
      <c r="VJR444" s="4"/>
      <c r="VJS444" s="4"/>
      <c r="VJT444" s="4"/>
      <c r="VJU444" s="4"/>
      <c r="VJV444" s="4"/>
      <c r="VJW444" s="4"/>
      <c r="VJX444" s="4"/>
      <c r="VJY444" s="4"/>
      <c r="VJZ444" s="4"/>
      <c r="VKA444" s="4"/>
      <c r="VKB444" s="4"/>
      <c r="VKC444" s="4"/>
      <c r="VKD444" s="4"/>
      <c r="VKE444" s="4"/>
      <c r="VKF444" s="4"/>
      <c r="VKG444" s="4"/>
      <c r="VKH444" s="4"/>
      <c r="VKI444" s="4"/>
      <c r="VKJ444" s="4"/>
      <c r="VKK444" s="4"/>
      <c r="VKL444" s="4"/>
      <c r="VKM444" s="4"/>
      <c r="VKN444" s="4"/>
      <c r="VKO444" s="4"/>
      <c r="VKP444" s="4"/>
      <c r="VKQ444" s="4"/>
      <c r="VKR444" s="4"/>
      <c r="VKS444" s="4"/>
      <c r="VKT444" s="4"/>
      <c r="VKU444" s="4"/>
      <c r="VKV444" s="4"/>
      <c r="VKW444" s="4"/>
      <c r="VKX444" s="4"/>
      <c r="VKY444" s="4"/>
      <c r="VKZ444" s="4"/>
      <c r="VLA444" s="4"/>
      <c r="VLB444" s="4"/>
      <c r="VLC444" s="4"/>
      <c r="VLD444" s="4"/>
      <c r="VLE444" s="4"/>
      <c r="VLF444" s="4"/>
      <c r="VLG444" s="4"/>
      <c r="VLH444" s="4"/>
      <c r="VLI444" s="4"/>
      <c r="VLJ444" s="4"/>
      <c r="VLK444" s="4"/>
      <c r="VLL444" s="4"/>
      <c r="VLM444" s="4"/>
      <c r="VLN444" s="4"/>
      <c r="VLO444" s="4"/>
      <c r="VLP444" s="4"/>
      <c r="VLQ444" s="4"/>
      <c r="VLR444" s="4"/>
      <c r="VLS444" s="4"/>
      <c r="VLT444" s="4"/>
      <c r="VLU444" s="4"/>
      <c r="VLV444" s="4"/>
      <c r="VLW444" s="4"/>
      <c r="VLX444" s="4"/>
      <c r="VLY444" s="4"/>
      <c r="VLZ444" s="4"/>
      <c r="VMA444" s="4"/>
      <c r="VMB444" s="4"/>
      <c r="VMC444" s="4"/>
      <c r="VMD444" s="4"/>
      <c r="VME444" s="4"/>
      <c r="VMF444" s="4"/>
      <c r="VMG444" s="4"/>
      <c r="VMH444" s="4"/>
      <c r="VMI444" s="4"/>
      <c r="VMJ444" s="4"/>
      <c r="VMK444" s="4"/>
      <c r="VML444" s="4"/>
      <c r="VMM444" s="4"/>
      <c r="VMN444" s="4"/>
      <c r="VMO444" s="4"/>
      <c r="VMP444" s="4"/>
      <c r="VMQ444" s="4"/>
      <c r="VMR444" s="4"/>
      <c r="VMS444" s="4"/>
      <c r="VMT444" s="4"/>
      <c r="VMU444" s="4"/>
      <c r="VMV444" s="4"/>
      <c r="VMW444" s="4"/>
      <c r="VMX444" s="4"/>
      <c r="VMY444" s="4"/>
      <c r="VMZ444" s="4"/>
      <c r="VNA444" s="4"/>
      <c r="VNB444" s="4"/>
      <c r="VNC444" s="4"/>
      <c r="VND444" s="4"/>
      <c r="VNE444" s="4"/>
      <c r="VNF444" s="4"/>
      <c r="VNG444" s="4"/>
      <c r="VNH444" s="4"/>
      <c r="VNI444" s="4"/>
      <c r="VNJ444" s="4"/>
      <c r="VNK444" s="4"/>
      <c r="VNL444" s="4"/>
      <c r="VNM444" s="4"/>
      <c r="VNN444" s="4"/>
      <c r="VNO444" s="4"/>
      <c r="VNP444" s="4"/>
      <c r="VNQ444" s="4"/>
      <c r="VNR444" s="4"/>
      <c r="VNS444" s="4"/>
      <c r="VNT444" s="4"/>
      <c r="VNU444" s="4"/>
      <c r="VNV444" s="4"/>
      <c r="VNW444" s="4"/>
      <c r="VNX444" s="4"/>
      <c r="VNY444" s="4"/>
      <c r="VNZ444" s="4"/>
      <c r="VOA444" s="4"/>
      <c r="VOB444" s="4"/>
      <c r="VOC444" s="4"/>
      <c r="VOD444" s="4"/>
      <c r="VOE444" s="4"/>
      <c r="VOF444" s="4"/>
      <c r="VOG444" s="4"/>
      <c r="VOH444" s="4"/>
      <c r="VOI444" s="4"/>
      <c r="VOJ444" s="4"/>
      <c r="VOK444" s="4"/>
      <c r="VOL444" s="4"/>
      <c r="VOM444" s="4"/>
      <c r="VON444" s="4"/>
      <c r="VOO444" s="4"/>
      <c r="VOP444" s="4"/>
      <c r="VOQ444" s="4"/>
      <c r="VOR444" s="4"/>
      <c r="VOS444" s="4"/>
      <c r="VOT444" s="4"/>
      <c r="VOU444" s="4"/>
      <c r="VOV444" s="4"/>
      <c r="VOW444" s="4"/>
      <c r="VOX444" s="4"/>
      <c r="VOY444" s="4"/>
      <c r="VOZ444" s="4"/>
      <c r="VPA444" s="4"/>
      <c r="VPB444" s="4"/>
      <c r="VPC444" s="4"/>
      <c r="VPD444" s="4"/>
      <c r="VPE444" s="4"/>
      <c r="VPF444" s="4"/>
      <c r="VPG444" s="4"/>
      <c r="VPH444" s="4"/>
      <c r="VPI444" s="4"/>
      <c r="VPJ444" s="4"/>
      <c r="VPK444" s="4"/>
      <c r="VPL444" s="4"/>
      <c r="VPM444" s="4"/>
      <c r="VPN444" s="4"/>
      <c r="VPO444" s="4"/>
      <c r="VPP444" s="4"/>
      <c r="VPQ444" s="4"/>
      <c r="VPR444" s="4"/>
      <c r="VPS444" s="4"/>
      <c r="VPT444" s="4"/>
      <c r="VPU444" s="4"/>
      <c r="VPV444" s="4"/>
      <c r="VPW444" s="4"/>
      <c r="VPX444" s="4"/>
      <c r="VPY444" s="4"/>
      <c r="VPZ444" s="4"/>
      <c r="VQA444" s="4"/>
      <c r="VQB444" s="4"/>
      <c r="VQC444" s="4"/>
      <c r="VQD444" s="4"/>
      <c r="VQE444" s="4"/>
      <c r="VQF444" s="4"/>
      <c r="VQG444" s="4"/>
      <c r="VQH444" s="4"/>
      <c r="VQI444" s="4"/>
      <c r="VQJ444" s="4"/>
      <c r="VQK444" s="4"/>
      <c r="VQL444" s="4"/>
      <c r="VQM444" s="4"/>
      <c r="VQN444" s="4"/>
      <c r="VQO444" s="4"/>
      <c r="VQP444" s="4"/>
      <c r="VQQ444" s="4"/>
      <c r="VQR444" s="4"/>
      <c r="VQS444" s="4"/>
      <c r="VQT444" s="4"/>
      <c r="VQU444" s="4"/>
      <c r="VQV444" s="4"/>
      <c r="VQW444" s="4"/>
      <c r="VQX444" s="4"/>
      <c r="VQY444" s="4"/>
      <c r="VQZ444" s="4"/>
      <c r="VRA444" s="4"/>
      <c r="VRB444" s="4"/>
      <c r="VRC444" s="4"/>
      <c r="VRD444" s="4"/>
      <c r="VRE444" s="4"/>
      <c r="VRF444" s="4"/>
      <c r="VRG444" s="4"/>
      <c r="VRH444" s="4"/>
      <c r="VRI444" s="4"/>
      <c r="VRJ444" s="4"/>
      <c r="VRK444" s="4"/>
      <c r="VRL444" s="4"/>
      <c r="VRM444" s="4"/>
      <c r="VRN444" s="4"/>
      <c r="VRO444" s="4"/>
      <c r="VRP444" s="4"/>
      <c r="VRQ444" s="4"/>
      <c r="VRR444" s="4"/>
      <c r="VRS444" s="4"/>
      <c r="VRT444" s="4"/>
      <c r="VRU444" s="4"/>
      <c r="VRV444" s="4"/>
      <c r="VRW444" s="4"/>
      <c r="VRX444" s="4"/>
      <c r="VRY444" s="4"/>
      <c r="VRZ444" s="4"/>
      <c r="VSA444" s="4"/>
      <c r="VSB444" s="4"/>
      <c r="VSC444" s="4"/>
      <c r="VSD444" s="4"/>
      <c r="VSE444" s="4"/>
      <c r="VSF444" s="4"/>
      <c r="VSG444" s="4"/>
      <c r="VSH444" s="4"/>
      <c r="VSI444" s="4"/>
      <c r="VSJ444" s="4"/>
      <c r="VSK444" s="4"/>
      <c r="VSL444" s="4"/>
      <c r="VSM444" s="4"/>
      <c r="VSN444" s="4"/>
      <c r="VSO444" s="4"/>
      <c r="VSP444" s="4"/>
      <c r="VSQ444" s="4"/>
      <c r="VSR444" s="4"/>
      <c r="VSS444" s="4"/>
      <c r="VST444" s="4"/>
      <c r="VSU444" s="4"/>
      <c r="VSV444" s="4"/>
      <c r="VSW444" s="4"/>
      <c r="VSX444" s="4"/>
      <c r="VSY444" s="4"/>
      <c r="VSZ444" s="4"/>
      <c r="VTA444" s="4"/>
      <c r="VTB444" s="4"/>
      <c r="VTC444" s="4"/>
      <c r="VTD444" s="4"/>
      <c r="VTE444" s="4"/>
      <c r="VTF444" s="4"/>
      <c r="VTG444" s="4"/>
      <c r="VTH444" s="4"/>
      <c r="VTI444" s="4"/>
      <c r="VTJ444" s="4"/>
      <c r="VTK444" s="4"/>
      <c r="VTL444" s="4"/>
      <c r="VTM444" s="4"/>
      <c r="VTN444" s="4"/>
      <c r="VTO444" s="4"/>
      <c r="VTP444" s="4"/>
      <c r="VTQ444" s="4"/>
      <c r="VTR444" s="4"/>
      <c r="VTS444" s="4"/>
      <c r="VTT444" s="4"/>
      <c r="VTU444" s="4"/>
      <c r="VTV444" s="4"/>
      <c r="VTW444" s="4"/>
      <c r="VTX444" s="4"/>
      <c r="VTY444" s="4"/>
      <c r="VTZ444" s="4"/>
      <c r="VUA444" s="4"/>
      <c r="VUB444" s="4"/>
      <c r="VUC444" s="4"/>
      <c r="VUD444" s="4"/>
      <c r="VUE444" s="4"/>
      <c r="VUF444" s="4"/>
      <c r="VUG444" s="4"/>
      <c r="VUH444" s="4"/>
      <c r="VUI444" s="4"/>
      <c r="VUJ444" s="4"/>
      <c r="VUK444" s="4"/>
      <c r="VUL444" s="4"/>
      <c r="VUM444" s="4"/>
      <c r="VUN444" s="4"/>
      <c r="VUO444" s="4"/>
      <c r="VUP444" s="4"/>
      <c r="VUQ444" s="4"/>
      <c r="VUR444" s="4"/>
      <c r="VUS444" s="4"/>
      <c r="VUT444" s="4"/>
      <c r="VUU444" s="4"/>
      <c r="VUV444" s="4"/>
      <c r="VUW444" s="4"/>
      <c r="VUX444" s="4"/>
      <c r="VUY444" s="4"/>
      <c r="VUZ444" s="4"/>
      <c r="VVA444" s="4"/>
      <c r="VVB444" s="4"/>
      <c r="VVC444" s="4"/>
      <c r="VVD444" s="4"/>
      <c r="VVE444" s="4"/>
      <c r="VVF444" s="4"/>
      <c r="VVG444" s="4"/>
      <c r="VVH444" s="4"/>
      <c r="VVI444" s="4"/>
      <c r="VVJ444" s="4"/>
      <c r="VVK444" s="4"/>
      <c r="VVL444" s="4"/>
      <c r="VVM444" s="4"/>
      <c r="VVN444" s="4"/>
      <c r="VVO444" s="4"/>
      <c r="VVP444" s="4"/>
      <c r="VVQ444" s="4"/>
      <c r="VVR444" s="4"/>
      <c r="VVS444" s="4"/>
      <c r="VVT444" s="4"/>
      <c r="VVU444" s="4"/>
      <c r="VVV444" s="4"/>
      <c r="VVW444" s="4"/>
      <c r="VVX444" s="4"/>
      <c r="VVY444" s="4"/>
      <c r="VVZ444" s="4"/>
      <c r="VWA444" s="4"/>
      <c r="VWB444" s="4"/>
      <c r="VWC444" s="4"/>
      <c r="VWD444" s="4"/>
      <c r="VWE444" s="4"/>
      <c r="VWF444" s="4"/>
      <c r="VWG444" s="4"/>
      <c r="VWH444" s="4"/>
      <c r="VWI444" s="4"/>
      <c r="VWJ444" s="4"/>
      <c r="VWK444" s="4"/>
      <c r="VWL444" s="4"/>
      <c r="VWM444" s="4"/>
      <c r="VWN444" s="4"/>
      <c r="VWO444" s="4"/>
      <c r="VWP444" s="4"/>
      <c r="VWQ444" s="4"/>
      <c r="VWR444" s="4"/>
      <c r="VWS444" s="4"/>
      <c r="VWT444" s="4"/>
      <c r="VWU444" s="4"/>
      <c r="VWV444" s="4"/>
      <c r="VWW444" s="4"/>
      <c r="VWX444" s="4"/>
      <c r="VWY444" s="4"/>
      <c r="VWZ444" s="4"/>
      <c r="VXA444" s="4"/>
      <c r="VXB444" s="4"/>
      <c r="VXC444" s="4"/>
      <c r="VXD444" s="4"/>
      <c r="VXE444" s="4"/>
      <c r="VXF444" s="4"/>
      <c r="VXG444" s="4"/>
      <c r="VXH444" s="4"/>
      <c r="VXI444" s="4"/>
      <c r="VXJ444" s="4"/>
      <c r="VXK444" s="4"/>
      <c r="VXL444" s="4"/>
      <c r="VXM444" s="4"/>
      <c r="VXN444" s="4"/>
      <c r="VXO444" s="4"/>
      <c r="VXP444" s="4"/>
      <c r="VXQ444" s="4"/>
      <c r="VXR444" s="4"/>
      <c r="VXS444" s="4"/>
      <c r="VXT444" s="4"/>
      <c r="VXU444" s="4"/>
      <c r="VXV444" s="4"/>
      <c r="VXW444" s="4"/>
      <c r="VXX444" s="4"/>
      <c r="VXY444" s="4"/>
      <c r="VXZ444" s="4"/>
      <c r="VYA444" s="4"/>
      <c r="VYB444" s="4"/>
      <c r="VYC444" s="4"/>
      <c r="VYD444" s="4"/>
      <c r="VYE444" s="4"/>
      <c r="VYF444" s="4"/>
      <c r="VYG444" s="4"/>
      <c r="VYH444" s="4"/>
      <c r="VYI444" s="4"/>
      <c r="VYJ444" s="4"/>
      <c r="VYK444" s="4"/>
      <c r="VYL444" s="4"/>
      <c r="VYM444" s="4"/>
      <c r="VYN444" s="4"/>
      <c r="VYO444" s="4"/>
      <c r="VYP444" s="4"/>
      <c r="VYQ444" s="4"/>
      <c r="VYR444" s="4"/>
      <c r="VYS444" s="4"/>
      <c r="VYT444" s="4"/>
      <c r="VYU444" s="4"/>
      <c r="VYV444" s="4"/>
      <c r="VYW444" s="4"/>
      <c r="VYX444" s="4"/>
      <c r="VYY444" s="4"/>
      <c r="VYZ444" s="4"/>
      <c r="VZA444" s="4"/>
      <c r="VZB444" s="4"/>
      <c r="VZC444" s="4"/>
      <c r="VZD444" s="4"/>
      <c r="VZE444" s="4"/>
      <c r="VZF444" s="4"/>
      <c r="VZG444" s="4"/>
      <c r="VZH444" s="4"/>
      <c r="VZI444" s="4"/>
      <c r="VZJ444" s="4"/>
      <c r="VZK444" s="4"/>
      <c r="VZL444" s="4"/>
      <c r="VZM444" s="4"/>
      <c r="VZN444" s="4"/>
      <c r="VZO444" s="4"/>
      <c r="VZP444" s="4"/>
      <c r="VZQ444" s="4"/>
      <c r="VZR444" s="4"/>
      <c r="VZS444" s="4"/>
      <c r="VZT444" s="4"/>
      <c r="VZU444" s="4"/>
      <c r="VZV444" s="4"/>
      <c r="VZW444" s="4"/>
      <c r="VZX444" s="4"/>
      <c r="VZY444" s="4"/>
      <c r="VZZ444" s="4"/>
      <c r="WAA444" s="4"/>
      <c r="WAB444" s="4"/>
      <c r="WAC444" s="4"/>
      <c r="WAD444" s="4"/>
      <c r="WAE444" s="4"/>
      <c r="WAF444" s="4"/>
      <c r="WAG444" s="4"/>
      <c r="WAH444" s="4"/>
      <c r="WAI444" s="4"/>
      <c r="WAJ444" s="4"/>
      <c r="WAK444" s="4"/>
      <c r="WAL444" s="4"/>
      <c r="WAM444" s="4"/>
      <c r="WAN444" s="4"/>
      <c r="WAO444" s="4"/>
      <c r="WAP444" s="4"/>
      <c r="WAQ444" s="4"/>
      <c r="WAR444" s="4"/>
      <c r="WAS444" s="4"/>
      <c r="WAT444" s="4"/>
      <c r="WAU444" s="4"/>
      <c r="WAV444" s="4"/>
      <c r="WAW444" s="4"/>
      <c r="WAX444" s="4"/>
      <c r="WAY444" s="4"/>
      <c r="WAZ444" s="4"/>
      <c r="WBA444" s="4"/>
      <c r="WBB444" s="4"/>
      <c r="WBC444" s="4"/>
      <c r="WBD444" s="4"/>
      <c r="WBE444" s="4"/>
      <c r="WBF444" s="4"/>
      <c r="WBG444" s="4"/>
      <c r="WBH444" s="4"/>
      <c r="WBI444" s="4"/>
      <c r="WBJ444" s="4"/>
      <c r="WBK444" s="4"/>
      <c r="WBL444" s="4"/>
      <c r="WBM444" s="4"/>
      <c r="WBN444" s="4"/>
      <c r="WBO444" s="4"/>
      <c r="WBP444" s="4"/>
      <c r="WBQ444" s="4"/>
      <c r="WBR444" s="4"/>
      <c r="WBS444" s="4"/>
      <c r="WBT444" s="4"/>
      <c r="WBU444" s="4"/>
      <c r="WBV444" s="4"/>
      <c r="WBW444" s="4"/>
      <c r="WBX444" s="4"/>
      <c r="WBY444" s="4"/>
      <c r="WBZ444" s="4"/>
      <c r="WCA444" s="4"/>
      <c r="WCB444" s="4"/>
      <c r="WCC444" s="4"/>
      <c r="WCD444" s="4"/>
      <c r="WCE444" s="4"/>
      <c r="WCF444" s="4"/>
      <c r="WCG444" s="4"/>
      <c r="WCH444" s="4"/>
      <c r="WCI444" s="4"/>
      <c r="WCJ444" s="4"/>
      <c r="WCK444" s="4"/>
      <c r="WCL444" s="4"/>
      <c r="WCM444" s="4"/>
      <c r="WCN444" s="4"/>
      <c r="WCO444" s="4"/>
      <c r="WCP444" s="4"/>
      <c r="WCQ444" s="4"/>
      <c r="WCR444" s="4"/>
      <c r="WCS444" s="4"/>
      <c r="WCT444" s="4"/>
      <c r="WCU444" s="4"/>
      <c r="WCV444" s="4"/>
      <c r="WCW444" s="4"/>
      <c r="WCX444" s="4"/>
      <c r="WCY444" s="4"/>
      <c r="WCZ444" s="4"/>
      <c r="WDA444" s="4"/>
      <c r="WDB444" s="4"/>
      <c r="WDC444" s="4"/>
      <c r="WDD444" s="4"/>
      <c r="WDE444" s="4"/>
      <c r="WDF444" s="4"/>
      <c r="WDG444" s="4"/>
      <c r="WDH444" s="4"/>
      <c r="WDI444" s="4"/>
      <c r="WDJ444" s="4"/>
      <c r="WDK444" s="4"/>
      <c r="WDL444" s="4"/>
      <c r="WDM444" s="4"/>
      <c r="WDN444" s="4"/>
      <c r="WDO444" s="4"/>
      <c r="WDP444" s="4"/>
      <c r="WDQ444" s="4"/>
      <c r="WDR444" s="4"/>
      <c r="WDS444" s="4"/>
      <c r="WDT444" s="4"/>
      <c r="WDU444" s="4"/>
      <c r="WDV444" s="4"/>
      <c r="WDW444" s="4"/>
      <c r="WDX444" s="4"/>
      <c r="WDY444" s="4"/>
      <c r="WDZ444" s="4"/>
      <c r="WEA444" s="4"/>
      <c r="WEB444" s="4"/>
      <c r="WEC444" s="4"/>
      <c r="WED444" s="4"/>
      <c r="WEE444" s="4"/>
      <c r="WEF444" s="4"/>
      <c r="WEG444" s="4"/>
      <c r="WEH444" s="4"/>
      <c r="WEI444" s="4"/>
      <c r="WEJ444" s="4"/>
      <c r="WEK444" s="4"/>
      <c r="WEL444" s="4"/>
      <c r="WEM444" s="4"/>
      <c r="WEN444" s="4"/>
      <c r="WEO444" s="4"/>
      <c r="WEP444" s="4"/>
      <c r="WEQ444" s="4"/>
      <c r="WER444" s="4"/>
      <c r="WES444" s="4"/>
      <c r="WET444" s="4"/>
      <c r="WEU444" s="4"/>
      <c r="WEV444" s="4"/>
      <c r="WEW444" s="4"/>
      <c r="WEX444" s="4"/>
      <c r="WEY444" s="4"/>
      <c r="WEZ444" s="4"/>
      <c r="WFA444" s="4"/>
      <c r="WFB444" s="4"/>
      <c r="WFC444" s="4"/>
      <c r="WFD444" s="4"/>
      <c r="WFE444" s="4"/>
      <c r="WFF444" s="4"/>
      <c r="WFG444" s="4"/>
      <c r="WFH444" s="4"/>
      <c r="WFI444" s="4"/>
      <c r="WFJ444" s="4"/>
      <c r="WFK444" s="4"/>
      <c r="WFL444" s="4"/>
      <c r="WFM444" s="4"/>
      <c r="WFN444" s="4"/>
      <c r="WFO444" s="4"/>
      <c r="WFP444" s="4"/>
      <c r="WFQ444" s="4"/>
      <c r="WFR444" s="4"/>
      <c r="WFS444" s="4"/>
      <c r="WFT444" s="4"/>
      <c r="WFU444" s="4"/>
      <c r="WFV444" s="4"/>
      <c r="WFW444" s="4"/>
      <c r="WFX444" s="4"/>
      <c r="WFY444" s="4"/>
      <c r="WFZ444" s="4"/>
      <c r="WGA444" s="4"/>
      <c r="WGB444" s="4"/>
      <c r="WGC444" s="4"/>
      <c r="WGD444" s="4"/>
      <c r="WGE444" s="4"/>
      <c r="WGF444" s="4"/>
      <c r="WGG444" s="4"/>
      <c r="WGH444" s="4"/>
      <c r="WGI444" s="4"/>
      <c r="WGJ444" s="4"/>
      <c r="WGK444" s="4"/>
      <c r="WGL444" s="4"/>
      <c r="WGM444" s="4"/>
      <c r="WGN444" s="4"/>
      <c r="WGO444" s="4"/>
      <c r="WGP444" s="4"/>
      <c r="WGQ444" s="4"/>
      <c r="WGR444" s="4"/>
      <c r="WGS444" s="4"/>
      <c r="WGT444" s="4"/>
      <c r="WGU444" s="4"/>
      <c r="WGV444" s="4"/>
      <c r="WGW444" s="4"/>
      <c r="WGX444" s="4"/>
      <c r="WGY444" s="4"/>
      <c r="WGZ444" s="4"/>
      <c r="WHA444" s="4"/>
      <c r="WHB444" s="4"/>
      <c r="WHC444" s="4"/>
      <c r="WHD444" s="4"/>
      <c r="WHE444" s="4"/>
      <c r="WHF444" s="4"/>
      <c r="WHG444" s="4"/>
      <c r="WHH444" s="4"/>
      <c r="WHI444" s="4"/>
      <c r="WHJ444" s="4"/>
      <c r="WHK444" s="4"/>
      <c r="WHL444" s="4"/>
      <c r="WHM444" s="4"/>
      <c r="WHN444" s="4"/>
      <c r="WHO444" s="4"/>
      <c r="WHP444" s="4"/>
      <c r="WHQ444" s="4"/>
      <c r="WHR444" s="4"/>
      <c r="WHS444" s="4"/>
      <c r="WHT444" s="4"/>
      <c r="WHU444" s="4"/>
      <c r="WHV444" s="4"/>
      <c r="WHW444" s="4"/>
      <c r="WHX444" s="4"/>
      <c r="WHY444" s="4"/>
      <c r="WHZ444" s="4"/>
      <c r="WIA444" s="4"/>
      <c r="WIB444" s="4"/>
      <c r="WIC444" s="4"/>
      <c r="WID444" s="4"/>
      <c r="WIE444" s="4"/>
      <c r="WIF444" s="4"/>
      <c r="WIG444" s="4"/>
      <c r="WIH444" s="4"/>
      <c r="WII444" s="4"/>
      <c r="WIJ444" s="4"/>
      <c r="WIK444" s="4"/>
      <c r="WIL444" s="4"/>
      <c r="WIM444" s="4"/>
      <c r="WIN444" s="4"/>
      <c r="WIO444" s="4"/>
      <c r="WIP444" s="4"/>
      <c r="WIQ444" s="4"/>
      <c r="WIR444" s="4"/>
      <c r="WIS444" s="4"/>
      <c r="WIT444" s="4"/>
      <c r="WIU444" s="4"/>
      <c r="WIV444" s="4"/>
      <c r="WIW444" s="4"/>
      <c r="WIX444" s="4"/>
      <c r="WIY444" s="4"/>
      <c r="WIZ444" s="4"/>
      <c r="WJA444" s="4"/>
      <c r="WJB444" s="4"/>
      <c r="WJC444" s="4"/>
      <c r="WJD444" s="4"/>
      <c r="WJE444" s="4"/>
      <c r="WJF444" s="4"/>
      <c r="WJG444" s="4"/>
      <c r="WJH444" s="4"/>
      <c r="WJI444" s="4"/>
      <c r="WJJ444" s="4"/>
      <c r="WJK444" s="4"/>
      <c r="WJL444" s="4"/>
      <c r="WJM444" s="4"/>
      <c r="WJN444" s="4"/>
      <c r="WJO444" s="4"/>
      <c r="WJP444" s="4"/>
      <c r="WJQ444" s="4"/>
      <c r="WJR444" s="4"/>
      <c r="WJS444" s="4"/>
      <c r="WJT444" s="4"/>
      <c r="WJU444" s="4"/>
      <c r="WJV444" s="4"/>
      <c r="WJW444" s="4"/>
      <c r="WJX444" s="4"/>
      <c r="WJY444" s="4"/>
      <c r="WJZ444" s="4"/>
      <c r="WKA444" s="4"/>
      <c r="WKB444" s="4"/>
      <c r="WKC444" s="4"/>
      <c r="WKD444" s="4"/>
      <c r="WKE444" s="4"/>
      <c r="WKF444" s="4"/>
      <c r="WKG444" s="4"/>
      <c r="WKH444" s="4"/>
      <c r="WKI444" s="4"/>
      <c r="WKJ444" s="4"/>
      <c r="WKK444" s="4"/>
      <c r="WKL444" s="4"/>
      <c r="WKM444" s="4"/>
      <c r="WKN444" s="4"/>
      <c r="WKO444" s="4"/>
      <c r="WKP444" s="4"/>
      <c r="WKQ444" s="4"/>
      <c r="WKR444" s="4"/>
      <c r="WKS444" s="4"/>
      <c r="WKT444" s="4"/>
      <c r="WKU444" s="4"/>
      <c r="WKV444" s="4"/>
      <c r="WKW444" s="4"/>
      <c r="WKX444" s="4"/>
      <c r="WKY444" s="4"/>
      <c r="WKZ444" s="4"/>
      <c r="WLA444" s="4"/>
      <c r="WLB444" s="4"/>
      <c r="WLC444" s="4"/>
      <c r="WLD444" s="4"/>
      <c r="WLE444" s="4"/>
      <c r="WLF444" s="4"/>
      <c r="WLG444" s="4"/>
      <c r="WLH444" s="4"/>
      <c r="WLI444" s="4"/>
      <c r="WLJ444" s="4"/>
      <c r="WLK444" s="4"/>
      <c r="WLL444" s="4"/>
      <c r="WLM444" s="4"/>
      <c r="WLN444" s="4"/>
      <c r="WLO444" s="4"/>
      <c r="WLP444" s="4"/>
      <c r="WLQ444" s="4"/>
      <c r="WLR444" s="4"/>
      <c r="WLS444" s="4"/>
      <c r="WLT444" s="4"/>
      <c r="WLU444" s="4"/>
      <c r="WLV444" s="4"/>
      <c r="WLW444" s="4"/>
      <c r="WLX444" s="4"/>
      <c r="WLY444" s="4"/>
      <c r="WLZ444" s="4"/>
      <c r="WMA444" s="4"/>
      <c r="WMB444" s="4"/>
      <c r="WMC444" s="4"/>
      <c r="WMD444" s="4"/>
      <c r="WME444" s="4"/>
      <c r="WMF444" s="4"/>
      <c r="WMG444" s="4"/>
      <c r="WMH444" s="4"/>
      <c r="WMI444" s="4"/>
      <c r="WMJ444" s="4"/>
      <c r="WMK444" s="4"/>
      <c r="WML444" s="4"/>
      <c r="WMM444" s="4"/>
      <c r="WMN444" s="4"/>
      <c r="WMO444" s="4"/>
      <c r="WMP444" s="4"/>
      <c r="WMQ444" s="4"/>
      <c r="WMR444" s="4"/>
      <c r="WMS444" s="4"/>
      <c r="WMT444" s="4"/>
      <c r="WMU444" s="4"/>
      <c r="WMV444" s="4"/>
      <c r="WMW444" s="4"/>
      <c r="WMX444" s="4"/>
      <c r="WMY444" s="4"/>
      <c r="WMZ444" s="4"/>
      <c r="WNA444" s="4"/>
      <c r="WNB444" s="4"/>
      <c r="WNC444" s="4"/>
      <c r="WND444" s="4"/>
      <c r="WNE444" s="4"/>
      <c r="WNF444" s="4"/>
      <c r="WNG444" s="4"/>
      <c r="WNH444" s="4"/>
      <c r="WNI444" s="4"/>
      <c r="WNJ444" s="4"/>
      <c r="WNK444" s="4"/>
      <c r="WNL444" s="4"/>
      <c r="WNM444" s="4"/>
      <c r="WNN444" s="4"/>
      <c r="WNO444" s="4"/>
      <c r="WNP444" s="4"/>
      <c r="WNQ444" s="4"/>
      <c r="WNR444" s="4"/>
      <c r="WNS444" s="4"/>
      <c r="WNT444" s="4"/>
      <c r="WNU444" s="4"/>
      <c r="WNV444" s="4"/>
      <c r="WNW444" s="4"/>
      <c r="WNX444" s="4"/>
      <c r="WNY444" s="4"/>
      <c r="WNZ444" s="4"/>
      <c r="WOA444" s="4"/>
      <c r="WOB444" s="4"/>
      <c r="WOC444" s="4"/>
      <c r="WOD444" s="4"/>
      <c r="WOE444" s="4"/>
      <c r="WOF444" s="4"/>
      <c r="WOG444" s="4"/>
      <c r="WOH444" s="4"/>
      <c r="WOI444" s="4"/>
      <c r="WOJ444" s="4"/>
      <c r="WOK444" s="4"/>
      <c r="WOL444" s="4"/>
      <c r="WOM444" s="4"/>
      <c r="WON444" s="4"/>
      <c r="WOO444" s="4"/>
      <c r="WOP444" s="4"/>
      <c r="WOQ444" s="4"/>
      <c r="WOR444" s="4"/>
      <c r="WOS444" s="4"/>
      <c r="WOT444" s="4"/>
      <c r="WOU444" s="4"/>
      <c r="WOV444" s="4"/>
      <c r="WOW444" s="4"/>
      <c r="WOX444" s="4"/>
      <c r="WOY444" s="4"/>
      <c r="WOZ444" s="4"/>
      <c r="WPA444" s="4"/>
      <c r="WPB444" s="4"/>
      <c r="WPC444" s="4"/>
      <c r="WPD444" s="4"/>
      <c r="WPE444" s="4"/>
      <c r="WPF444" s="4"/>
      <c r="WPG444" s="4"/>
      <c r="WPH444" s="4"/>
      <c r="WPI444" s="4"/>
      <c r="WPJ444" s="4"/>
      <c r="WPK444" s="4"/>
      <c r="WPL444" s="4"/>
      <c r="WPM444" s="4"/>
      <c r="WPN444" s="4"/>
      <c r="WPO444" s="4"/>
      <c r="WPP444" s="4"/>
      <c r="WPQ444" s="4"/>
      <c r="WPR444" s="4"/>
      <c r="WPS444" s="4"/>
      <c r="WPT444" s="4"/>
      <c r="WPU444" s="4"/>
      <c r="WPV444" s="4"/>
      <c r="WPW444" s="4"/>
      <c r="WPX444" s="4"/>
      <c r="WPY444" s="4"/>
      <c r="WPZ444" s="4"/>
      <c r="WQA444" s="4"/>
      <c r="WQB444" s="4"/>
      <c r="WQC444" s="4"/>
      <c r="WQD444" s="4"/>
      <c r="WQE444" s="4"/>
      <c r="WQF444" s="4"/>
      <c r="WQG444" s="4"/>
      <c r="WQH444" s="4"/>
      <c r="WQI444" s="4"/>
      <c r="WQJ444" s="4"/>
      <c r="WQK444" s="4"/>
      <c r="WQL444" s="4"/>
      <c r="WQM444" s="4"/>
      <c r="WQN444" s="4"/>
      <c r="WQO444" s="4"/>
      <c r="WQP444" s="4"/>
      <c r="WQQ444" s="4"/>
      <c r="WQR444" s="4"/>
      <c r="WQS444" s="4"/>
      <c r="WQT444" s="4"/>
      <c r="WQU444" s="4"/>
      <c r="WQV444" s="4"/>
      <c r="WQW444" s="4"/>
      <c r="WQX444" s="4"/>
      <c r="WQY444" s="4"/>
      <c r="WQZ444" s="4"/>
      <c r="WRA444" s="4"/>
      <c r="WRB444" s="4"/>
      <c r="WRC444" s="4"/>
      <c r="WRD444" s="4"/>
      <c r="WRE444" s="4"/>
      <c r="WRF444" s="4"/>
      <c r="WRG444" s="4"/>
      <c r="WRH444" s="4"/>
      <c r="WRI444" s="4"/>
      <c r="WRJ444" s="4"/>
      <c r="WRK444" s="4"/>
      <c r="WRL444" s="4"/>
      <c r="WRM444" s="4"/>
      <c r="WRN444" s="4"/>
      <c r="WRO444" s="4"/>
      <c r="WRP444" s="4"/>
      <c r="WRQ444" s="4"/>
      <c r="WRR444" s="4"/>
      <c r="WRS444" s="4"/>
      <c r="WRT444" s="4"/>
      <c r="WRU444" s="4"/>
      <c r="WRV444" s="4"/>
      <c r="WRW444" s="4"/>
      <c r="WRX444" s="4"/>
      <c r="WRY444" s="4"/>
      <c r="WRZ444" s="4"/>
      <c r="WSA444" s="4"/>
      <c r="WSB444" s="4"/>
      <c r="WSC444" s="4"/>
      <c r="WSD444" s="4"/>
      <c r="WSE444" s="4"/>
      <c r="WSF444" s="4"/>
      <c r="WSG444" s="4"/>
      <c r="WSH444" s="4"/>
      <c r="WSI444" s="4"/>
      <c r="WSJ444" s="4"/>
      <c r="WSK444" s="4"/>
      <c r="WSL444" s="4"/>
      <c r="WSM444" s="4"/>
      <c r="WSN444" s="4"/>
      <c r="WSO444" s="4"/>
      <c r="WSP444" s="4"/>
      <c r="WSQ444" s="4"/>
      <c r="WSR444" s="4"/>
      <c r="WSS444" s="4"/>
      <c r="WST444" s="4"/>
      <c r="WSU444" s="4"/>
      <c r="WSV444" s="4"/>
      <c r="WSW444" s="4"/>
      <c r="WSX444" s="4"/>
      <c r="WSY444" s="4"/>
      <c r="WSZ444" s="4"/>
      <c r="WTA444" s="4"/>
      <c r="WTB444" s="4"/>
      <c r="WTC444" s="4"/>
      <c r="WTD444" s="4"/>
      <c r="WTE444" s="4"/>
      <c r="WTF444" s="4"/>
      <c r="WTG444" s="4"/>
      <c r="WTH444" s="4"/>
      <c r="WTI444" s="4"/>
      <c r="WTJ444" s="4"/>
      <c r="WTK444" s="4"/>
      <c r="WTL444" s="4"/>
      <c r="WTM444" s="4"/>
      <c r="WTN444" s="4"/>
      <c r="WTO444" s="4"/>
      <c r="WTP444" s="4"/>
      <c r="WTQ444" s="4"/>
      <c r="WTR444" s="4"/>
      <c r="WTS444" s="4"/>
      <c r="WTT444" s="4"/>
      <c r="WTU444" s="4"/>
      <c r="WTV444" s="4"/>
      <c r="WTW444" s="4"/>
      <c r="WTX444" s="4"/>
      <c r="WTY444" s="4"/>
      <c r="WTZ444" s="4"/>
      <c r="WUA444" s="4"/>
      <c r="WUB444" s="4"/>
      <c r="WUC444" s="4"/>
      <c r="WUD444" s="4"/>
      <c r="WUE444" s="4"/>
      <c r="WUF444" s="4"/>
      <c r="WUG444" s="4"/>
      <c r="WUH444" s="4"/>
      <c r="WUI444" s="4"/>
      <c r="WUJ444" s="4"/>
      <c r="WUK444" s="4"/>
      <c r="WUL444" s="4"/>
      <c r="WUM444" s="4"/>
      <c r="WUN444" s="4"/>
      <c r="WUO444" s="4"/>
      <c r="WUP444" s="4"/>
      <c r="WUQ444" s="4"/>
      <c r="WUR444" s="4"/>
      <c r="WUS444" s="4"/>
      <c r="WUT444" s="4"/>
      <c r="WUU444" s="4"/>
      <c r="WUV444" s="4"/>
      <c r="WUW444" s="4"/>
      <c r="WUX444" s="4"/>
      <c r="WUY444" s="4"/>
      <c r="WUZ444" s="4"/>
      <c r="WVA444" s="4"/>
      <c r="WVB444" s="4"/>
      <c r="WVC444" s="4"/>
      <c r="WVD444" s="4"/>
      <c r="WVE444" s="4"/>
      <c r="WVF444" s="4"/>
      <c r="WVG444" s="4"/>
      <c r="WVH444" s="4"/>
      <c r="WVI444" s="4"/>
      <c r="WVJ444" s="4"/>
      <c r="WVK444" s="4"/>
      <c r="WVL444" s="4"/>
      <c r="WVM444" s="4"/>
      <c r="WVN444" s="4"/>
      <c r="WVO444" s="4"/>
      <c r="WVP444" s="4"/>
      <c r="WVQ444" s="4"/>
      <c r="WVR444" s="4"/>
      <c r="WVS444" s="4"/>
      <c r="WVT444" s="4"/>
      <c r="WVU444" s="4"/>
      <c r="WVV444" s="4"/>
      <c r="WVW444" s="4"/>
      <c r="WVX444" s="4"/>
      <c r="WVY444" s="4"/>
      <c r="WVZ444" s="4"/>
      <c r="WWA444" s="4"/>
      <c r="WWB444" s="4"/>
      <c r="WWC444" s="4"/>
      <c r="WWD444" s="4"/>
      <c r="WWE444" s="4"/>
      <c r="WWF444" s="4"/>
      <c r="WWG444" s="4"/>
      <c r="WWH444" s="4"/>
      <c r="WWI444" s="4"/>
      <c r="WWJ444" s="4"/>
      <c r="WWK444" s="4"/>
      <c r="WWL444" s="4"/>
      <c r="WWM444" s="4"/>
      <c r="WWN444" s="4"/>
      <c r="WWO444" s="4"/>
      <c r="WWP444" s="4"/>
      <c r="WWQ444" s="4"/>
      <c r="WWR444" s="4"/>
      <c r="WWS444" s="4"/>
      <c r="WWT444" s="4"/>
      <c r="WWU444" s="4"/>
      <c r="WWV444" s="4"/>
      <c r="WWW444" s="4"/>
      <c r="WWX444" s="4"/>
      <c r="WWY444" s="4"/>
      <c r="WWZ444" s="4"/>
      <c r="WXA444" s="4"/>
      <c r="WXB444" s="4"/>
      <c r="WXC444" s="4"/>
      <c r="WXD444" s="4"/>
      <c r="WXE444" s="4"/>
      <c r="WXF444" s="4"/>
      <c r="WXG444" s="4"/>
      <c r="WXH444" s="4"/>
      <c r="WXI444" s="4"/>
      <c r="WXJ444" s="4"/>
      <c r="WXK444" s="4"/>
      <c r="WXL444" s="4"/>
      <c r="WXM444" s="4"/>
      <c r="WXN444" s="4"/>
      <c r="WXO444" s="4"/>
      <c r="WXP444" s="4"/>
      <c r="WXQ444" s="4"/>
      <c r="WXR444" s="4"/>
      <c r="WXS444" s="4"/>
      <c r="WXT444" s="4"/>
      <c r="WXU444" s="4"/>
      <c r="WXV444" s="4"/>
      <c r="WXW444" s="4"/>
      <c r="WXX444" s="4"/>
      <c r="WXY444" s="4"/>
      <c r="WXZ444" s="4"/>
      <c r="WYA444" s="4"/>
      <c r="WYB444" s="4"/>
      <c r="WYC444" s="4"/>
      <c r="WYD444" s="4"/>
      <c r="WYE444" s="4"/>
      <c r="WYF444" s="4"/>
      <c r="WYG444" s="4"/>
      <c r="WYH444" s="4"/>
      <c r="WYI444" s="4"/>
      <c r="WYJ444" s="4"/>
      <c r="WYK444" s="4"/>
      <c r="WYL444" s="4"/>
      <c r="WYM444" s="4"/>
      <c r="WYN444" s="4"/>
      <c r="WYO444" s="4"/>
      <c r="WYP444" s="4"/>
      <c r="WYQ444" s="4"/>
      <c r="WYR444" s="4"/>
      <c r="WYS444" s="4"/>
      <c r="WYT444" s="4"/>
      <c r="WYU444" s="4"/>
      <c r="WYV444" s="4"/>
      <c r="WYW444" s="4"/>
      <c r="WYX444" s="4"/>
      <c r="WYY444" s="4"/>
      <c r="WYZ444" s="4"/>
      <c r="WZA444" s="4"/>
      <c r="WZB444" s="4"/>
      <c r="WZC444" s="4"/>
      <c r="WZD444" s="4"/>
      <c r="WZE444" s="4"/>
      <c r="WZF444" s="4"/>
      <c r="WZG444" s="4"/>
      <c r="WZH444" s="4"/>
      <c r="WZI444" s="4"/>
      <c r="WZJ444" s="4"/>
      <c r="WZK444" s="4"/>
      <c r="WZL444" s="4"/>
      <c r="WZM444" s="4"/>
      <c r="WZN444" s="4"/>
      <c r="WZO444" s="4"/>
      <c r="WZP444" s="4"/>
      <c r="WZQ444" s="4"/>
      <c r="WZR444" s="4"/>
      <c r="WZS444" s="4"/>
      <c r="WZT444" s="4"/>
      <c r="WZU444" s="4"/>
      <c r="WZV444" s="4"/>
      <c r="WZW444" s="4"/>
      <c r="WZX444" s="4"/>
      <c r="WZY444" s="4"/>
      <c r="WZZ444" s="4"/>
      <c r="XAA444" s="4"/>
      <c r="XAB444" s="4"/>
      <c r="XAC444" s="4"/>
      <c r="XAD444" s="4"/>
      <c r="XAE444" s="4"/>
      <c r="XAF444" s="4"/>
      <c r="XAG444" s="4"/>
      <c r="XAH444" s="4"/>
      <c r="XAI444" s="4"/>
      <c r="XAJ444" s="4"/>
      <c r="XAK444" s="4"/>
      <c r="XAL444" s="4"/>
      <c r="XAM444" s="4"/>
      <c r="XAN444" s="4"/>
      <c r="XAO444" s="4"/>
      <c r="XAP444" s="4"/>
      <c r="XAQ444" s="4"/>
      <c r="XAR444" s="4"/>
      <c r="XAS444" s="4"/>
      <c r="XAT444" s="4"/>
      <c r="XAU444" s="4"/>
      <c r="XAV444" s="4"/>
      <c r="XAW444" s="4"/>
      <c r="XAX444" s="4"/>
      <c r="XAY444" s="4"/>
      <c r="XAZ444" s="4"/>
      <c r="XBA444" s="4"/>
      <c r="XBB444" s="4"/>
      <c r="XBC444" s="4"/>
      <c r="XBD444" s="4"/>
      <c r="XBE444" s="4"/>
      <c r="XBF444" s="4"/>
      <c r="XBG444" s="4"/>
      <c r="XBH444" s="4"/>
      <c r="XBI444" s="4"/>
      <c r="XBJ444" s="4"/>
      <c r="XBK444" s="4"/>
      <c r="XBL444" s="4"/>
      <c r="XBM444" s="4"/>
      <c r="XBN444" s="4"/>
      <c r="XBO444" s="4"/>
      <c r="XBP444" s="4"/>
      <c r="XBQ444" s="4"/>
      <c r="XBR444" s="4"/>
      <c r="XBS444" s="4"/>
      <c r="XBT444" s="4"/>
      <c r="XBU444" s="4"/>
      <c r="XBV444" s="4"/>
      <c r="XBW444" s="4"/>
      <c r="XBX444" s="4"/>
      <c r="XBY444" s="4"/>
      <c r="XBZ444" s="4"/>
      <c r="XCA444" s="4"/>
      <c r="XCB444" s="4"/>
      <c r="XCC444" s="4"/>
      <c r="XCD444" s="4"/>
      <c r="XCE444" s="4"/>
      <c r="XCF444" s="4"/>
      <c r="XCG444" s="4"/>
      <c r="XCH444" s="4"/>
      <c r="XCI444" s="4"/>
      <c r="XCJ444" s="4"/>
      <c r="XCK444" s="4"/>
      <c r="XCL444" s="4"/>
      <c r="XCM444" s="4"/>
      <c r="XCN444" s="4"/>
      <c r="XCO444" s="4"/>
      <c r="XCP444" s="4"/>
      <c r="XCQ444" s="4"/>
      <c r="XCR444" s="4"/>
      <c r="XCS444" s="4"/>
      <c r="XCT444" s="4"/>
      <c r="XCU444" s="4"/>
      <c r="XCV444" s="4"/>
      <c r="XCW444" s="4"/>
      <c r="XCX444" s="4"/>
      <c r="XCY444" s="4"/>
      <c r="XCZ444" s="4"/>
      <c r="XDA444" s="4"/>
      <c r="XDB444" s="4"/>
      <c r="XDC444" s="4"/>
      <c r="XDD444" s="4"/>
      <c r="XDE444" s="4"/>
      <c r="XDF444" s="4"/>
      <c r="XDG444" s="4"/>
      <c r="XDH444" s="4"/>
      <c r="XDI444" s="4"/>
      <c r="XDJ444" s="4"/>
      <c r="XDK444" s="4"/>
      <c r="XDL444" s="4"/>
      <c r="XDM444" s="4"/>
      <c r="XDN444" s="4"/>
      <c r="XDO444" s="4"/>
      <c r="XDP444" s="4"/>
      <c r="XDQ444" s="4"/>
      <c r="XDR444" s="4"/>
      <c r="XDS444" s="4"/>
      <c r="XDT444" s="4"/>
      <c r="XDU444" s="4"/>
      <c r="XDV444" s="4"/>
      <c r="XDW444" s="4"/>
      <c r="XDX444" s="4"/>
      <c r="XDY444" s="4"/>
      <c r="XDZ444" s="4"/>
      <c r="XEA444" s="4"/>
      <c r="XEB444" s="4"/>
      <c r="XEC444" s="4"/>
      <c r="XED444" s="4"/>
      <c r="XEE444" s="4"/>
      <c r="XEF444" s="4"/>
      <c r="XEG444" s="4"/>
      <c r="XEH444" s="4"/>
      <c r="XEI444" s="4"/>
      <c r="XEJ444" s="4"/>
      <c r="XEK444" s="4"/>
      <c r="XEL444" s="4"/>
      <c r="XEM444" s="4"/>
      <c r="XEN444" s="4"/>
      <c r="XEO444" s="8"/>
      <c r="XEP444" s="8"/>
      <c r="XEQ444" s="8"/>
      <c r="XER444" s="8"/>
      <c r="XES444" s="8"/>
      <c r="XET444" s="8"/>
      <c r="XEU444" s="8"/>
      <c r="XEV444" s="8"/>
      <c r="XEW444" s="8"/>
      <c r="XEX444" s="8"/>
      <c r="XEY444" s="8"/>
    </row>
    <row r="445" spans="1:16379" s="2" customFormat="1" ht="24.95" customHeight="1">
      <c r="A445" s="20" t="s">
        <v>2078</v>
      </c>
      <c r="B445" s="20"/>
      <c r="C445" s="20"/>
      <c r="D445" s="20"/>
      <c r="E445" s="20"/>
      <c r="F445" s="20"/>
      <c r="G445" s="20"/>
      <c r="H445" s="20"/>
      <c r="I445" s="20"/>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c r="IB445" s="16"/>
      <c r="IC445" s="16"/>
      <c r="ID445" s="16"/>
      <c r="IE445" s="16"/>
      <c r="IF445" s="16"/>
      <c r="IG445" s="16"/>
      <c r="IH445" s="16"/>
      <c r="II445" s="16"/>
      <c r="IJ445" s="16"/>
      <c r="IK445" s="16"/>
      <c r="IL445" s="16"/>
      <c r="IM445" s="16"/>
      <c r="IN445" s="16"/>
      <c r="IO445" s="16"/>
      <c r="IP445" s="16"/>
      <c r="IQ445" s="16"/>
      <c r="IR445" s="16"/>
      <c r="IS445" s="16"/>
      <c r="IT445" s="16"/>
      <c r="IU445" s="16"/>
      <c r="IV445" s="16"/>
      <c r="IW445" s="16"/>
      <c r="IX445" s="16"/>
      <c r="IY445" s="16"/>
      <c r="IZ445" s="16"/>
      <c r="JA445" s="16"/>
      <c r="JB445" s="16"/>
      <c r="JC445" s="16"/>
      <c r="JD445" s="16"/>
      <c r="JE445" s="16"/>
      <c r="JF445" s="16"/>
      <c r="JG445" s="16"/>
      <c r="JH445" s="16"/>
      <c r="JI445" s="16"/>
      <c r="JJ445" s="16"/>
      <c r="JK445" s="16"/>
      <c r="JL445" s="16"/>
      <c r="JM445" s="16"/>
      <c r="JN445" s="16"/>
      <c r="JO445" s="16"/>
      <c r="JP445" s="16"/>
      <c r="JQ445" s="16"/>
      <c r="JR445" s="16"/>
      <c r="JS445" s="16"/>
      <c r="JT445" s="16"/>
      <c r="JU445" s="16"/>
      <c r="JV445" s="16"/>
      <c r="JW445" s="16"/>
      <c r="JX445" s="16"/>
      <c r="JY445" s="16"/>
      <c r="JZ445" s="16"/>
      <c r="KA445" s="16"/>
      <c r="KB445" s="16"/>
      <c r="KC445" s="16"/>
      <c r="KD445" s="16"/>
      <c r="KE445" s="16"/>
      <c r="KF445" s="16"/>
      <c r="KG445" s="16"/>
      <c r="KH445" s="16"/>
      <c r="KI445" s="16"/>
      <c r="KJ445" s="16"/>
      <c r="KK445" s="16"/>
      <c r="KL445" s="16"/>
      <c r="KM445" s="16"/>
      <c r="KN445" s="16"/>
      <c r="KO445" s="16"/>
      <c r="KP445" s="16"/>
      <c r="KQ445" s="16"/>
      <c r="KR445" s="16"/>
      <c r="KS445" s="16"/>
      <c r="KT445" s="16"/>
      <c r="KU445" s="16"/>
      <c r="KV445" s="16"/>
      <c r="KW445" s="16"/>
      <c r="KX445" s="16"/>
      <c r="KY445" s="16"/>
      <c r="KZ445" s="16"/>
      <c r="LA445" s="16"/>
      <c r="LB445" s="16"/>
      <c r="LC445" s="16"/>
      <c r="LD445" s="16"/>
      <c r="LE445" s="16"/>
      <c r="LF445" s="16"/>
      <c r="LG445" s="16"/>
      <c r="LH445" s="16"/>
      <c r="LI445" s="16"/>
      <c r="LJ445" s="16"/>
      <c r="LK445" s="16"/>
      <c r="LL445" s="16"/>
      <c r="LM445" s="16"/>
      <c r="LN445" s="16"/>
      <c r="LO445" s="16"/>
      <c r="LP445" s="16"/>
      <c r="LQ445" s="16"/>
      <c r="LR445" s="16"/>
      <c r="LS445" s="16"/>
      <c r="LT445" s="16"/>
      <c r="LU445" s="16"/>
      <c r="LV445" s="16"/>
      <c r="LW445" s="16"/>
      <c r="LX445" s="16"/>
      <c r="LY445" s="16"/>
      <c r="LZ445" s="16"/>
      <c r="MA445" s="16"/>
      <c r="MB445" s="16"/>
      <c r="MC445" s="16"/>
      <c r="MD445" s="16"/>
      <c r="ME445" s="16"/>
      <c r="MF445" s="16"/>
      <c r="MG445" s="16"/>
      <c r="MH445" s="16"/>
      <c r="MI445" s="16"/>
      <c r="MJ445" s="16"/>
      <c r="MK445" s="16"/>
      <c r="ML445" s="16"/>
      <c r="MM445" s="16"/>
      <c r="MN445" s="16"/>
      <c r="MO445" s="16"/>
      <c r="MP445" s="16"/>
      <c r="MQ445" s="16"/>
      <c r="MR445" s="16"/>
      <c r="MS445" s="16"/>
      <c r="MT445" s="16"/>
      <c r="MU445" s="16"/>
      <c r="MV445" s="16"/>
      <c r="MW445" s="16"/>
      <c r="MX445" s="16"/>
      <c r="MY445" s="16"/>
      <c r="MZ445" s="16"/>
      <c r="NA445" s="16"/>
      <c r="NB445" s="16"/>
      <c r="NC445" s="16"/>
      <c r="ND445" s="16"/>
      <c r="NE445" s="16"/>
      <c r="NF445" s="16"/>
      <c r="NG445" s="16"/>
      <c r="NH445" s="16"/>
      <c r="NI445" s="16"/>
      <c r="NJ445" s="16"/>
      <c r="NK445" s="16"/>
      <c r="NL445" s="16"/>
      <c r="NM445" s="16"/>
      <c r="NN445" s="16"/>
      <c r="NO445" s="16"/>
      <c r="NP445" s="16"/>
      <c r="NQ445" s="16"/>
      <c r="NR445" s="16"/>
      <c r="NS445" s="16"/>
      <c r="NT445" s="16"/>
      <c r="NU445" s="16"/>
      <c r="NV445" s="16"/>
      <c r="NW445" s="16"/>
      <c r="NX445" s="16"/>
      <c r="NY445" s="16"/>
      <c r="NZ445" s="16"/>
      <c r="OA445" s="16"/>
      <c r="OB445" s="16"/>
      <c r="OC445" s="16"/>
      <c r="OD445" s="16"/>
      <c r="OE445" s="16"/>
      <c r="OF445" s="16"/>
      <c r="OG445" s="16"/>
      <c r="OH445" s="16"/>
      <c r="OI445" s="16"/>
      <c r="OJ445" s="16"/>
      <c r="OK445" s="16"/>
      <c r="OL445" s="16"/>
      <c r="OM445" s="16"/>
      <c r="ON445" s="16"/>
      <c r="OO445" s="16"/>
      <c r="OP445" s="16"/>
      <c r="OQ445" s="16"/>
      <c r="OR445" s="16"/>
      <c r="OS445" s="16"/>
      <c r="OT445" s="16"/>
      <c r="OU445" s="16"/>
      <c r="OV445" s="16"/>
      <c r="OW445" s="16"/>
      <c r="OX445" s="16"/>
      <c r="OY445" s="16"/>
      <c r="OZ445" s="16"/>
      <c r="PA445" s="16"/>
      <c r="PB445" s="16"/>
      <c r="PC445" s="16"/>
      <c r="PD445" s="16"/>
      <c r="PE445" s="16"/>
      <c r="PF445" s="16"/>
      <c r="PG445" s="16"/>
      <c r="PH445" s="16"/>
      <c r="PI445" s="16"/>
      <c r="PJ445" s="16"/>
      <c r="PK445" s="16"/>
      <c r="PL445" s="16"/>
      <c r="PM445" s="16"/>
      <c r="PN445" s="16"/>
      <c r="PO445" s="16"/>
      <c r="PP445" s="16"/>
      <c r="PQ445" s="16"/>
      <c r="PR445" s="16"/>
      <c r="PS445" s="16"/>
      <c r="PT445" s="16"/>
      <c r="PU445" s="16"/>
      <c r="PV445" s="16"/>
      <c r="PW445" s="16"/>
      <c r="PX445" s="16"/>
      <c r="PY445" s="16"/>
      <c r="PZ445" s="16"/>
      <c r="QA445" s="16"/>
      <c r="QB445" s="16"/>
      <c r="QC445" s="16"/>
      <c r="QD445" s="16"/>
      <c r="QE445" s="16"/>
      <c r="QF445" s="16"/>
      <c r="QG445" s="16"/>
      <c r="QH445" s="16"/>
      <c r="QI445" s="16"/>
      <c r="QJ445" s="16"/>
      <c r="QK445" s="16"/>
      <c r="QL445" s="16"/>
      <c r="QM445" s="16"/>
      <c r="QN445" s="16"/>
      <c r="QO445" s="16"/>
      <c r="QP445" s="16"/>
      <c r="QQ445" s="16"/>
      <c r="QR445" s="16"/>
      <c r="QS445" s="16"/>
      <c r="QT445" s="16"/>
      <c r="QU445" s="16"/>
      <c r="QV445" s="16"/>
      <c r="QW445" s="16"/>
      <c r="QX445" s="16"/>
      <c r="QY445" s="16"/>
      <c r="QZ445" s="16"/>
      <c r="RA445" s="16"/>
      <c r="RB445" s="16"/>
      <c r="RC445" s="16"/>
      <c r="RD445" s="16"/>
      <c r="RE445" s="16"/>
      <c r="RF445" s="16"/>
      <c r="RG445" s="16"/>
      <c r="RH445" s="16"/>
      <c r="RI445" s="16"/>
      <c r="RJ445" s="16"/>
      <c r="RK445" s="16"/>
      <c r="RL445" s="16"/>
      <c r="RM445" s="16"/>
      <c r="RN445" s="16"/>
      <c r="RO445" s="16"/>
      <c r="RP445" s="16"/>
      <c r="RQ445" s="16"/>
      <c r="RR445" s="16"/>
      <c r="RS445" s="16"/>
      <c r="RT445" s="16"/>
      <c r="RU445" s="16"/>
      <c r="RV445" s="16"/>
      <c r="RW445" s="16"/>
      <c r="RX445" s="16"/>
      <c r="RY445" s="16"/>
      <c r="RZ445" s="16"/>
      <c r="SA445" s="16"/>
      <c r="SB445" s="16"/>
      <c r="SC445" s="16"/>
      <c r="SD445" s="16"/>
      <c r="SE445" s="16"/>
      <c r="SF445" s="16"/>
      <c r="SG445" s="16"/>
      <c r="SH445" s="16"/>
      <c r="SI445" s="16"/>
      <c r="SJ445" s="16"/>
      <c r="SK445" s="16"/>
      <c r="SL445" s="16"/>
      <c r="SM445" s="16"/>
      <c r="SN445" s="16"/>
      <c r="SO445" s="16"/>
      <c r="SP445" s="16"/>
      <c r="SQ445" s="16"/>
      <c r="SR445" s="16"/>
      <c r="SS445" s="16"/>
      <c r="ST445" s="16"/>
      <c r="SU445" s="16"/>
      <c r="SV445" s="16"/>
      <c r="SW445" s="16"/>
      <c r="SX445" s="16"/>
      <c r="SY445" s="16"/>
      <c r="SZ445" s="16"/>
      <c r="TA445" s="16"/>
      <c r="TB445" s="16"/>
      <c r="TC445" s="16"/>
      <c r="TD445" s="16"/>
      <c r="TE445" s="16"/>
      <c r="TF445" s="16"/>
      <c r="TG445" s="16"/>
      <c r="TH445" s="16"/>
      <c r="TI445" s="16"/>
      <c r="TJ445" s="16"/>
      <c r="TK445" s="16"/>
      <c r="TL445" s="16"/>
      <c r="TM445" s="16"/>
      <c r="TN445" s="16"/>
      <c r="TO445" s="16"/>
      <c r="TP445" s="16"/>
      <c r="TQ445" s="16"/>
      <c r="TR445" s="16"/>
      <c r="TS445" s="16"/>
      <c r="TT445" s="16"/>
      <c r="TU445" s="16"/>
      <c r="TV445" s="16"/>
      <c r="TW445" s="16"/>
      <c r="TX445" s="16"/>
      <c r="TY445" s="16"/>
      <c r="TZ445" s="16"/>
      <c r="UA445" s="16"/>
      <c r="UB445" s="16"/>
      <c r="UC445" s="16"/>
      <c r="UD445" s="16"/>
      <c r="UE445" s="16"/>
      <c r="UF445" s="16"/>
      <c r="UG445" s="16"/>
      <c r="UH445" s="16"/>
      <c r="UI445" s="16"/>
      <c r="UJ445" s="16"/>
      <c r="UK445" s="16"/>
      <c r="UL445" s="16"/>
      <c r="UM445" s="16"/>
      <c r="UN445" s="16"/>
      <c r="UO445" s="16"/>
      <c r="UP445" s="16"/>
      <c r="UQ445" s="16"/>
      <c r="UR445" s="16"/>
      <c r="US445" s="16"/>
      <c r="UT445" s="16"/>
      <c r="UU445" s="16"/>
      <c r="UV445" s="16"/>
      <c r="UW445" s="16"/>
      <c r="UX445" s="16"/>
      <c r="UY445" s="16"/>
      <c r="UZ445" s="16"/>
      <c r="VA445" s="16"/>
      <c r="VB445" s="16"/>
      <c r="VC445" s="16"/>
      <c r="VD445" s="16"/>
      <c r="VE445" s="16"/>
      <c r="VF445" s="16"/>
      <c r="VG445" s="16"/>
      <c r="VH445" s="16"/>
      <c r="VI445" s="16"/>
      <c r="VJ445" s="16"/>
      <c r="VK445" s="16"/>
      <c r="VL445" s="16"/>
      <c r="VM445" s="16"/>
      <c r="VN445" s="16"/>
      <c r="VO445" s="16"/>
      <c r="VP445" s="16"/>
      <c r="VQ445" s="16"/>
      <c r="VR445" s="16"/>
      <c r="VS445" s="16"/>
      <c r="VT445" s="16"/>
      <c r="VU445" s="16"/>
      <c r="VV445" s="16"/>
      <c r="VW445" s="16"/>
      <c r="VX445" s="16"/>
      <c r="VY445" s="16"/>
      <c r="VZ445" s="16"/>
      <c r="WA445" s="16"/>
      <c r="WB445" s="16"/>
      <c r="WC445" s="16"/>
      <c r="WD445" s="16"/>
      <c r="WE445" s="16"/>
      <c r="WF445" s="16"/>
      <c r="WG445" s="16"/>
      <c r="WH445" s="16"/>
      <c r="WI445" s="16"/>
      <c r="WJ445" s="16"/>
      <c r="WK445" s="16"/>
      <c r="WL445" s="16"/>
      <c r="WM445" s="16"/>
      <c r="WN445" s="16"/>
      <c r="WO445" s="16"/>
      <c r="WP445" s="16"/>
      <c r="WQ445" s="16"/>
      <c r="WR445" s="16"/>
      <c r="WS445" s="16"/>
      <c r="WT445" s="16"/>
      <c r="WU445" s="16"/>
      <c r="WV445" s="16"/>
      <c r="WW445" s="16"/>
      <c r="WX445" s="16"/>
      <c r="WY445" s="16"/>
      <c r="WZ445" s="16"/>
      <c r="XA445" s="16"/>
      <c r="XB445" s="16"/>
      <c r="XC445" s="16"/>
      <c r="XD445" s="16"/>
      <c r="XE445" s="16"/>
      <c r="XF445" s="16"/>
      <c r="XG445" s="16"/>
      <c r="XH445" s="16"/>
      <c r="XI445" s="16"/>
      <c r="XJ445" s="16"/>
      <c r="XK445" s="16"/>
      <c r="XL445" s="16"/>
      <c r="XM445" s="16"/>
      <c r="XN445" s="16"/>
      <c r="XO445" s="16"/>
      <c r="XP445" s="16"/>
      <c r="XQ445" s="16"/>
      <c r="XR445" s="16"/>
      <c r="XS445" s="16"/>
      <c r="XT445" s="16"/>
      <c r="XU445" s="16"/>
      <c r="XV445" s="16"/>
      <c r="XW445" s="16"/>
      <c r="XX445" s="16"/>
      <c r="XY445" s="16"/>
      <c r="XZ445" s="16"/>
      <c r="YA445" s="16"/>
      <c r="YB445" s="16"/>
      <c r="YC445" s="16"/>
      <c r="YD445" s="16"/>
      <c r="YE445" s="16"/>
      <c r="YF445" s="16"/>
      <c r="YG445" s="16"/>
      <c r="YH445" s="16"/>
      <c r="YI445" s="16"/>
      <c r="YJ445" s="16"/>
      <c r="YK445" s="16"/>
      <c r="YL445" s="16"/>
      <c r="YM445" s="16"/>
      <c r="YN445" s="16"/>
      <c r="YO445" s="16"/>
      <c r="YP445" s="16"/>
      <c r="YQ445" s="16"/>
      <c r="YR445" s="16"/>
      <c r="YS445" s="16"/>
      <c r="YT445" s="16"/>
      <c r="YU445" s="16"/>
      <c r="YV445" s="16"/>
      <c r="YW445" s="16"/>
      <c r="YX445" s="16"/>
      <c r="YY445" s="16"/>
      <c r="YZ445" s="16"/>
      <c r="ZA445" s="16"/>
      <c r="ZB445" s="16"/>
      <c r="ZC445" s="16"/>
      <c r="ZD445" s="16"/>
      <c r="ZE445" s="16"/>
      <c r="ZF445" s="16"/>
      <c r="ZG445" s="16"/>
      <c r="ZH445" s="16"/>
      <c r="ZI445" s="16"/>
      <c r="ZJ445" s="16"/>
      <c r="ZK445" s="16"/>
      <c r="ZL445" s="16"/>
      <c r="ZM445" s="16"/>
      <c r="ZN445" s="16"/>
      <c r="ZO445" s="16"/>
      <c r="ZP445" s="16"/>
      <c r="ZQ445" s="16"/>
      <c r="ZR445" s="16"/>
      <c r="ZS445" s="16"/>
      <c r="ZT445" s="16"/>
      <c r="ZU445" s="16"/>
      <c r="ZV445" s="16"/>
      <c r="ZW445" s="16"/>
      <c r="ZX445" s="16"/>
      <c r="ZY445" s="16"/>
      <c r="ZZ445" s="16"/>
      <c r="AAA445" s="16"/>
      <c r="AAB445" s="16"/>
      <c r="AAC445" s="16"/>
      <c r="AAD445" s="16"/>
      <c r="AAE445" s="16"/>
      <c r="AAF445" s="16"/>
      <c r="AAG445" s="16"/>
      <c r="AAH445" s="16"/>
      <c r="AAI445" s="16"/>
      <c r="AAJ445" s="16"/>
      <c r="AAK445" s="16"/>
      <c r="AAL445" s="16"/>
      <c r="AAM445" s="16"/>
      <c r="AAN445" s="16"/>
      <c r="AAO445" s="16"/>
      <c r="AAP445" s="16"/>
      <c r="AAQ445" s="16"/>
      <c r="AAR445" s="16"/>
      <c r="AAS445" s="16"/>
      <c r="AAT445" s="16"/>
      <c r="AAU445" s="16"/>
      <c r="AAV445" s="16"/>
      <c r="AAW445" s="16"/>
      <c r="AAX445" s="16"/>
      <c r="AAY445" s="16"/>
      <c r="AAZ445" s="16"/>
      <c r="ABA445" s="16"/>
      <c r="ABB445" s="16"/>
      <c r="ABC445" s="16"/>
      <c r="ABD445" s="16"/>
      <c r="ABE445" s="16"/>
      <c r="ABF445" s="16"/>
      <c r="ABG445" s="16"/>
      <c r="ABH445" s="16"/>
      <c r="ABI445" s="16"/>
      <c r="ABJ445" s="16"/>
      <c r="ABK445" s="16"/>
      <c r="ABL445" s="16"/>
      <c r="ABM445" s="16"/>
      <c r="ABN445" s="16"/>
      <c r="ABO445" s="16"/>
      <c r="ABP445" s="16"/>
      <c r="ABQ445" s="16"/>
      <c r="ABR445" s="16"/>
      <c r="ABS445" s="16"/>
      <c r="ABT445" s="16"/>
      <c r="ABU445" s="16"/>
      <c r="ABV445" s="16"/>
      <c r="ABW445" s="16"/>
      <c r="ABX445" s="16"/>
      <c r="ABY445" s="16"/>
      <c r="ABZ445" s="16"/>
      <c r="ACA445" s="16"/>
      <c r="ACB445" s="16"/>
      <c r="ACC445" s="16"/>
      <c r="ACD445" s="16"/>
      <c r="ACE445" s="16"/>
      <c r="ACF445" s="16"/>
      <c r="ACG445" s="16"/>
      <c r="ACH445" s="16"/>
      <c r="ACI445" s="16"/>
      <c r="ACJ445" s="16"/>
      <c r="ACK445" s="16"/>
      <c r="ACL445" s="16"/>
      <c r="ACM445" s="16"/>
      <c r="ACN445" s="16"/>
      <c r="ACO445" s="16"/>
      <c r="ACP445" s="16"/>
      <c r="ACQ445" s="16"/>
      <c r="ACR445" s="16"/>
      <c r="ACS445" s="16"/>
      <c r="ACT445" s="16"/>
      <c r="ACU445" s="16"/>
      <c r="ACV445" s="16"/>
      <c r="ACW445" s="16"/>
      <c r="ACX445" s="16"/>
      <c r="ACY445" s="16"/>
      <c r="ACZ445" s="16"/>
      <c r="ADA445" s="16"/>
      <c r="ADB445" s="16"/>
      <c r="ADC445" s="16"/>
      <c r="ADD445" s="16"/>
      <c r="ADE445" s="16"/>
      <c r="ADF445" s="16"/>
      <c r="ADG445" s="16"/>
      <c r="ADH445" s="16"/>
      <c r="ADI445" s="16"/>
      <c r="ADJ445" s="16"/>
      <c r="ADK445" s="16"/>
      <c r="ADL445" s="16"/>
      <c r="ADM445" s="16"/>
      <c r="ADN445" s="16"/>
      <c r="ADO445" s="16"/>
      <c r="ADP445" s="16"/>
      <c r="ADQ445" s="16"/>
      <c r="ADR445" s="16"/>
      <c r="ADS445" s="16"/>
      <c r="ADT445" s="16"/>
      <c r="ADU445" s="16"/>
      <c r="ADV445" s="16"/>
      <c r="ADW445" s="16"/>
      <c r="ADX445" s="16"/>
      <c r="ADY445" s="16"/>
      <c r="ADZ445" s="16"/>
      <c r="AEA445" s="16"/>
      <c r="AEB445" s="16"/>
      <c r="AEC445" s="16"/>
      <c r="AED445" s="16"/>
      <c r="AEE445" s="16"/>
      <c r="AEF445" s="16"/>
      <c r="AEG445" s="16"/>
      <c r="AEH445" s="16"/>
      <c r="AEI445" s="16"/>
      <c r="AEJ445" s="16"/>
      <c r="AEK445" s="16"/>
      <c r="AEL445" s="16"/>
      <c r="AEM445" s="16"/>
      <c r="AEN445" s="16"/>
      <c r="AEO445" s="16"/>
      <c r="AEP445" s="16"/>
      <c r="AEQ445" s="16"/>
      <c r="AER445" s="16"/>
      <c r="AES445" s="16"/>
      <c r="AET445" s="16"/>
      <c r="AEU445" s="16"/>
      <c r="AEV445" s="16"/>
      <c r="AEW445" s="16"/>
      <c r="AEX445" s="16"/>
      <c r="AEY445" s="16"/>
      <c r="AEZ445" s="16"/>
      <c r="AFA445" s="16"/>
      <c r="AFB445" s="16"/>
      <c r="AFC445" s="16"/>
      <c r="AFD445" s="16"/>
      <c r="AFE445" s="16"/>
      <c r="AFF445" s="16"/>
      <c r="AFG445" s="16"/>
      <c r="AFH445" s="16"/>
      <c r="AFI445" s="16"/>
      <c r="AFJ445" s="16"/>
      <c r="AFK445" s="16"/>
      <c r="AFL445" s="16"/>
      <c r="AFM445" s="16"/>
      <c r="AFN445" s="16"/>
      <c r="AFO445" s="16"/>
      <c r="AFP445" s="16"/>
      <c r="AFQ445" s="16"/>
      <c r="AFR445" s="16"/>
      <c r="AFS445" s="16"/>
      <c r="AFT445" s="16"/>
      <c r="AFU445" s="16"/>
      <c r="AFV445" s="16"/>
      <c r="AFW445" s="16"/>
      <c r="AFX445" s="16"/>
      <c r="AFY445" s="16"/>
      <c r="AFZ445" s="16"/>
      <c r="AGA445" s="16"/>
      <c r="AGB445" s="16"/>
      <c r="AGC445" s="16"/>
      <c r="AGD445" s="16"/>
      <c r="AGE445" s="16"/>
      <c r="AGF445" s="16"/>
      <c r="AGG445" s="16"/>
      <c r="AGH445" s="16"/>
      <c r="AGI445" s="16"/>
      <c r="AGJ445" s="16"/>
      <c r="AGK445" s="16"/>
      <c r="AGL445" s="16"/>
      <c r="AGM445" s="16"/>
      <c r="AGN445" s="16"/>
      <c r="AGO445" s="16"/>
      <c r="AGP445" s="16"/>
      <c r="AGQ445" s="16"/>
      <c r="AGR445" s="16"/>
      <c r="AGS445" s="16"/>
      <c r="AGT445" s="16"/>
      <c r="AGU445" s="16"/>
      <c r="AGV445" s="16"/>
      <c r="AGW445" s="16"/>
      <c r="AGX445" s="16"/>
      <c r="AGY445" s="16"/>
      <c r="AGZ445" s="16"/>
      <c r="AHA445" s="16"/>
      <c r="AHB445" s="16"/>
      <c r="AHC445" s="16"/>
      <c r="AHD445" s="16"/>
      <c r="AHE445" s="16"/>
      <c r="AHF445" s="16"/>
      <c r="AHG445" s="16"/>
      <c r="AHH445" s="16"/>
      <c r="AHI445" s="16"/>
      <c r="AHJ445" s="16"/>
      <c r="AHK445" s="16"/>
      <c r="AHL445" s="16"/>
      <c r="AHM445" s="16"/>
      <c r="AHN445" s="16"/>
      <c r="AHO445" s="16"/>
      <c r="AHP445" s="16"/>
      <c r="AHQ445" s="16"/>
      <c r="AHR445" s="16"/>
      <c r="AHS445" s="16"/>
      <c r="AHT445" s="16"/>
      <c r="AHU445" s="16"/>
      <c r="AHV445" s="16"/>
      <c r="AHW445" s="16"/>
      <c r="AHX445" s="16"/>
      <c r="AHY445" s="16"/>
      <c r="AHZ445" s="16"/>
      <c r="AIA445" s="16"/>
      <c r="AIB445" s="16"/>
      <c r="AIC445" s="16"/>
      <c r="AID445" s="16"/>
      <c r="AIE445" s="16"/>
      <c r="AIF445" s="16"/>
      <c r="AIG445" s="16"/>
      <c r="AIH445" s="16"/>
      <c r="AII445" s="16"/>
      <c r="AIJ445" s="16"/>
      <c r="AIK445" s="16"/>
      <c r="AIL445" s="16"/>
      <c r="AIM445" s="16"/>
      <c r="AIN445" s="16"/>
      <c r="AIO445" s="16"/>
      <c r="AIP445" s="16"/>
      <c r="AIQ445" s="16"/>
      <c r="AIR445" s="16"/>
      <c r="AIS445" s="16"/>
      <c r="AIT445" s="16"/>
      <c r="AIU445" s="16"/>
      <c r="AIV445" s="16"/>
      <c r="AIW445" s="16"/>
      <c r="AIX445" s="16"/>
      <c r="AIY445" s="16"/>
      <c r="AIZ445" s="16"/>
      <c r="AJA445" s="16"/>
      <c r="AJB445" s="16"/>
      <c r="AJC445" s="16"/>
      <c r="AJD445" s="16"/>
      <c r="AJE445" s="16"/>
      <c r="AJF445" s="16"/>
      <c r="AJG445" s="16"/>
      <c r="AJH445" s="16"/>
      <c r="AJI445" s="16"/>
      <c r="AJJ445" s="16"/>
      <c r="AJK445" s="16"/>
      <c r="AJL445" s="16"/>
      <c r="AJM445" s="16"/>
      <c r="AJN445" s="16"/>
      <c r="AJO445" s="16"/>
      <c r="AJP445" s="16"/>
      <c r="AJQ445" s="16"/>
      <c r="AJR445" s="16"/>
      <c r="AJS445" s="16"/>
      <c r="AJT445" s="16"/>
      <c r="AJU445" s="16"/>
      <c r="AJV445" s="16"/>
      <c r="AJW445" s="16"/>
      <c r="AJX445" s="16"/>
      <c r="AJY445" s="16"/>
      <c r="AJZ445" s="16"/>
      <c r="AKA445" s="16"/>
      <c r="AKB445" s="16"/>
      <c r="AKC445" s="16"/>
      <c r="AKD445" s="16"/>
      <c r="AKE445" s="16"/>
      <c r="AKF445" s="16"/>
      <c r="AKG445" s="16"/>
      <c r="AKH445" s="16"/>
      <c r="AKI445" s="16"/>
      <c r="AKJ445" s="16"/>
      <c r="AKK445" s="16"/>
      <c r="AKL445" s="16"/>
      <c r="AKM445" s="16"/>
      <c r="AKN445" s="16"/>
      <c r="AKO445" s="16"/>
      <c r="AKP445" s="16"/>
      <c r="AKQ445" s="16"/>
      <c r="AKR445" s="16"/>
      <c r="AKS445" s="16"/>
      <c r="AKT445" s="16"/>
      <c r="AKU445" s="16"/>
      <c r="AKV445" s="16"/>
      <c r="AKW445" s="16"/>
      <c r="AKX445" s="16"/>
      <c r="AKY445" s="16"/>
      <c r="AKZ445" s="16"/>
      <c r="ALA445" s="16"/>
      <c r="ALB445" s="16"/>
      <c r="ALC445" s="16"/>
      <c r="ALD445" s="16"/>
      <c r="ALE445" s="16"/>
      <c r="ALF445" s="16"/>
      <c r="ALG445" s="16"/>
      <c r="ALH445" s="16"/>
      <c r="ALI445" s="16"/>
      <c r="ALJ445" s="16"/>
      <c r="ALK445" s="16"/>
      <c r="ALL445" s="16"/>
      <c r="ALM445" s="16"/>
      <c r="ALN445" s="16"/>
      <c r="ALO445" s="16"/>
      <c r="ALP445" s="16"/>
      <c r="ALQ445" s="16"/>
      <c r="ALR445" s="16"/>
      <c r="ALS445" s="16"/>
      <c r="ALT445" s="16"/>
      <c r="ALU445" s="16"/>
      <c r="ALV445" s="16"/>
      <c r="ALW445" s="16"/>
      <c r="ALX445" s="16"/>
      <c r="ALY445" s="16"/>
      <c r="ALZ445" s="16"/>
      <c r="AMA445" s="16"/>
      <c r="AMB445" s="16"/>
      <c r="AMC445" s="16"/>
      <c r="AMD445" s="16"/>
      <c r="AME445" s="16"/>
      <c r="AMF445" s="16"/>
      <c r="AMG445" s="16"/>
      <c r="AMH445" s="16"/>
      <c r="AMI445" s="16"/>
      <c r="AMJ445" s="16"/>
      <c r="AMK445" s="16"/>
      <c r="AML445" s="16"/>
      <c r="AMM445" s="16"/>
      <c r="AMN445" s="16"/>
      <c r="AMO445" s="16"/>
      <c r="AMP445" s="16"/>
      <c r="AMQ445" s="16"/>
      <c r="AMR445" s="16"/>
      <c r="AMS445" s="16"/>
      <c r="AMT445" s="16"/>
      <c r="AMU445" s="16"/>
      <c r="AMV445" s="16"/>
      <c r="AMW445" s="16"/>
      <c r="AMX445" s="16"/>
      <c r="AMY445" s="16"/>
      <c r="AMZ445" s="16"/>
      <c r="ANA445" s="16"/>
      <c r="ANB445" s="16"/>
      <c r="ANC445" s="16"/>
      <c r="AND445" s="16"/>
      <c r="ANE445" s="16"/>
      <c r="ANF445" s="16"/>
      <c r="ANG445" s="16"/>
      <c r="ANH445" s="16"/>
      <c r="ANI445" s="16"/>
      <c r="ANJ445" s="16"/>
      <c r="ANK445" s="16"/>
      <c r="ANL445" s="16"/>
      <c r="ANM445" s="16"/>
      <c r="ANN445" s="16"/>
      <c r="ANO445" s="16"/>
      <c r="ANP445" s="16"/>
      <c r="ANQ445" s="16"/>
      <c r="ANR445" s="16"/>
      <c r="ANS445" s="16"/>
      <c r="ANT445" s="16"/>
      <c r="ANU445" s="16"/>
      <c r="ANV445" s="16"/>
      <c r="ANW445" s="16"/>
      <c r="ANX445" s="16"/>
      <c r="ANY445" s="16"/>
      <c r="ANZ445" s="16"/>
      <c r="AOA445" s="16"/>
      <c r="AOB445" s="16"/>
      <c r="AOC445" s="16"/>
      <c r="AOD445" s="16"/>
      <c r="AOE445" s="16"/>
      <c r="AOF445" s="16"/>
      <c r="AOG445" s="16"/>
      <c r="AOH445" s="16"/>
      <c r="AOI445" s="16"/>
      <c r="AOJ445" s="16"/>
      <c r="AOK445" s="16"/>
      <c r="AOL445" s="16"/>
      <c r="AOM445" s="16"/>
      <c r="AON445" s="16"/>
      <c r="AOO445" s="16"/>
      <c r="AOP445" s="16"/>
      <c r="AOQ445" s="16"/>
      <c r="AOR445" s="16"/>
      <c r="AOS445" s="16"/>
      <c r="AOT445" s="16"/>
      <c r="AOU445" s="16"/>
      <c r="AOV445" s="16"/>
      <c r="AOW445" s="16"/>
      <c r="AOX445" s="16"/>
      <c r="AOY445" s="16"/>
      <c r="AOZ445" s="16"/>
      <c r="APA445" s="16"/>
      <c r="APB445" s="16"/>
      <c r="APC445" s="16"/>
      <c r="APD445" s="16"/>
      <c r="APE445" s="16"/>
      <c r="APF445" s="16"/>
      <c r="APG445" s="16"/>
      <c r="APH445" s="16"/>
      <c r="API445" s="16"/>
      <c r="APJ445" s="16"/>
      <c r="APK445" s="16"/>
      <c r="APL445" s="16"/>
      <c r="APM445" s="16"/>
      <c r="APN445" s="16"/>
      <c r="APO445" s="16"/>
      <c r="APP445" s="16"/>
      <c r="APQ445" s="16"/>
      <c r="APR445" s="16"/>
      <c r="APS445" s="16"/>
      <c r="APT445" s="16"/>
      <c r="APU445" s="16"/>
      <c r="APV445" s="16"/>
      <c r="APW445" s="16"/>
      <c r="APX445" s="16"/>
      <c r="APY445" s="16"/>
      <c r="APZ445" s="16"/>
      <c r="AQA445" s="16"/>
      <c r="AQB445" s="16"/>
      <c r="AQC445" s="16"/>
      <c r="AQD445" s="16"/>
      <c r="AQE445" s="16"/>
      <c r="AQF445" s="16"/>
      <c r="AQG445" s="16"/>
      <c r="AQH445" s="16"/>
      <c r="AQI445" s="16"/>
      <c r="AQJ445" s="16"/>
      <c r="AQK445" s="16"/>
      <c r="AQL445" s="16"/>
      <c r="AQM445" s="16"/>
      <c r="AQN445" s="16"/>
      <c r="AQO445" s="16"/>
      <c r="AQP445" s="16"/>
      <c r="AQQ445" s="16"/>
      <c r="AQR445" s="16"/>
      <c r="AQS445" s="16"/>
      <c r="AQT445" s="16"/>
      <c r="AQU445" s="16"/>
      <c r="AQV445" s="16"/>
      <c r="AQW445" s="16"/>
      <c r="AQX445" s="16"/>
      <c r="AQY445" s="16"/>
      <c r="AQZ445" s="16"/>
      <c r="ARA445" s="16"/>
      <c r="ARB445" s="16"/>
      <c r="ARC445" s="16"/>
      <c r="ARD445" s="16"/>
      <c r="ARE445" s="16"/>
      <c r="ARF445" s="16"/>
      <c r="ARG445" s="16"/>
      <c r="ARH445" s="16"/>
      <c r="ARI445" s="16"/>
      <c r="ARJ445" s="16"/>
      <c r="ARK445" s="16"/>
      <c r="ARL445" s="16"/>
      <c r="ARM445" s="16"/>
      <c r="ARN445" s="16"/>
      <c r="ARO445" s="16"/>
      <c r="ARP445" s="16"/>
      <c r="ARQ445" s="16"/>
      <c r="ARR445" s="16"/>
      <c r="ARS445" s="16"/>
      <c r="ART445" s="16"/>
      <c r="ARU445" s="16"/>
      <c r="ARV445" s="16"/>
      <c r="ARW445" s="16"/>
      <c r="ARX445" s="16"/>
      <c r="ARY445" s="16"/>
      <c r="ARZ445" s="16"/>
      <c r="ASA445" s="16"/>
      <c r="ASB445" s="16"/>
      <c r="ASC445" s="16"/>
      <c r="ASD445" s="16"/>
      <c r="ASE445" s="16"/>
      <c r="ASF445" s="16"/>
      <c r="ASG445" s="16"/>
      <c r="ASH445" s="16"/>
      <c r="ASI445" s="16"/>
      <c r="ASJ445" s="16"/>
      <c r="ASK445" s="16"/>
      <c r="ASL445" s="16"/>
      <c r="ASM445" s="16"/>
      <c r="ASN445" s="16"/>
      <c r="ASO445" s="16"/>
      <c r="ASP445" s="16"/>
      <c r="ASQ445" s="16"/>
      <c r="ASR445" s="16"/>
      <c r="ASS445" s="16"/>
      <c r="AST445" s="16"/>
      <c r="ASU445" s="16"/>
      <c r="ASV445" s="16"/>
      <c r="ASW445" s="16"/>
    </row>
    <row r="446" spans="1:16379" s="5" customFormat="1" ht="54.95" customHeight="1">
      <c r="A446" s="13">
        <v>391</v>
      </c>
      <c r="B446" s="14" t="s">
        <v>2079</v>
      </c>
      <c r="C446" s="17" t="s">
        <v>2080</v>
      </c>
      <c r="D446" s="13" t="s">
        <v>2031</v>
      </c>
      <c r="E446" s="13" t="s">
        <v>2081</v>
      </c>
      <c r="F446" s="13" t="s">
        <v>2082</v>
      </c>
      <c r="G446" s="13" t="s">
        <v>2083</v>
      </c>
      <c r="H446" s="13" t="s">
        <v>2084</v>
      </c>
      <c r="I446" s="13" t="s">
        <v>707</v>
      </c>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c r="OH446" s="4"/>
      <c r="OI446" s="4"/>
      <c r="OJ446" s="4"/>
      <c r="OK446" s="4"/>
      <c r="OL446" s="4"/>
      <c r="OM446" s="4"/>
      <c r="ON446" s="4"/>
      <c r="OO446" s="4"/>
      <c r="OP446" s="4"/>
      <c r="OQ446" s="4"/>
      <c r="OR446" s="4"/>
      <c r="OS446" s="4"/>
      <c r="OT446" s="4"/>
      <c r="OU446" s="4"/>
      <c r="OV446" s="4"/>
      <c r="OW446" s="4"/>
      <c r="OX446" s="4"/>
      <c r="OY446" s="4"/>
      <c r="OZ446" s="4"/>
      <c r="PA446" s="4"/>
      <c r="PB446" s="4"/>
      <c r="PC446" s="4"/>
      <c r="PD446" s="4"/>
      <c r="PE446" s="4"/>
      <c r="PF446" s="4"/>
      <c r="PG446" s="4"/>
      <c r="PH446" s="4"/>
      <c r="PI446" s="4"/>
      <c r="PJ446" s="4"/>
      <c r="PK446" s="4"/>
      <c r="PL446" s="4"/>
      <c r="PM446" s="4"/>
      <c r="PN446" s="4"/>
      <c r="PO446" s="4"/>
      <c r="PP446" s="4"/>
      <c r="PQ446" s="4"/>
      <c r="PR446" s="4"/>
      <c r="PS446" s="4"/>
      <c r="PT446" s="4"/>
      <c r="PU446" s="4"/>
      <c r="PV446" s="4"/>
      <c r="PW446" s="4"/>
      <c r="PX446" s="4"/>
      <c r="PY446" s="4"/>
      <c r="PZ446" s="4"/>
      <c r="QA446" s="4"/>
      <c r="QB446" s="4"/>
      <c r="QC446" s="4"/>
      <c r="QD446" s="4"/>
      <c r="QE446" s="4"/>
      <c r="QF446" s="4"/>
      <c r="QG446" s="4"/>
      <c r="QH446" s="4"/>
      <c r="QI446" s="4"/>
      <c r="QJ446" s="4"/>
      <c r="QK446" s="4"/>
      <c r="QL446" s="4"/>
      <c r="QM446" s="4"/>
      <c r="QN446" s="4"/>
      <c r="QO446" s="4"/>
      <c r="QP446" s="4"/>
      <c r="QQ446" s="4"/>
      <c r="QR446" s="4"/>
      <c r="QS446" s="4"/>
      <c r="QT446" s="4"/>
      <c r="QU446" s="4"/>
      <c r="QV446" s="4"/>
      <c r="QW446" s="4"/>
      <c r="QX446" s="4"/>
      <c r="QY446" s="4"/>
      <c r="QZ446" s="4"/>
      <c r="RA446" s="4"/>
      <c r="RB446" s="4"/>
      <c r="RC446" s="4"/>
      <c r="RD446" s="4"/>
      <c r="RE446" s="4"/>
      <c r="RF446" s="4"/>
      <c r="RG446" s="4"/>
      <c r="RH446" s="4"/>
      <c r="RI446" s="4"/>
      <c r="RJ446" s="4"/>
      <c r="RK446" s="4"/>
      <c r="RL446" s="4"/>
      <c r="RM446" s="4"/>
      <c r="RN446" s="4"/>
      <c r="RO446" s="4"/>
      <c r="RP446" s="4"/>
      <c r="RQ446" s="4"/>
      <c r="RR446" s="4"/>
      <c r="RS446" s="4"/>
      <c r="RT446" s="4"/>
      <c r="RU446" s="4"/>
      <c r="RV446" s="4"/>
      <c r="RW446" s="4"/>
      <c r="RX446" s="4"/>
      <c r="RY446" s="4"/>
      <c r="RZ446" s="4"/>
      <c r="SA446" s="4"/>
      <c r="SB446" s="4"/>
      <c r="SC446" s="4"/>
      <c r="SD446" s="4"/>
      <c r="SE446" s="4"/>
      <c r="SF446" s="4"/>
      <c r="SG446" s="4"/>
      <c r="SH446" s="4"/>
      <c r="SI446" s="4"/>
      <c r="SJ446" s="4"/>
      <c r="SK446" s="4"/>
      <c r="SL446" s="4"/>
      <c r="SM446" s="4"/>
      <c r="SN446" s="4"/>
      <c r="SO446" s="4"/>
      <c r="SP446" s="4"/>
      <c r="SQ446" s="4"/>
      <c r="SR446" s="4"/>
      <c r="SS446" s="4"/>
      <c r="ST446" s="4"/>
      <c r="SU446" s="4"/>
      <c r="SV446" s="4"/>
      <c r="SW446" s="4"/>
      <c r="SX446" s="4"/>
      <c r="SY446" s="4"/>
      <c r="SZ446" s="4"/>
      <c r="TA446" s="4"/>
      <c r="TB446" s="4"/>
      <c r="TC446" s="4"/>
      <c r="TD446" s="4"/>
      <c r="TE446" s="4"/>
      <c r="TF446" s="4"/>
      <c r="TG446" s="4"/>
      <c r="TH446" s="4"/>
      <c r="TI446" s="4"/>
      <c r="TJ446" s="4"/>
      <c r="TK446" s="4"/>
      <c r="TL446" s="4"/>
      <c r="TM446" s="4"/>
      <c r="TN446" s="4"/>
      <c r="TO446" s="4"/>
      <c r="TP446" s="4"/>
      <c r="TQ446" s="4"/>
      <c r="TR446" s="4"/>
      <c r="TS446" s="4"/>
      <c r="TT446" s="4"/>
      <c r="TU446" s="4"/>
      <c r="TV446" s="4"/>
      <c r="TW446" s="4"/>
      <c r="TX446" s="4"/>
      <c r="TY446" s="4"/>
      <c r="TZ446" s="4"/>
      <c r="UA446" s="4"/>
      <c r="UB446" s="4"/>
      <c r="UC446" s="4"/>
      <c r="UD446" s="4"/>
      <c r="UE446" s="4"/>
      <c r="UF446" s="4"/>
      <c r="UG446" s="4"/>
      <c r="UH446" s="4"/>
      <c r="UI446" s="4"/>
      <c r="UJ446" s="4"/>
      <c r="UK446" s="4"/>
      <c r="UL446" s="4"/>
      <c r="UM446" s="4"/>
      <c r="UN446" s="4"/>
      <c r="UO446" s="4"/>
      <c r="UP446" s="4"/>
      <c r="UQ446" s="4"/>
      <c r="UR446" s="4"/>
      <c r="US446" s="4"/>
      <c r="UT446" s="4"/>
      <c r="UU446" s="4"/>
      <c r="UV446" s="4"/>
      <c r="UW446" s="4"/>
      <c r="UX446" s="4"/>
      <c r="UY446" s="4"/>
      <c r="UZ446" s="4"/>
      <c r="VA446" s="4"/>
      <c r="VB446" s="4"/>
      <c r="VC446" s="4"/>
      <c r="VD446" s="4"/>
      <c r="VE446" s="4"/>
      <c r="VF446" s="4"/>
      <c r="VG446" s="4"/>
      <c r="VH446" s="4"/>
      <c r="VI446" s="4"/>
      <c r="VJ446" s="4"/>
      <c r="VK446" s="4"/>
      <c r="VL446" s="4"/>
      <c r="VM446" s="4"/>
      <c r="VN446" s="4"/>
      <c r="VO446" s="4"/>
      <c r="VP446" s="4"/>
      <c r="VQ446" s="4"/>
      <c r="VR446" s="4"/>
      <c r="VS446" s="4"/>
      <c r="VT446" s="4"/>
      <c r="VU446" s="4"/>
      <c r="VV446" s="4"/>
      <c r="VW446" s="4"/>
      <c r="VX446" s="4"/>
      <c r="VY446" s="4"/>
      <c r="VZ446" s="4"/>
      <c r="WA446" s="4"/>
      <c r="WB446" s="4"/>
      <c r="WC446" s="4"/>
      <c r="WD446" s="4"/>
      <c r="WE446" s="4"/>
      <c r="WF446" s="4"/>
      <c r="WG446" s="4"/>
      <c r="WH446" s="4"/>
      <c r="WI446" s="4"/>
      <c r="WJ446" s="4"/>
      <c r="WK446" s="4"/>
      <c r="WL446" s="4"/>
      <c r="WM446" s="4"/>
      <c r="WN446" s="4"/>
      <c r="WO446" s="4"/>
      <c r="WP446" s="4"/>
      <c r="WQ446" s="4"/>
      <c r="WR446" s="4"/>
      <c r="WS446" s="4"/>
      <c r="WT446" s="4"/>
      <c r="WU446" s="4"/>
      <c r="WV446" s="4"/>
      <c r="WW446" s="4"/>
      <c r="WX446" s="4"/>
      <c r="WY446" s="4"/>
      <c r="WZ446" s="4"/>
      <c r="XA446" s="4"/>
      <c r="XB446" s="4"/>
      <c r="XC446" s="4"/>
      <c r="XD446" s="4"/>
      <c r="XE446" s="4"/>
      <c r="XF446" s="4"/>
      <c r="XG446" s="4"/>
      <c r="XH446" s="4"/>
      <c r="XI446" s="4"/>
      <c r="XJ446" s="4"/>
      <c r="XK446" s="4"/>
      <c r="XL446" s="4"/>
      <c r="XM446" s="4"/>
      <c r="XN446" s="4"/>
      <c r="XO446" s="4"/>
      <c r="XP446" s="4"/>
      <c r="XQ446" s="4"/>
      <c r="XR446" s="4"/>
      <c r="XS446" s="4"/>
      <c r="XT446" s="4"/>
      <c r="XU446" s="4"/>
      <c r="XV446" s="4"/>
      <c r="XW446" s="4"/>
      <c r="XX446" s="4"/>
      <c r="XY446" s="4"/>
      <c r="XZ446" s="4"/>
      <c r="YA446" s="4"/>
      <c r="YB446" s="4"/>
      <c r="YC446" s="4"/>
      <c r="YD446" s="4"/>
      <c r="YE446" s="4"/>
      <c r="YF446" s="4"/>
      <c r="YG446" s="4"/>
      <c r="YH446" s="4"/>
      <c r="YI446" s="4"/>
      <c r="YJ446" s="4"/>
      <c r="YK446" s="4"/>
      <c r="YL446" s="4"/>
      <c r="YM446" s="4"/>
      <c r="YN446" s="4"/>
      <c r="YO446" s="4"/>
      <c r="YP446" s="4"/>
      <c r="YQ446" s="4"/>
      <c r="YR446" s="4"/>
      <c r="YS446" s="4"/>
      <c r="YT446" s="4"/>
      <c r="YU446" s="4"/>
      <c r="YV446" s="4"/>
      <c r="YW446" s="4"/>
      <c r="YX446" s="4"/>
      <c r="YY446" s="4"/>
      <c r="YZ446" s="4"/>
      <c r="ZA446" s="4"/>
      <c r="ZB446" s="4"/>
      <c r="ZC446" s="4"/>
      <c r="ZD446" s="4"/>
      <c r="ZE446" s="4"/>
      <c r="ZF446" s="4"/>
      <c r="ZG446" s="4"/>
      <c r="ZH446" s="4"/>
      <c r="ZI446" s="4"/>
      <c r="ZJ446" s="4"/>
      <c r="ZK446" s="4"/>
      <c r="ZL446" s="4"/>
      <c r="ZM446" s="4"/>
      <c r="ZN446" s="4"/>
      <c r="ZO446" s="4"/>
      <c r="ZP446" s="4"/>
      <c r="ZQ446" s="4"/>
      <c r="ZR446" s="4"/>
      <c r="ZS446" s="4"/>
      <c r="ZT446" s="4"/>
      <c r="ZU446" s="4"/>
      <c r="ZV446" s="4"/>
      <c r="ZW446" s="4"/>
      <c r="ZX446" s="4"/>
      <c r="ZY446" s="4"/>
      <c r="ZZ446" s="4"/>
      <c r="AAA446" s="4"/>
      <c r="AAB446" s="4"/>
      <c r="AAC446" s="4"/>
      <c r="AAD446" s="4"/>
      <c r="AAE446" s="4"/>
      <c r="AAF446" s="4"/>
      <c r="AAG446" s="4"/>
      <c r="AAH446" s="4"/>
      <c r="AAI446" s="4"/>
      <c r="AAJ446" s="4"/>
      <c r="AAK446" s="4"/>
      <c r="AAL446" s="4"/>
      <c r="AAM446" s="4"/>
      <c r="AAN446" s="4"/>
      <c r="AAO446" s="4"/>
      <c r="AAP446" s="4"/>
      <c r="AAQ446" s="4"/>
      <c r="AAR446" s="4"/>
      <c r="AAS446" s="4"/>
      <c r="AAT446" s="4"/>
      <c r="AAU446" s="4"/>
      <c r="AAV446" s="4"/>
      <c r="AAW446" s="4"/>
      <c r="AAX446" s="4"/>
      <c r="AAY446" s="4"/>
      <c r="AAZ446" s="4"/>
      <c r="ABA446" s="4"/>
      <c r="ABB446" s="4"/>
      <c r="ABC446" s="4"/>
      <c r="ABD446" s="4"/>
      <c r="ABE446" s="4"/>
      <c r="ABF446" s="4"/>
      <c r="ABG446" s="4"/>
      <c r="ABH446" s="4"/>
      <c r="ABI446" s="4"/>
      <c r="ABJ446" s="4"/>
      <c r="ABK446" s="4"/>
      <c r="ABL446" s="4"/>
      <c r="ABM446" s="4"/>
      <c r="ABN446" s="4"/>
      <c r="ABO446" s="4"/>
      <c r="ABP446" s="4"/>
      <c r="ABQ446" s="4"/>
      <c r="ABR446" s="4"/>
      <c r="ABS446" s="4"/>
      <c r="ABT446" s="4"/>
      <c r="ABU446" s="4"/>
      <c r="ABV446" s="4"/>
      <c r="ABW446" s="4"/>
      <c r="ABX446" s="4"/>
      <c r="ABY446" s="4"/>
      <c r="ABZ446" s="4"/>
      <c r="ACA446" s="4"/>
      <c r="ACB446" s="4"/>
      <c r="ACC446" s="4"/>
      <c r="ACD446" s="4"/>
      <c r="ACE446" s="4"/>
      <c r="ACF446" s="4"/>
      <c r="ACG446" s="4"/>
      <c r="ACH446" s="4"/>
      <c r="ACI446" s="4"/>
      <c r="ACJ446" s="4"/>
      <c r="ACK446" s="4"/>
      <c r="ACL446" s="4"/>
      <c r="ACM446" s="4"/>
      <c r="ACN446" s="4"/>
      <c r="ACO446" s="4"/>
      <c r="ACP446" s="4"/>
      <c r="ACQ446" s="4"/>
      <c r="ACR446" s="4"/>
      <c r="ACS446" s="4"/>
      <c r="ACT446" s="4"/>
      <c r="ACU446" s="4"/>
      <c r="ACV446" s="4"/>
      <c r="ACW446" s="4"/>
      <c r="ACX446" s="4"/>
      <c r="ACY446" s="4"/>
      <c r="ACZ446" s="4"/>
      <c r="ADA446" s="4"/>
      <c r="ADB446" s="4"/>
      <c r="ADC446" s="4"/>
      <c r="ADD446" s="4"/>
      <c r="ADE446" s="4"/>
      <c r="ADF446" s="4"/>
      <c r="ADG446" s="4"/>
      <c r="ADH446" s="4"/>
      <c r="ADI446" s="4"/>
      <c r="ADJ446" s="4"/>
      <c r="ADK446" s="4"/>
      <c r="ADL446" s="4"/>
      <c r="ADM446" s="4"/>
      <c r="ADN446" s="4"/>
      <c r="ADO446" s="4"/>
      <c r="ADP446" s="4"/>
      <c r="ADQ446" s="4"/>
      <c r="ADR446" s="4"/>
      <c r="ADS446" s="4"/>
      <c r="ADT446" s="4"/>
      <c r="ADU446" s="4"/>
      <c r="ADV446" s="4"/>
      <c r="ADW446" s="4"/>
      <c r="ADX446" s="4"/>
      <c r="ADY446" s="4"/>
      <c r="ADZ446" s="4"/>
      <c r="AEA446" s="4"/>
      <c r="AEB446" s="4"/>
      <c r="AEC446" s="4"/>
      <c r="AED446" s="4"/>
      <c r="AEE446" s="4"/>
      <c r="AEF446" s="4"/>
      <c r="AEG446" s="4"/>
      <c r="AEH446" s="4"/>
      <c r="AEI446" s="4"/>
      <c r="AEJ446" s="4"/>
      <c r="AEK446" s="4"/>
      <c r="AEL446" s="4"/>
      <c r="AEM446" s="4"/>
      <c r="AEN446" s="4"/>
      <c r="AEO446" s="4"/>
      <c r="AEP446" s="4"/>
      <c r="AEQ446" s="4"/>
      <c r="AER446" s="4"/>
      <c r="AES446" s="4"/>
      <c r="AET446" s="4"/>
      <c r="AEU446" s="4"/>
      <c r="AEV446" s="4"/>
      <c r="AEW446" s="4"/>
      <c r="AEX446" s="4"/>
      <c r="AEY446" s="4"/>
      <c r="AEZ446" s="4"/>
      <c r="AFA446" s="4"/>
      <c r="AFB446" s="4"/>
      <c r="AFC446" s="4"/>
      <c r="AFD446" s="4"/>
      <c r="AFE446" s="4"/>
      <c r="AFF446" s="4"/>
      <c r="AFG446" s="4"/>
      <c r="AFH446" s="4"/>
      <c r="AFI446" s="4"/>
      <c r="AFJ446" s="4"/>
      <c r="AFK446" s="4"/>
      <c r="AFL446" s="4"/>
      <c r="AFM446" s="4"/>
      <c r="AFN446" s="4"/>
      <c r="AFO446" s="4"/>
      <c r="AFP446" s="4"/>
      <c r="AFQ446" s="4"/>
      <c r="AFR446" s="4"/>
      <c r="AFS446" s="4"/>
      <c r="AFT446" s="4"/>
      <c r="AFU446" s="4"/>
      <c r="AFV446" s="4"/>
      <c r="AFW446" s="4"/>
      <c r="AFX446" s="4"/>
      <c r="AFY446" s="4"/>
      <c r="AFZ446" s="4"/>
      <c r="AGA446" s="4"/>
      <c r="AGB446" s="4"/>
      <c r="AGC446" s="4"/>
      <c r="AGD446" s="4"/>
      <c r="AGE446" s="4"/>
      <c r="AGF446" s="4"/>
      <c r="AGG446" s="4"/>
      <c r="AGH446" s="4"/>
      <c r="AGI446" s="4"/>
      <c r="AGJ446" s="4"/>
      <c r="AGK446" s="4"/>
      <c r="AGL446" s="4"/>
      <c r="AGM446" s="4"/>
      <c r="AGN446" s="4"/>
      <c r="AGO446" s="4"/>
      <c r="AGP446" s="4"/>
      <c r="AGQ446" s="4"/>
      <c r="AGR446" s="4"/>
      <c r="AGS446" s="4"/>
      <c r="AGT446" s="4"/>
      <c r="AGU446" s="4"/>
      <c r="AGV446" s="4"/>
      <c r="AGW446" s="4"/>
      <c r="AGX446" s="4"/>
      <c r="AGY446" s="4"/>
      <c r="AGZ446" s="4"/>
      <c r="AHA446" s="4"/>
      <c r="AHB446" s="4"/>
      <c r="AHC446" s="4"/>
      <c r="AHD446" s="4"/>
      <c r="AHE446" s="4"/>
      <c r="AHF446" s="4"/>
      <c r="AHG446" s="4"/>
      <c r="AHH446" s="4"/>
      <c r="AHI446" s="4"/>
      <c r="AHJ446" s="4"/>
      <c r="AHK446" s="4"/>
      <c r="AHL446" s="4"/>
      <c r="AHM446" s="4"/>
      <c r="AHN446" s="4"/>
      <c r="AHO446" s="4"/>
      <c r="AHP446" s="4"/>
      <c r="AHQ446" s="4"/>
      <c r="AHR446" s="4"/>
      <c r="AHS446" s="4"/>
      <c r="AHT446" s="4"/>
      <c r="AHU446" s="4"/>
      <c r="AHV446" s="4"/>
      <c r="AHW446" s="4"/>
      <c r="AHX446" s="4"/>
      <c r="AHY446" s="4"/>
      <c r="AHZ446" s="4"/>
      <c r="AIA446" s="4"/>
      <c r="AIB446" s="4"/>
      <c r="AIC446" s="4"/>
      <c r="AID446" s="4"/>
      <c r="AIE446" s="4"/>
      <c r="AIF446" s="4"/>
      <c r="AIG446" s="4"/>
      <c r="AIH446" s="4"/>
      <c r="AII446" s="4"/>
      <c r="AIJ446" s="4"/>
      <c r="AIK446" s="4"/>
      <c r="AIL446" s="4"/>
      <c r="AIM446" s="4"/>
      <c r="AIN446" s="4"/>
      <c r="AIO446" s="4"/>
      <c r="AIP446" s="4"/>
      <c r="AIQ446" s="4"/>
      <c r="AIR446" s="4"/>
      <c r="AIS446" s="4"/>
      <c r="AIT446" s="4"/>
      <c r="AIU446" s="4"/>
      <c r="AIV446" s="4"/>
      <c r="AIW446" s="4"/>
      <c r="AIX446" s="4"/>
      <c r="AIY446" s="4"/>
      <c r="AIZ446" s="4"/>
      <c r="AJA446" s="4"/>
      <c r="AJB446" s="4"/>
      <c r="AJC446" s="4"/>
      <c r="AJD446" s="4"/>
      <c r="AJE446" s="4"/>
      <c r="AJF446" s="4"/>
      <c r="AJG446" s="4"/>
      <c r="AJH446" s="4"/>
      <c r="AJI446" s="4"/>
      <c r="AJJ446" s="4"/>
      <c r="AJK446" s="4"/>
      <c r="AJL446" s="4"/>
      <c r="AJM446" s="4"/>
      <c r="AJN446" s="4"/>
      <c r="AJO446" s="4"/>
      <c r="AJP446" s="4"/>
      <c r="AJQ446" s="4"/>
      <c r="AJR446" s="4"/>
      <c r="AJS446" s="4"/>
      <c r="AJT446" s="4"/>
      <c r="AJU446" s="4"/>
      <c r="AJV446" s="4"/>
      <c r="AJW446" s="4"/>
      <c r="AJX446" s="4"/>
      <c r="AJY446" s="4"/>
      <c r="AJZ446" s="4"/>
      <c r="AKA446" s="4"/>
      <c r="AKB446" s="4"/>
      <c r="AKC446" s="4"/>
      <c r="AKD446" s="4"/>
      <c r="AKE446" s="4"/>
      <c r="AKF446" s="4"/>
      <c r="AKG446" s="4"/>
      <c r="AKH446" s="4"/>
      <c r="AKI446" s="4"/>
      <c r="AKJ446" s="4"/>
      <c r="AKK446" s="4"/>
      <c r="AKL446" s="4"/>
      <c r="AKM446" s="4"/>
      <c r="AKN446" s="4"/>
      <c r="AKO446" s="4"/>
      <c r="AKP446" s="4"/>
      <c r="AKQ446" s="4"/>
      <c r="AKR446" s="4"/>
      <c r="AKS446" s="4"/>
      <c r="AKT446" s="4"/>
      <c r="AKU446" s="4"/>
      <c r="AKV446" s="4"/>
      <c r="AKW446" s="4"/>
      <c r="AKX446" s="4"/>
      <c r="AKY446" s="4"/>
      <c r="AKZ446" s="4"/>
      <c r="ALA446" s="4"/>
      <c r="ALB446" s="4"/>
      <c r="ALC446" s="4"/>
      <c r="ALD446" s="4"/>
      <c r="ALE446" s="4"/>
      <c r="ALF446" s="4"/>
      <c r="ALG446" s="4"/>
      <c r="ALH446" s="4"/>
      <c r="ALI446" s="4"/>
      <c r="ALJ446" s="4"/>
      <c r="ALK446" s="4"/>
      <c r="ALL446" s="4"/>
      <c r="ALM446" s="4"/>
      <c r="ALN446" s="4"/>
      <c r="ALO446" s="4"/>
      <c r="ALP446" s="4"/>
      <c r="ALQ446" s="4"/>
      <c r="ALR446" s="4"/>
      <c r="ALS446" s="4"/>
      <c r="ALT446" s="4"/>
      <c r="ALU446" s="4"/>
      <c r="ALV446" s="4"/>
      <c r="ALW446" s="4"/>
      <c r="ALX446" s="4"/>
      <c r="ALY446" s="4"/>
      <c r="ALZ446" s="4"/>
      <c r="AMA446" s="4"/>
      <c r="AMB446" s="4"/>
      <c r="AMC446" s="4"/>
      <c r="AMD446" s="4"/>
      <c r="AME446" s="4"/>
      <c r="AMF446" s="4"/>
      <c r="AMG446" s="4"/>
      <c r="AMH446" s="4"/>
      <c r="AMI446" s="4"/>
      <c r="AMJ446" s="4"/>
      <c r="AMK446" s="4"/>
      <c r="AML446" s="4"/>
      <c r="AMM446" s="4"/>
      <c r="AMN446" s="4"/>
      <c r="AMO446" s="4"/>
      <c r="AMP446" s="4"/>
      <c r="AMQ446" s="4"/>
      <c r="AMR446" s="4"/>
      <c r="AMS446" s="4"/>
      <c r="AMT446" s="4"/>
      <c r="AMU446" s="4"/>
      <c r="AMV446" s="4"/>
      <c r="AMW446" s="4"/>
      <c r="AMX446" s="4"/>
      <c r="AMY446" s="4"/>
      <c r="AMZ446" s="4"/>
      <c r="ANA446" s="4"/>
      <c r="ANB446" s="4"/>
      <c r="ANC446" s="4"/>
      <c r="AND446" s="4"/>
      <c r="ANE446" s="4"/>
      <c r="ANF446" s="4"/>
      <c r="ANG446" s="4"/>
      <c r="ANH446" s="4"/>
      <c r="ANI446" s="4"/>
      <c r="ANJ446" s="4"/>
      <c r="ANK446" s="4"/>
      <c r="ANL446" s="4"/>
      <c r="ANM446" s="4"/>
      <c r="ANN446" s="4"/>
      <c r="ANO446" s="4"/>
      <c r="ANP446" s="4"/>
      <c r="ANQ446" s="4"/>
      <c r="ANR446" s="4"/>
      <c r="ANS446" s="4"/>
      <c r="ANT446" s="4"/>
      <c r="ANU446" s="4"/>
      <c r="ANV446" s="4"/>
      <c r="ANW446" s="4"/>
      <c r="ANX446" s="4"/>
      <c r="ANY446" s="4"/>
      <c r="ANZ446" s="4"/>
      <c r="AOA446" s="4"/>
      <c r="AOB446" s="4"/>
      <c r="AOC446" s="4"/>
      <c r="AOD446" s="4"/>
      <c r="AOE446" s="4"/>
      <c r="AOF446" s="4"/>
      <c r="AOG446" s="4"/>
      <c r="AOH446" s="4"/>
      <c r="AOI446" s="4"/>
      <c r="AOJ446" s="4"/>
      <c r="AOK446" s="4"/>
      <c r="AOL446" s="4"/>
      <c r="AOM446" s="4"/>
      <c r="AON446" s="4"/>
      <c r="AOO446" s="4"/>
      <c r="AOP446" s="4"/>
      <c r="AOQ446" s="4"/>
      <c r="AOR446" s="4"/>
      <c r="AOS446" s="4"/>
      <c r="AOT446" s="4"/>
      <c r="AOU446" s="4"/>
      <c r="AOV446" s="4"/>
      <c r="AOW446" s="4"/>
      <c r="AOX446" s="4"/>
      <c r="AOY446" s="4"/>
      <c r="AOZ446" s="4"/>
      <c r="APA446" s="4"/>
      <c r="APB446" s="4"/>
      <c r="APC446" s="4"/>
      <c r="APD446" s="4"/>
      <c r="APE446" s="4"/>
      <c r="APF446" s="4"/>
      <c r="APG446" s="4"/>
      <c r="APH446" s="4"/>
      <c r="API446" s="4"/>
      <c r="APJ446" s="4"/>
      <c r="APK446" s="4"/>
      <c r="APL446" s="4"/>
      <c r="APM446" s="4"/>
      <c r="APN446" s="4"/>
      <c r="APO446" s="4"/>
      <c r="APP446" s="4"/>
      <c r="APQ446" s="4"/>
      <c r="APR446" s="4"/>
      <c r="APS446" s="4"/>
      <c r="APT446" s="4"/>
      <c r="APU446" s="4"/>
      <c r="APV446" s="4"/>
      <c r="APW446" s="4"/>
      <c r="APX446" s="4"/>
      <c r="APY446" s="4"/>
      <c r="APZ446" s="4"/>
      <c r="AQA446" s="4"/>
      <c r="AQB446" s="4"/>
      <c r="AQC446" s="4"/>
      <c r="AQD446" s="4"/>
      <c r="AQE446" s="4"/>
      <c r="AQF446" s="4"/>
      <c r="AQG446" s="4"/>
      <c r="AQH446" s="4"/>
      <c r="AQI446" s="4"/>
      <c r="AQJ446" s="4"/>
      <c r="AQK446" s="4"/>
      <c r="AQL446" s="4"/>
      <c r="AQM446" s="4"/>
      <c r="AQN446" s="4"/>
      <c r="AQO446" s="4"/>
      <c r="AQP446" s="4"/>
      <c r="AQQ446" s="4"/>
      <c r="AQR446" s="4"/>
      <c r="AQS446" s="4"/>
      <c r="AQT446" s="4"/>
      <c r="AQU446" s="4"/>
      <c r="AQV446" s="4"/>
      <c r="AQW446" s="4"/>
      <c r="AQX446" s="4"/>
      <c r="AQY446" s="4"/>
      <c r="AQZ446" s="4"/>
      <c r="ARA446" s="4"/>
      <c r="ARB446" s="4"/>
      <c r="ARC446" s="4"/>
      <c r="ARD446" s="4"/>
      <c r="ARE446" s="4"/>
      <c r="ARF446" s="4"/>
      <c r="ARG446" s="4"/>
      <c r="ARH446" s="4"/>
      <c r="ARI446" s="4"/>
      <c r="ARJ446" s="4"/>
      <c r="ARK446" s="4"/>
      <c r="ARL446" s="4"/>
      <c r="ARM446" s="4"/>
      <c r="ARN446" s="4"/>
      <c r="ARO446" s="4"/>
      <c r="ARP446" s="4"/>
      <c r="ARQ446" s="4"/>
      <c r="ARR446" s="4"/>
      <c r="ARS446" s="4"/>
      <c r="ART446" s="4"/>
      <c r="ARU446" s="4"/>
      <c r="ARV446" s="4"/>
      <c r="ARW446" s="4"/>
      <c r="ARX446" s="4"/>
      <c r="ARY446" s="4"/>
      <c r="ARZ446" s="4"/>
      <c r="ASA446" s="4"/>
      <c r="ASB446" s="4"/>
      <c r="ASC446" s="4"/>
      <c r="ASD446" s="4"/>
      <c r="ASE446" s="4"/>
      <c r="ASF446" s="4"/>
      <c r="ASG446" s="4"/>
      <c r="ASH446" s="4"/>
      <c r="ASI446" s="4"/>
      <c r="ASJ446" s="4"/>
      <c r="ASK446" s="4"/>
      <c r="ASL446" s="4"/>
      <c r="ASM446" s="4"/>
      <c r="ASN446" s="4"/>
      <c r="ASO446" s="4"/>
      <c r="ASP446" s="4"/>
      <c r="ASQ446" s="4"/>
      <c r="ASR446" s="4"/>
      <c r="ASS446" s="4"/>
      <c r="AST446" s="4"/>
      <c r="ASU446" s="4"/>
      <c r="ASV446" s="4"/>
      <c r="ASW446" s="4"/>
    </row>
    <row r="447" spans="1:16379" s="5" customFormat="1" ht="54.95" customHeight="1">
      <c r="A447" s="13">
        <v>392</v>
      </c>
      <c r="B447" s="14" t="s">
        <v>2085</v>
      </c>
      <c r="C447" s="17" t="s">
        <v>2086</v>
      </c>
      <c r="D447" s="13" t="s">
        <v>2031</v>
      </c>
      <c r="E447" s="13" t="s">
        <v>2081</v>
      </c>
      <c r="F447" s="13" t="s">
        <v>2087</v>
      </c>
      <c r="G447" s="13" t="s">
        <v>2088</v>
      </c>
      <c r="H447" s="13" t="s">
        <v>2089</v>
      </c>
      <c r="I447" s="13" t="s">
        <v>707</v>
      </c>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c r="OV447" s="4"/>
      <c r="OW447" s="4"/>
      <c r="OX447" s="4"/>
      <c r="OY447" s="4"/>
      <c r="OZ447" s="4"/>
      <c r="PA447" s="4"/>
      <c r="PB447" s="4"/>
      <c r="PC447" s="4"/>
      <c r="PD447" s="4"/>
      <c r="PE447" s="4"/>
      <c r="PF447" s="4"/>
      <c r="PG447" s="4"/>
      <c r="PH447" s="4"/>
      <c r="PI447" s="4"/>
      <c r="PJ447" s="4"/>
      <c r="PK447" s="4"/>
      <c r="PL447" s="4"/>
      <c r="PM447" s="4"/>
      <c r="PN447" s="4"/>
      <c r="PO447" s="4"/>
      <c r="PP447" s="4"/>
      <c r="PQ447" s="4"/>
      <c r="PR447" s="4"/>
      <c r="PS447" s="4"/>
      <c r="PT447" s="4"/>
      <c r="PU447" s="4"/>
      <c r="PV447" s="4"/>
      <c r="PW447" s="4"/>
      <c r="PX447" s="4"/>
      <c r="PY447" s="4"/>
      <c r="PZ447" s="4"/>
      <c r="QA447" s="4"/>
      <c r="QB447" s="4"/>
      <c r="QC447" s="4"/>
      <c r="QD447" s="4"/>
      <c r="QE447" s="4"/>
      <c r="QF447" s="4"/>
      <c r="QG447" s="4"/>
      <c r="QH447" s="4"/>
      <c r="QI447" s="4"/>
      <c r="QJ447" s="4"/>
      <c r="QK447" s="4"/>
      <c r="QL447" s="4"/>
      <c r="QM447" s="4"/>
      <c r="QN447" s="4"/>
      <c r="QO447" s="4"/>
      <c r="QP447" s="4"/>
      <c r="QQ447" s="4"/>
      <c r="QR447" s="4"/>
      <c r="QS447" s="4"/>
      <c r="QT447" s="4"/>
      <c r="QU447" s="4"/>
      <c r="QV447" s="4"/>
      <c r="QW447" s="4"/>
      <c r="QX447" s="4"/>
      <c r="QY447" s="4"/>
      <c r="QZ447" s="4"/>
      <c r="RA447" s="4"/>
      <c r="RB447" s="4"/>
      <c r="RC447" s="4"/>
      <c r="RD447" s="4"/>
      <c r="RE447" s="4"/>
      <c r="RF447" s="4"/>
      <c r="RG447" s="4"/>
      <c r="RH447" s="4"/>
      <c r="RI447" s="4"/>
      <c r="RJ447" s="4"/>
      <c r="RK447" s="4"/>
      <c r="RL447" s="4"/>
      <c r="RM447" s="4"/>
      <c r="RN447" s="4"/>
      <c r="RO447" s="4"/>
      <c r="RP447" s="4"/>
      <c r="RQ447" s="4"/>
      <c r="RR447" s="4"/>
      <c r="RS447" s="4"/>
      <c r="RT447" s="4"/>
      <c r="RU447" s="4"/>
      <c r="RV447" s="4"/>
      <c r="RW447" s="4"/>
      <c r="RX447" s="4"/>
      <c r="RY447" s="4"/>
      <c r="RZ447" s="4"/>
      <c r="SA447" s="4"/>
      <c r="SB447" s="4"/>
      <c r="SC447" s="4"/>
      <c r="SD447" s="4"/>
      <c r="SE447" s="4"/>
      <c r="SF447" s="4"/>
      <c r="SG447" s="4"/>
      <c r="SH447" s="4"/>
      <c r="SI447" s="4"/>
      <c r="SJ447" s="4"/>
      <c r="SK447" s="4"/>
      <c r="SL447" s="4"/>
      <c r="SM447" s="4"/>
      <c r="SN447" s="4"/>
      <c r="SO447" s="4"/>
      <c r="SP447" s="4"/>
      <c r="SQ447" s="4"/>
      <c r="SR447" s="4"/>
      <c r="SS447" s="4"/>
      <c r="ST447" s="4"/>
      <c r="SU447" s="4"/>
      <c r="SV447" s="4"/>
      <c r="SW447" s="4"/>
      <c r="SX447" s="4"/>
      <c r="SY447" s="4"/>
      <c r="SZ447" s="4"/>
      <c r="TA447" s="4"/>
      <c r="TB447" s="4"/>
      <c r="TC447" s="4"/>
      <c r="TD447" s="4"/>
      <c r="TE447" s="4"/>
      <c r="TF447" s="4"/>
      <c r="TG447" s="4"/>
      <c r="TH447" s="4"/>
      <c r="TI447" s="4"/>
      <c r="TJ447" s="4"/>
      <c r="TK447" s="4"/>
      <c r="TL447" s="4"/>
      <c r="TM447" s="4"/>
      <c r="TN447" s="4"/>
      <c r="TO447" s="4"/>
      <c r="TP447" s="4"/>
      <c r="TQ447" s="4"/>
      <c r="TR447" s="4"/>
      <c r="TS447" s="4"/>
      <c r="TT447" s="4"/>
      <c r="TU447" s="4"/>
      <c r="TV447" s="4"/>
      <c r="TW447" s="4"/>
      <c r="TX447" s="4"/>
      <c r="TY447" s="4"/>
      <c r="TZ447" s="4"/>
      <c r="UA447" s="4"/>
      <c r="UB447" s="4"/>
      <c r="UC447" s="4"/>
      <c r="UD447" s="4"/>
      <c r="UE447" s="4"/>
      <c r="UF447" s="4"/>
      <c r="UG447" s="4"/>
      <c r="UH447" s="4"/>
      <c r="UI447" s="4"/>
      <c r="UJ447" s="4"/>
      <c r="UK447" s="4"/>
      <c r="UL447" s="4"/>
      <c r="UM447" s="4"/>
      <c r="UN447" s="4"/>
      <c r="UO447" s="4"/>
      <c r="UP447" s="4"/>
      <c r="UQ447" s="4"/>
      <c r="UR447" s="4"/>
      <c r="US447" s="4"/>
      <c r="UT447" s="4"/>
      <c r="UU447" s="4"/>
      <c r="UV447" s="4"/>
      <c r="UW447" s="4"/>
      <c r="UX447" s="4"/>
      <c r="UY447" s="4"/>
      <c r="UZ447" s="4"/>
      <c r="VA447" s="4"/>
      <c r="VB447" s="4"/>
      <c r="VC447" s="4"/>
      <c r="VD447" s="4"/>
      <c r="VE447" s="4"/>
      <c r="VF447" s="4"/>
      <c r="VG447" s="4"/>
      <c r="VH447" s="4"/>
      <c r="VI447" s="4"/>
      <c r="VJ447" s="4"/>
      <c r="VK447" s="4"/>
      <c r="VL447" s="4"/>
      <c r="VM447" s="4"/>
      <c r="VN447" s="4"/>
      <c r="VO447" s="4"/>
      <c r="VP447" s="4"/>
      <c r="VQ447" s="4"/>
      <c r="VR447" s="4"/>
      <c r="VS447" s="4"/>
      <c r="VT447" s="4"/>
      <c r="VU447" s="4"/>
      <c r="VV447" s="4"/>
      <c r="VW447" s="4"/>
      <c r="VX447" s="4"/>
      <c r="VY447" s="4"/>
      <c r="VZ447" s="4"/>
      <c r="WA447" s="4"/>
      <c r="WB447" s="4"/>
      <c r="WC447" s="4"/>
      <c r="WD447" s="4"/>
      <c r="WE447" s="4"/>
      <c r="WF447" s="4"/>
      <c r="WG447" s="4"/>
      <c r="WH447" s="4"/>
      <c r="WI447" s="4"/>
      <c r="WJ447" s="4"/>
      <c r="WK447" s="4"/>
      <c r="WL447" s="4"/>
      <c r="WM447" s="4"/>
      <c r="WN447" s="4"/>
      <c r="WO447" s="4"/>
      <c r="WP447" s="4"/>
      <c r="WQ447" s="4"/>
      <c r="WR447" s="4"/>
      <c r="WS447" s="4"/>
      <c r="WT447" s="4"/>
      <c r="WU447" s="4"/>
      <c r="WV447" s="4"/>
      <c r="WW447" s="4"/>
      <c r="WX447" s="4"/>
      <c r="WY447" s="4"/>
      <c r="WZ447" s="4"/>
      <c r="XA447" s="4"/>
      <c r="XB447" s="4"/>
      <c r="XC447" s="4"/>
      <c r="XD447" s="4"/>
      <c r="XE447" s="4"/>
      <c r="XF447" s="4"/>
      <c r="XG447" s="4"/>
      <c r="XH447" s="4"/>
      <c r="XI447" s="4"/>
      <c r="XJ447" s="4"/>
      <c r="XK447" s="4"/>
      <c r="XL447" s="4"/>
      <c r="XM447" s="4"/>
      <c r="XN447" s="4"/>
      <c r="XO447" s="4"/>
      <c r="XP447" s="4"/>
      <c r="XQ447" s="4"/>
      <c r="XR447" s="4"/>
      <c r="XS447" s="4"/>
      <c r="XT447" s="4"/>
      <c r="XU447" s="4"/>
      <c r="XV447" s="4"/>
      <c r="XW447" s="4"/>
      <c r="XX447" s="4"/>
      <c r="XY447" s="4"/>
      <c r="XZ447" s="4"/>
      <c r="YA447" s="4"/>
      <c r="YB447" s="4"/>
      <c r="YC447" s="4"/>
      <c r="YD447" s="4"/>
      <c r="YE447" s="4"/>
      <c r="YF447" s="4"/>
      <c r="YG447" s="4"/>
      <c r="YH447" s="4"/>
      <c r="YI447" s="4"/>
      <c r="YJ447" s="4"/>
      <c r="YK447" s="4"/>
      <c r="YL447" s="4"/>
      <c r="YM447" s="4"/>
      <c r="YN447" s="4"/>
      <c r="YO447" s="4"/>
      <c r="YP447" s="4"/>
      <c r="YQ447" s="4"/>
      <c r="YR447" s="4"/>
      <c r="YS447" s="4"/>
      <c r="YT447" s="4"/>
      <c r="YU447" s="4"/>
      <c r="YV447" s="4"/>
      <c r="YW447" s="4"/>
      <c r="YX447" s="4"/>
      <c r="YY447" s="4"/>
      <c r="YZ447" s="4"/>
      <c r="ZA447" s="4"/>
      <c r="ZB447" s="4"/>
      <c r="ZC447" s="4"/>
      <c r="ZD447" s="4"/>
      <c r="ZE447" s="4"/>
      <c r="ZF447" s="4"/>
      <c r="ZG447" s="4"/>
      <c r="ZH447" s="4"/>
      <c r="ZI447" s="4"/>
      <c r="ZJ447" s="4"/>
      <c r="ZK447" s="4"/>
      <c r="ZL447" s="4"/>
      <c r="ZM447" s="4"/>
      <c r="ZN447" s="4"/>
      <c r="ZO447" s="4"/>
      <c r="ZP447" s="4"/>
      <c r="ZQ447" s="4"/>
      <c r="ZR447" s="4"/>
      <c r="ZS447" s="4"/>
      <c r="ZT447" s="4"/>
      <c r="ZU447" s="4"/>
      <c r="ZV447" s="4"/>
      <c r="ZW447" s="4"/>
      <c r="ZX447" s="4"/>
      <c r="ZY447" s="4"/>
      <c r="ZZ447" s="4"/>
      <c r="AAA447" s="4"/>
      <c r="AAB447" s="4"/>
      <c r="AAC447" s="4"/>
      <c r="AAD447" s="4"/>
      <c r="AAE447" s="4"/>
      <c r="AAF447" s="4"/>
      <c r="AAG447" s="4"/>
      <c r="AAH447" s="4"/>
      <c r="AAI447" s="4"/>
      <c r="AAJ447" s="4"/>
      <c r="AAK447" s="4"/>
      <c r="AAL447" s="4"/>
      <c r="AAM447" s="4"/>
      <c r="AAN447" s="4"/>
      <c r="AAO447" s="4"/>
      <c r="AAP447" s="4"/>
      <c r="AAQ447" s="4"/>
      <c r="AAR447" s="4"/>
      <c r="AAS447" s="4"/>
      <c r="AAT447" s="4"/>
      <c r="AAU447" s="4"/>
      <c r="AAV447" s="4"/>
      <c r="AAW447" s="4"/>
      <c r="AAX447" s="4"/>
      <c r="AAY447" s="4"/>
      <c r="AAZ447" s="4"/>
      <c r="ABA447" s="4"/>
      <c r="ABB447" s="4"/>
      <c r="ABC447" s="4"/>
      <c r="ABD447" s="4"/>
      <c r="ABE447" s="4"/>
      <c r="ABF447" s="4"/>
      <c r="ABG447" s="4"/>
      <c r="ABH447" s="4"/>
      <c r="ABI447" s="4"/>
      <c r="ABJ447" s="4"/>
      <c r="ABK447" s="4"/>
      <c r="ABL447" s="4"/>
      <c r="ABM447" s="4"/>
      <c r="ABN447" s="4"/>
      <c r="ABO447" s="4"/>
      <c r="ABP447" s="4"/>
      <c r="ABQ447" s="4"/>
      <c r="ABR447" s="4"/>
      <c r="ABS447" s="4"/>
      <c r="ABT447" s="4"/>
      <c r="ABU447" s="4"/>
      <c r="ABV447" s="4"/>
      <c r="ABW447" s="4"/>
      <c r="ABX447" s="4"/>
      <c r="ABY447" s="4"/>
      <c r="ABZ447" s="4"/>
      <c r="ACA447" s="4"/>
      <c r="ACB447" s="4"/>
      <c r="ACC447" s="4"/>
      <c r="ACD447" s="4"/>
      <c r="ACE447" s="4"/>
      <c r="ACF447" s="4"/>
      <c r="ACG447" s="4"/>
      <c r="ACH447" s="4"/>
      <c r="ACI447" s="4"/>
      <c r="ACJ447" s="4"/>
      <c r="ACK447" s="4"/>
      <c r="ACL447" s="4"/>
      <c r="ACM447" s="4"/>
      <c r="ACN447" s="4"/>
      <c r="ACO447" s="4"/>
      <c r="ACP447" s="4"/>
      <c r="ACQ447" s="4"/>
      <c r="ACR447" s="4"/>
      <c r="ACS447" s="4"/>
      <c r="ACT447" s="4"/>
      <c r="ACU447" s="4"/>
      <c r="ACV447" s="4"/>
      <c r="ACW447" s="4"/>
      <c r="ACX447" s="4"/>
      <c r="ACY447" s="4"/>
      <c r="ACZ447" s="4"/>
      <c r="ADA447" s="4"/>
      <c r="ADB447" s="4"/>
      <c r="ADC447" s="4"/>
      <c r="ADD447" s="4"/>
      <c r="ADE447" s="4"/>
      <c r="ADF447" s="4"/>
      <c r="ADG447" s="4"/>
      <c r="ADH447" s="4"/>
      <c r="ADI447" s="4"/>
      <c r="ADJ447" s="4"/>
      <c r="ADK447" s="4"/>
      <c r="ADL447" s="4"/>
      <c r="ADM447" s="4"/>
      <c r="ADN447" s="4"/>
      <c r="ADO447" s="4"/>
      <c r="ADP447" s="4"/>
      <c r="ADQ447" s="4"/>
      <c r="ADR447" s="4"/>
      <c r="ADS447" s="4"/>
      <c r="ADT447" s="4"/>
      <c r="ADU447" s="4"/>
      <c r="ADV447" s="4"/>
      <c r="ADW447" s="4"/>
      <c r="ADX447" s="4"/>
      <c r="ADY447" s="4"/>
      <c r="ADZ447" s="4"/>
      <c r="AEA447" s="4"/>
      <c r="AEB447" s="4"/>
      <c r="AEC447" s="4"/>
      <c r="AED447" s="4"/>
      <c r="AEE447" s="4"/>
      <c r="AEF447" s="4"/>
      <c r="AEG447" s="4"/>
      <c r="AEH447" s="4"/>
      <c r="AEI447" s="4"/>
      <c r="AEJ447" s="4"/>
      <c r="AEK447" s="4"/>
      <c r="AEL447" s="4"/>
      <c r="AEM447" s="4"/>
      <c r="AEN447" s="4"/>
      <c r="AEO447" s="4"/>
      <c r="AEP447" s="4"/>
      <c r="AEQ447" s="4"/>
      <c r="AER447" s="4"/>
      <c r="AES447" s="4"/>
      <c r="AET447" s="4"/>
      <c r="AEU447" s="4"/>
      <c r="AEV447" s="4"/>
      <c r="AEW447" s="4"/>
      <c r="AEX447" s="4"/>
      <c r="AEY447" s="4"/>
      <c r="AEZ447" s="4"/>
      <c r="AFA447" s="4"/>
      <c r="AFB447" s="4"/>
      <c r="AFC447" s="4"/>
      <c r="AFD447" s="4"/>
      <c r="AFE447" s="4"/>
      <c r="AFF447" s="4"/>
      <c r="AFG447" s="4"/>
      <c r="AFH447" s="4"/>
      <c r="AFI447" s="4"/>
      <c r="AFJ447" s="4"/>
      <c r="AFK447" s="4"/>
      <c r="AFL447" s="4"/>
      <c r="AFM447" s="4"/>
      <c r="AFN447" s="4"/>
      <c r="AFO447" s="4"/>
      <c r="AFP447" s="4"/>
      <c r="AFQ447" s="4"/>
      <c r="AFR447" s="4"/>
      <c r="AFS447" s="4"/>
      <c r="AFT447" s="4"/>
      <c r="AFU447" s="4"/>
      <c r="AFV447" s="4"/>
      <c r="AFW447" s="4"/>
      <c r="AFX447" s="4"/>
      <c r="AFY447" s="4"/>
      <c r="AFZ447" s="4"/>
      <c r="AGA447" s="4"/>
      <c r="AGB447" s="4"/>
      <c r="AGC447" s="4"/>
      <c r="AGD447" s="4"/>
      <c r="AGE447" s="4"/>
      <c r="AGF447" s="4"/>
      <c r="AGG447" s="4"/>
      <c r="AGH447" s="4"/>
      <c r="AGI447" s="4"/>
      <c r="AGJ447" s="4"/>
      <c r="AGK447" s="4"/>
      <c r="AGL447" s="4"/>
      <c r="AGM447" s="4"/>
      <c r="AGN447" s="4"/>
      <c r="AGO447" s="4"/>
      <c r="AGP447" s="4"/>
      <c r="AGQ447" s="4"/>
      <c r="AGR447" s="4"/>
      <c r="AGS447" s="4"/>
      <c r="AGT447" s="4"/>
      <c r="AGU447" s="4"/>
      <c r="AGV447" s="4"/>
      <c r="AGW447" s="4"/>
      <c r="AGX447" s="4"/>
      <c r="AGY447" s="4"/>
      <c r="AGZ447" s="4"/>
      <c r="AHA447" s="4"/>
      <c r="AHB447" s="4"/>
      <c r="AHC447" s="4"/>
      <c r="AHD447" s="4"/>
      <c r="AHE447" s="4"/>
      <c r="AHF447" s="4"/>
      <c r="AHG447" s="4"/>
      <c r="AHH447" s="4"/>
      <c r="AHI447" s="4"/>
      <c r="AHJ447" s="4"/>
      <c r="AHK447" s="4"/>
      <c r="AHL447" s="4"/>
      <c r="AHM447" s="4"/>
      <c r="AHN447" s="4"/>
      <c r="AHO447" s="4"/>
      <c r="AHP447" s="4"/>
      <c r="AHQ447" s="4"/>
      <c r="AHR447" s="4"/>
      <c r="AHS447" s="4"/>
      <c r="AHT447" s="4"/>
      <c r="AHU447" s="4"/>
      <c r="AHV447" s="4"/>
      <c r="AHW447" s="4"/>
      <c r="AHX447" s="4"/>
      <c r="AHY447" s="4"/>
      <c r="AHZ447" s="4"/>
      <c r="AIA447" s="4"/>
      <c r="AIB447" s="4"/>
      <c r="AIC447" s="4"/>
      <c r="AID447" s="4"/>
      <c r="AIE447" s="4"/>
      <c r="AIF447" s="4"/>
      <c r="AIG447" s="4"/>
      <c r="AIH447" s="4"/>
      <c r="AII447" s="4"/>
      <c r="AIJ447" s="4"/>
      <c r="AIK447" s="4"/>
      <c r="AIL447" s="4"/>
      <c r="AIM447" s="4"/>
      <c r="AIN447" s="4"/>
      <c r="AIO447" s="4"/>
      <c r="AIP447" s="4"/>
      <c r="AIQ447" s="4"/>
      <c r="AIR447" s="4"/>
      <c r="AIS447" s="4"/>
      <c r="AIT447" s="4"/>
      <c r="AIU447" s="4"/>
      <c r="AIV447" s="4"/>
      <c r="AIW447" s="4"/>
      <c r="AIX447" s="4"/>
      <c r="AIY447" s="4"/>
      <c r="AIZ447" s="4"/>
      <c r="AJA447" s="4"/>
      <c r="AJB447" s="4"/>
      <c r="AJC447" s="4"/>
      <c r="AJD447" s="4"/>
      <c r="AJE447" s="4"/>
      <c r="AJF447" s="4"/>
      <c r="AJG447" s="4"/>
      <c r="AJH447" s="4"/>
      <c r="AJI447" s="4"/>
      <c r="AJJ447" s="4"/>
      <c r="AJK447" s="4"/>
      <c r="AJL447" s="4"/>
      <c r="AJM447" s="4"/>
      <c r="AJN447" s="4"/>
      <c r="AJO447" s="4"/>
      <c r="AJP447" s="4"/>
      <c r="AJQ447" s="4"/>
      <c r="AJR447" s="4"/>
      <c r="AJS447" s="4"/>
      <c r="AJT447" s="4"/>
      <c r="AJU447" s="4"/>
      <c r="AJV447" s="4"/>
      <c r="AJW447" s="4"/>
      <c r="AJX447" s="4"/>
      <c r="AJY447" s="4"/>
      <c r="AJZ447" s="4"/>
      <c r="AKA447" s="4"/>
      <c r="AKB447" s="4"/>
      <c r="AKC447" s="4"/>
      <c r="AKD447" s="4"/>
      <c r="AKE447" s="4"/>
      <c r="AKF447" s="4"/>
      <c r="AKG447" s="4"/>
      <c r="AKH447" s="4"/>
      <c r="AKI447" s="4"/>
      <c r="AKJ447" s="4"/>
      <c r="AKK447" s="4"/>
      <c r="AKL447" s="4"/>
      <c r="AKM447" s="4"/>
      <c r="AKN447" s="4"/>
      <c r="AKO447" s="4"/>
      <c r="AKP447" s="4"/>
      <c r="AKQ447" s="4"/>
      <c r="AKR447" s="4"/>
      <c r="AKS447" s="4"/>
      <c r="AKT447" s="4"/>
      <c r="AKU447" s="4"/>
      <c r="AKV447" s="4"/>
      <c r="AKW447" s="4"/>
      <c r="AKX447" s="4"/>
      <c r="AKY447" s="4"/>
      <c r="AKZ447" s="4"/>
      <c r="ALA447" s="4"/>
      <c r="ALB447" s="4"/>
      <c r="ALC447" s="4"/>
      <c r="ALD447" s="4"/>
      <c r="ALE447" s="4"/>
      <c r="ALF447" s="4"/>
      <c r="ALG447" s="4"/>
      <c r="ALH447" s="4"/>
      <c r="ALI447" s="4"/>
      <c r="ALJ447" s="4"/>
      <c r="ALK447" s="4"/>
      <c r="ALL447" s="4"/>
      <c r="ALM447" s="4"/>
      <c r="ALN447" s="4"/>
      <c r="ALO447" s="4"/>
      <c r="ALP447" s="4"/>
      <c r="ALQ447" s="4"/>
      <c r="ALR447" s="4"/>
      <c r="ALS447" s="4"/>
      <c r="ALT447" s="4"/>
      <c r="ALU447" s="4"/>
      <c r="ALV447" s="4"/>
      <c r="ALW447" s="4"/>
      <c r="ALX447" s="4"/>
      <c r="ALY447" s="4"/>
      <c r="ALZ447" s="4"/>
      <c r="AMA447" s="4"/>
      <c r="AMB447" s="4"/>
      <c r="AMC447" s="4"/>
      <c r="AMD447" s="4"/>
      <c r="AME447" s="4"/>
      <c r="AMF447" s="4"/>
      <c r="AMG447" s="4"/>
      <c r="AMH447" s="4"/>
      <c r="AMI447" s="4"/>
      <c r="AMJ447" s="4"/>
      <c r="AMK447" s="4"/>
      <c r="AML447" s="4"/>
      <c r="AMM447" s="4"/>
      <c r="AMN447" s="4"/>
      <c r="AMO447" s="4"/>
      <c r="AMP447" s="4"/>
      <c r="AMQ447" s="4"/>
      <c r="AMR447" s="4"/>
      <c r="AMS447" s="4"/>
      <c r="AMT447" s="4"/>
      <c r="AMU447" s="4"/>
      <c r="AMV447" s="4"/>
      <c r="AMW447" s="4"/>
      <c r="AMX447" s="4"/>
      <c r="AMY447" s="4"/>
      <c r="AMZ447" s="4"/>
      <c r="ANA447" s="4"/>
      <c r="ANB447" s="4"/>
      <c r="ANC447" s="4"/>
      <c r="AND447" s="4"/>
      <c r="ANE447" s="4"/>
      <c r="ANF447" s="4"/>
      <c r="ANG447" s="4"/>
      <c r="ANH447" s="4"/>
      <c r="ANI447" s="4"/>
      <c r="ANJ447" s="4"/>
      <c r="ANK447" s="4"/>
      <c r="ANL447" s="4"/>
      <c r="ANM447" s="4"/>
      <c r="ANN447" s="4"/>
      <c r="ANO447" s="4"/>
      <c r="ANP447" s="4"/>
      <c r="ANQ447" s="4"/>
      <c r="ANR447" s="4"/>
      <c r="ANS447" s="4"/>
      <c r="ANT447" s="4"/>
      <c r="ANU447" s="4"/>
      <c r="ANV447" s="4"/>
      <c r="ANW447" s="4"/>
      <c r="ANX447" s="4"/>
      <c r="ANY447" s="4"/>
      <c r="ANZ447" s="4"/>
      <c r="AOA447" s="4"/>
      <c r="AOB447" s="4"/>
      <c r="AOC447" s="4"/>
      <c r="AOD447" s="4"/>
      <c r="AOE447" s="4"/>
      <c r="AOF447" s="4"/>
      <c r="AOG447" s="4"/>
      <c r="AOH447" s="4"/>
      <c r="AOI447" s="4"/>
      <c r="AOJ447" s="4"/>
      <c r="AOK447" s="4"/>
      <c r="AOL447" s="4"/>
      <c r="AOM447" s="4"/>
      <c r="AON447" s="4"/>
      <c r="AOO447" s="4"/>
      <c r="AOP447" s="4"/>
      <c r="AOQ447" s="4"/>
      <c r="AOR447" s="4"/>
      <c r="AOS447" s="4"/>
      <c r="AOT447" s="4"/>
      <c r="AOU447" s="4"/>
      <c r="AOV447" s="4"/>
      <c r="AOW447" s="4"/>
      <c r="AOX447" s="4"/>
      <c r="AOY447" s="4"/>
      <c r="AOZ447" s="4"/>
      <c r="APA447" s="4"/>
      <c r="APB447" s="4"/>
      <c r="APC447" s="4"/>
      <c r="APD447" s="4"/>
      <c r="APE447" s="4"/>
      <c r="APF447" s="4"/>
      <c r="APG447" s="4"/>
      <c r="APH447" s="4"/>
      <c r="API447" s="4"/>
      <c r="APJ447" s="4"/>
      <c r="APK447" s="4"/>
      <c r="APL447" s="4"/>
      <c r="APM447" s="4"/>
      <c r="APN447" s="4"/>
      <c r="APO447" s="4"/>
      <c r="APP447" s="4"/>
      <c r="APQ447" s="4"/>
      <c r="APR447" s="4"/>
      <c r="APS447" s="4"/>
      <c r="APT447" s="4"/>
      <c r="APU447" s="4"/>
      <c r="APV447" s="4"/>
      <c r="APW447" s="4"/>
      <c r="APX447" s="4"/>
      <c r="APY447" s="4"/>
      <c r="APZ447" s="4"/>
      <c r="AQA447" s="4"/>
      <c r="AQB447" s="4"/>
      <c r="AQC447" s="4"/>
      <c r="AQD447" s="4"/>
      <c r="AQE447" s="4"/>
      <c r="AQF447" s="4"/>
      <c r="AQG447" s="4"/>
      <c r="AQH447" s="4"/>
      <c r="AQI447" s="4"/>
      <c r="AQJ447" s="4"/>
      <c r="AQK447" s="4"/>
      <c r="AQL447" s="4"/>
      <c r="AQM447" s="4"/>
      <c r="AQN447" s="4"/>
      <c r="AQO447" s="4"/>
      <c r="AQP447" s="4"/>
      <c r="AQQ447" s="4"/>
      <c r="AQR447" s="4"/>
      <c r="AQS447" s="4"/>
      <c r="AQT447" s="4"/>
      <c r="AQU447" s="4"/>
      <c r="AQV447" s="4"/>
      <c r="AQW447" s="4"/>
      <c r="AQX447" s="4"/>
      <c r="AQY447" s="4"/>
      <c r="AQZ447" s="4"/>
      <c r="ARA447" s="4"/>
      <c r="ARB447" s="4"/>
      <c r="ARC447" s="4"/>
      <c r="ARD447" s="4"/>
      <c r="ARE447" s="4"/>
      <c r="ARF447" s="4"/>
      <c r="ARG447" s="4"/>
      <c r="ARH447" s="4"/>
      <c r="ARI447" s="4"/>
      <c r="ARJ447" s="4"/>
      <c r="ARK447" s="4"/>
      <c r="ARL447" s="4"/>
      <c r="ARM447" s="4"/>
      <c r="ARN447" s="4"/>
      <c r="ARO447" s="4"/>
      <c r="ARP447" s="4"/>
      <c r="ARQ447" s="4"/>
      <c r="ARR447" s="4"/>
      <c r="ARS447" s="4"/>
      <c r="ART447" s="4"/>
      <c r="ARU447" s="4"/>
      <c r="ARV447" s="4"/>
      <c r="ARW447" s="4"/>
      <c r="ARX447" s="4"/>
      <c r="ARY447" s="4"/>
      <c r="ARZ447" s="4"/>
      <c r="ASA447" s="4"/>
      <c r="ASB447" s="4"/>
      <c r="ASC447" s="4"/>
      <c r="ASD447" s="4"/>
      <c r="ASE447" s="4"/>
      <c r="ASF447" s="4"/>
      <c r="ASG447" s="4"/>
      <c r="ASH447" s="4"/>
      <c r="ASI447" s="4"/>
      <c r="ASJ447" s="4"/>
      <c r="ASK447" s="4"/>
      <c r="ASL447" s="4"/>
      <c r="ASM447" s="4"/>
      <c r="ASN447" s="4"/>
      <c r="ASO447" s="4"/>
      <c r="ASP447" s="4"/>
      <c r="ASQ447" s="4"/>
      <c r="ASR447" s="4"/>
      <c r="ASS447" s="4"/>
      <c r="AST447" s="4"/>
      <c r="ASU447" s="4"/>
      <c r="ASV447" s="4"/>
      <c r="ASW447" s="4"/>
      <c r="ASX447" s="4"/>
      <c r="ASY447" s="4"/>
      <c r="ASZ447" s="4"/>
      <c r="ATA447" s="4"/>
      <c r="ATB447" s="4"/>
      <c r="ATC447" s="4"/>
      <c r="ATD447" s="4"/>
      <c r="ATE447" s="4"/>
      <c r="ATF447" s="4"/>
      <c r="ATG447" s="4"/>
      <c r="ATH447" s="4"/>
      <c r="ATI447" s="4"/>
      <c r="ATJ447" s="4"/>
      <c r="ATK447" s="4"/>
      <c r="ATL447" s="4"/>
      <c r="ATM447" s="4"/>
      <c r="ATN447" s="4"/>
      <c r="ATO447" s="4"/>
      <c r="ATP447" s="4"/>
      <c r="ATQ447" s="4"/>
      <c r="ATR447" s="4"/>
      <c r="ATS447" s="4"/>
      <c r="ATT447" s="4"/>
      <c r="ATU447" s="4"/>
      <c r="ATV447" s="4"/>
      <c r="ATW447" s="4"/>
      <c r="ATX447" s="4"/>
      <c r="ATY447" s="4"/>
      <c r="ATZ447" s="4"/>
      <c r="AUA447" s="4"/>
      <c r="AUB447" s="4"/>
      <c r="AUC447" s="4"/>
      <c r="AUD447" s="4"/>
      <c r="AUE447" s="4"/>
      <c r="AUF447" s="4"/>
      <c r="AUG447" s="4"/>
      <c r="AUH447" s="4"/>
      <c r="AUI447" s="4"/>
      <c r="AUJ447" s="4"/>
      <c r="AUK447" s="4"/>
      <c r="AUL447" s="4"/>
      <c r="AUM447" s="4"/>
      <c r="AUN447" s="4"/>
      <c r="AUO447" s="4"/>
      <c r="AUP447" s="4"/>
      <c r="AUQ447" s="4"/>
      <c r="AUR447" s="4"/>
      <c r="AUS447" s="4"/>
      <c r="AUT447" s="4"/>
      <c r="AUU447" s="4"/>
      <c r="AUV447" s="4"/>
      <c r="AUW447" s="4"/>
      <c r="AUX447" s="4"/>
      <c r="AUY447" s="4"/>
      <c r="AUZ447" s="4"/>
      <c r="AVA447" s="4"/>
      <c r="AVB447" s="4"/>
      <c r="AVC447" s="4"/>
      <c r="AVD447" s="4"/>
      <c r="AVE447" s="4"/>
      <c r="AVF447" s="4"/>
      <c r="AVG447" s="4"/>
      <c r="AVH447" s="4"/>
      <c r="AVI447" s="4"/>
      <c r="AVJ447" s="4"/>
      <c r="AVK447" s="4"/>
      <c r="AVL447" s="4"/>
      <c r="AVM447" s="4"/>
      <c r="AVN447" s="4"/>
      <c r="AVO447" s="4"/>
      <c r="AVP447" s="4"/>
      <c r="AVQ447" s="4"/>
      <c r="AVR447" s="4"/>
      <c r="AVS447" s="4"/>
      <c r="AVT447" s="4"/>
      <c r="AVU447" s="4"/>
      <c r="AVV447" s="4"/>
      <c r="AVW447" s="4"/>
      <c r="AVX447" s="4"/>
      <c r="AVY447" s="4"/>
      <c r="AVZ447" s="4"/>
      <c r="AWA447" s="4"/>
      <c r="AWB447" s="4"/>
      <c r="AWC447" s="4"/>
      <c r="AWD447" s="4"/>
      <c r="AWE447" s="4"/>
      <c r="AWF447" s="4"/>
      <c r="AWG447" s="4"/>
      <c r="AWH447" s="4"/>
      <c r="AWI447" s="4"/>
      <c r="AWJ447" s="4"/>
      <c r="AWK447" s="4"/>
      <c r="AWL447" s="4"/>
      <c r="AWM447" s="4"/>
      <c r="AWN447" s="4"/>
      <c r="AWO447" s="4"/>
      <c r="AWP447" s="4"/>
      <c r="AWQ447" s="4"/>
      <c r="AWR447" s="4"/>
      <c r="AWS447" s="4"/>
      <c r="AWT447" s="4"/>
      <c r="AWU447" s="4"/>
      <c r="AWV447" s="4"/>
      <c r="AWW447" s="4"/>
      <c r="AWX447" s="4"/>
      <c r="AWY447" s="4"/>
      <c r="AWZ447" s="4"/>
      <c r="AXA447" s="4"/>
      <c r="AXB447" s="4"/>
      <c r="AXC447" s="4"/>
      <c r="AXD447" s="4"/>
      <c r="AXE447" s="4"/>
      <c r="AXF447" s="4"/>
      <c r="AXG447" s="4"/>
      <c r="AXH447" s="4"/>
      <c r="AXI447" s="4"/>
      <c r="AXJ447" s="4"/>
      <c r="AXK447" s="4"/>
      <c r="AXL447" s="4"/>
      <c r="AXM447" s="4"/>
      <c r="AXN447" s="4"/>
      <c r="AXO447" s="4"/>
      <c r="AXP447" s="4"/>
      <c r="AXQ447" s="4"/>
      <c r="AXR447" s="4"/>
      <c r="AXS447" s="4"/>
      <c r="AXT447" s="4"/>
      <c r="AXU447" s="4"/>
      <c r="AXV447" s="4"/>
      <c r="AXW447" s="4"/>
      <c r="AXX447" s="4"/>
      <c r="AXY447" s="4"/>
      <c r="AXZ447" s="4"/>
      <c r="AYA447" s="4"/>
      <c r="AYB447" s="4"/>
      <c r="AYC447" s="4"/>
      <c r="AYD447" s="4"/>
      <c r="AYE447" s="4"/>
      <c r="AYF447" s="4"/>
      <c r="AYG447" s="4"/>
      <c r="AYH447" s="4"/>
      <c r="AYI447" s="4"/>
      <c r="AYJ447" s="4"/>
      <c r="AYK447" s="4"/>
      <c r="AYL447" s="4"/>
      <c r="AYM447" s="4"/>
      <c r="AYN447" s="4"/>
      <c r="AYO447" s="4"/>
      <c r="AYP447" s="4"/>
      <c r="AYQ447" s="4"/>
      <c r="AYR447" s="4"/>
      <c r="AYS447" s="4"/>
      <c r="AYT447" s="4"/>
      <c r="AYU447" s="4"/>
      <c r="AYV447" s="4"/>
      <c r="AYW447" s="4"/>
      <c r="AYX447" s="4"/>
      <c r="AYY447" s="4"/>
      <c r="AYZ447" s="4"/>
      <c r="AZA447" s="4"/>
      <c r="AZB447" s="4"/>
      <c r="AZC447" s="4"/>
      <c r="AZD447" s="4"/>
      <c r="AZE447" s="4"/>
      <c r="AZF447" s="4"/>
      <c r="AZG447" s="4"/>
      <c r="AZH447" s="4"/>
      <c r="AZI447" s="4"/>
      <c r="AZJ447" s="4"/>
      <c r="AZK447" s="4"/>
      <c r="AZL447" s="4"/>
      <c r="AZM447" s="4"/>
      <c r="AZN447" s="4"/>
      <c r="AZO447" s="4"/>
      <c r="AZP447" s="4"/>
      <c r="AZQ447" s="4"/>
      <c r="AZR447" s="4"/>
      <c r="AZS447" s="4"/>
      <c r="AZT447" s="4"/>
      <c r="AZU447" s="4"/>
      <c r="AZV447" s="4"/>
      <c r="AZW447" s="4"/>
      <c r="AZX447" s="4"/>
      <c r="AZY447" s="4"/>
      <c r="AZZ447" s="4"/>
      <c r="BAA447" s="4"/>
      <c r="BAB447" s="4"/>
      <c r="BAC447" s="4"/>
      <c r="BAD447" s="4"/>
      <c r="BAE447" s="4"/>
      <c r="BAF447" s="4"/>
      <c r="BAG447" s="4"/>
      <c r="BAH447" s="4"/>
      <c r="BAI447" s="4"/>
      <c r="BAJ447" s="4"/>
      <c r="BAK447" s="4"/>
      <c r="BAL447" s="4"/>
      <c r="BAM447" s="4"/>
      <c r="BAN447" s="4"/>
      <c r="BAO447" s="4"/>
      <c r="BAP447" s="4"/>
      <c r="BAQ447" s="4"/>
      <c r="BAR447" s="4"/>
      <c r="BAS447" s="4"/>
      <c r="BAT447" s="4"/>
      <c r="BAU447" s="4"/>
      <c r="BAV447" s="4"/>
      <c r="BAW447" s="4"/>
      <c r="BAX447" s="4"/>
      <c r="BAY447" s="4"/>
      <c r="BAZ447" s="4"/>
      <c r="BBA447" s="4"/>
      <c r="BBB447" s="4"/>
      <c r="BBC447" s="4"/>
      <c r="BBD447" s="4"/>
      <c r="BBE447" s="4"/>
      <c r="BBF447" s="4"/>
      <c r="BBG447" s="4"/>
      <c r="BBH447" s="4"/>
      <c r="BBI447" s="4"/>
      <c r="BBJ447" s="4"/>
      <c r="BBK447" s="4"/>
      <c r="BBL447" s="4"/>
      <c r="BBM447" s="4"/>
      <c r="BBN447" s="4"/>
      <c r="BBO447" s="4"/>
      <c r="BBP447" s="4"/>
      <c r="BBQ447" s="4"/>
      <c r="BBR447" s="4"/>
      <c r="BBS447" s="4"/>
      <c r="BBT447" s="4"/>
      <c r="BBU447" s="4"/>
      <c r="BBV447" s="4"/>
      <c r="BBW447" s="4"/>
      <c r="BBX447" s="4"/>
      <c r="BBY447" s="4"/>
      <c r="BBZ447" s="4"/>
      <c r="BCA447" s="4"/>
      <c r="BCB447" s="4"/>
      <c r="BCC447" s="4"/>
      <c r="BCD447" s="4"/>
      <c r="BCE447" s="4"/>
      <c r="BCF447" s="4"/>
      <c r="BCG447" s="4"/>
      <c r="BCH447" s="4"/>
      <c r="BCI447" s="4"/>
      <c r="BCJ447" s="4"/>
      <c r="BCK447" s="4"/>
      <c r="BCL447" s="4"/>
      <c r="BCM447" s="4"/>
      <c r="BCN447" s="4"/>
      <c r="BCO447" s="4"/>
      <c r="BCP447" s="4"/>
      <c r="BCQ447" s="4"/>
      <c r="BCR447" s="4"/>
      <c r="BCS447" s="4"/>
      <c r="BCT447" s="4"/>
      <c r="BCU447" s="4"/>
      <c r="BCV447" s="4"/>
      <c r="BCW447" s="4"/>
      <c r="BCX447" s="4"/>
      <c r="BCY447" s="4"/>
      <c r="BCZ447" s="4"/>
      <c r="BDA447" s="4"/>
      <c r="BDB447" s="4"/>
      <c r="BDC447" s="4"/>
      <c r="BDD447" s="4"/>
      <c r="BDE447" s="4"/>
      <c r="BDF447" s="4"/>
      <c r="BDG447" s="4"/>
      <c r="BDH447" s="4"/>
      <c r="BDI447" s="4"/>
      <c r="BDJ447" s="4"/>
      <c r="BDK447" s="4"/>
      <c r="BDL447" s="4"/>
      <c r="BDM447" s="4"/>
      <c r="BDN447" s="4"/>
      <c r="BDO447" s="4"/>
      <c r="BDP447" s="4"/>
      <c r="BDQ447" s="4"/>
      <c r="BDR447" s="4"/>
      <c r="BDS447" s="4"/>
      <c r="BDT447" s="4"/>
      <c r="BDU447" s="4"/>
      <c r="BDV447" s="4"/>
      <c r="BDW447" s="4"/>
      <c r="BDX447" s="4"/>
      <c r="BDY447" s="4"/>
      <c r="BDZ447" s="4"/>
      <c r="BEA447" s="4"/>
      <c r="BEB447" s="4"/>
      <c r="BEC447" s="4"/>
      <c r="BED447" s="4"/>
      <c r="BEE447" s="4"/>
      <c r="BEF447" s="4"/>
      <c r="BEG447" s="4"/>
      <c r="BEH447" s="4"/>
      <c r="BEI447" s="4"/>
      <c r="BEJ447" s="4"/>
      <c r="BEK447" s="4"/>
      <c r="BEL447" s="4"/>
      <c r="BEM447" s="4"/>
      <c r="BEN447" s="4"/>
      <c r="BEO447" s="4"/>
      <c r="BEP447" s="4"/>
      <c r="BEQ447" s="4"/>
      <c r="BER447" s="4"/>
      <c r="BES447" s="4"/>
      <c r="BET447" s="4"/>
      <c r="BEU447" s="4"/>
      <c r="BEV447" s="4"/>
      <c r="BEW447" s="4"/>
      <c r="BEX447" s="4"/>
      <c r="BEY447" s="4"/>
      <c r="BEZ447" s="4"/>
      <c r="BFA447" s="4"/>
      <c r="BFB447" s="4"/>
      <c r="BFC447" s="4"/>
      <c r="BFD447" s="4"/>
      <c r="BFE447" s="4"/>
      <c r="BFF447" s="4"/>
      <c r="BFG447" s="4"/>
      <c r="BFH447" s="4"/>
      <c r="BFI447" s="4"/>
      <c r="BFJ447" s="4"/>
      <c r="BFK447" s="4"/>
      <c r="BFL447" s="4"/>
      <c r="BFM447" s="4"/>
      <c r="BFN447" s="4"/>
      <c r="BFO447" s="4"/>
      <c r="BFP447" s="4"/>
      <c r="BFQ447" s="4"/>
      <c r="BFR447" s="4"/>
      <c r="BFS447" s="4"/>
      <c r="BFT447" s="4"/>
      <c r="BFU447" s="4"/>
      <c r="BFV447" s="4"/>
      <c r="BFW447" s="4"/>
      <c r="BFX447" s="4"/>
      <c r="BFY447" s="4"/>
      <c r="BFZ447" s="4"/>
      <c r="BGA447" s="4"/>
      <c r="BGB447" s="4"/>
      <c r="BGC447" s="4"/>
      <c r="BGD447" s="4"/>
      <c r="BGE447" s="4"/>
      <c r="BGF447" s="4"/>
      <c r="BGG447" s="4"/>
      <c r="BGH447" s="4"/>
      <c r="BGI447" s="4"/>
      <c r="BGJ447" s="4"/>
      <c r="BGK447" s="4"/>
      <c r="BGL447" s="4"/>
      <c r="BGM447" s="4"/>
      <c r="BGN447" s="4"/>
      <c r="BGO447" s="4"/>
      <c r="BGP447" s="4"/>
      <c r="BGQ447" s="4"/>
      <c r="BGR447" s="4"/>
      <c r="BGS447" s="4"/>
      <c r="BGT447" s="4"/>
      <c r="BGU447" s="4"/>
      <c r="BGV447" s="4"/>
      <c r="BGW447" s="4"/>
      <c r="BGX447" s="4"/>
      <c r="BGY447" s="4"/>
      <c r="BGZ447" s="4"/>
      <c r="BHA447" s="4"/>
      <c r="BHB447" s="4"/>
      <c r="BHC447" s="4"/>
      <c r="BHD447" s="4"/>
      <c r="BHE447" s="4"/>
      <c r="BHF447" s="4"/>
      <c r="BHG447" s="4"/>
      <c r="BHH447" s="4"/>
      <c r="BHI447" s="4"/>
      <c r="BHJ447" s="4"/>
      <c r="BHK447" s="4"/>
      <c r="BHL447" s="4"/>
      <c r="BHM447" s="4"/>
      <c r="BHN447" s="4"/>
      <c r="BHO447" s="4"/>
      <c r="BHP447" s="4"/>
      <c r="BHQ447" s="4"/>
      <c r="BHR447" s="4"/>
      <c r="BHS447" s="4"/>
      <c r="BHT447" s="4"/>
      <c r="BHU447" s="4"/>
      <c r="BHV447" s="4"/>
      <c r="BHW447" s="4"/>
      <c r="BHX447" s="4"/>
      <c r="BHY447" s="4"/>
      <c r="BHZ447" s="4"/>
      <c r="BIA447" s="4"/>
      <c r="BIB447" s="4"/>
      <c r="BIC447" s="4"/>
      <c r="BID447" s="4"/>
      <c r="BIE447" s="4"/>
      <c r="BIF447" s="4"/>
      <c r="BIG447" s="4"/>
      <c r="BIH447" s="4"/>
      <c r="BII447" s="4"/>
      <c r="BIJ447" s="4"/>
      <c r="BIK447" s="4"/>
      <c r="BIL447" s="4"/>
      <c r="BIM447" s="4"/>
      <c r="BIN447" s="4"/>
      <c r="BIO447" s="4"/>
      <c r="BIP447" s="4"/>
      <c r="BIQ447" s="4"/>
      <c r="BIR447" s="4"/>
      <c r="BIS447" s="4"/>
      <c r="BIT447" s="4"/>
      <c r="BIU447" s="4"/>
      <c r="BIV447" s="4"/>
      <c r="BIW447" s="4"/>
      <c r="BIX447" s="4"/>
      <c r="BIY447" s="4"/>
      <c r="BIZ447" s="4"/>
      <c r="BJA447" s="4"/>
      <c r="BJB447" s="4"/>
      <c r="BJC447" s="4"/>
      <c r="BJD447" s="4"/>
      <c r="BJE447" s="4"/>
      <c r="BJF447" s="4"/>
      <c r="BJG447" s="4"/>
      <c r="BJH447" s="4"/>
      <c r="BJI447" s="4"/>
      <c r="BJJ447" s="4"/>
      <c r="BJK447" s="4"/>
      <c r="BJL447" s="4"/>
      <c r="BJM447" s="4"/>
      <c r="BJN447" s="4"/>
      <c r="BJO447" s="4"/>
      <c r="BJP447" s="4"/>
      <c r="BJQ447" s="4"/>
      <c r="BJR447" s="4"/>
      <c r="BJS447" s="4"/>
      <c r="BJT447" s="4"/>
      <c r="BJU447" s="4"/>
      <c r="BJV447" s="4"/>
      <c r="BJW447" s="4"/>
      <c r="BJX447" s="4"/>
      <c r="BJY447" s="4"/>
      <c r="BJZ447" s="4"/>
      <c r="BKA447" s="4"/>
      <c r="BKB447" s="4"/>
      <c r="BKC447" s="4"/>
      <c r="BKD447" s="4"/>
      <c r="BKE447" s="4"/>
      <c r="BKF447" s="4"/>
      <c r="BKG447" s="4"/>
      <c r="BKH447" s="4"/>
      <c r="BKI447" s="4"/>
      <c r="BKJ447" s="4"/>
      <c r="BKK447" s="4"/>
      <c r="BKL447" s="4"/>
      <c r="BKM447" s="4"/>
      <c r="BKN447" s="4"/>
      <c r="BKO447" s="4"/>
      <c r="BKP447" s="4"/>
      <c r="BKQ447" s="4"/>
      <c r="BKR447" s="4"/>
      <c r="BKS447" s="4"/>
      <c r="BKT447" s="4"/>
      <c r="BKU447" s="4"/>
      <c r="BKV447" s="4"/>
      <c r="BKW447" s="4"/>
      <c r="BKX447" s="4"/>
      <c r="BKY447" s="4"/>
      <c r="BKZ447" s="4"/>
      <c r="BLA447" s="4"/>
      <c r="BLB447" s="4"/>
      <c r="BLC447" s="4"/>
      <c r="BLD447" s="4"/>
      <c r="BLE447" s="4"/>
      <c r="BLF447" s="4"/>
      <c r="BLG447" s="4"/>
      <c r="BLH447" s="4"/>
      <c r="BLI447" s="4"/>
      <c r="BLJ447" s="4"/>
      <c r="BLK447" s="4"/>
      <c r="BLL447" s="4"/>
      <c r="BLM447" s="4"/>
      <c r="BLN447" s="4"/>
      <c r="BLO447" s="4"/>
      <c r="BLP447" s="4"/>
      <c r="BLQ447" s="4"/>
      <c r="BLR447" s="4"/>
      <c r="BLS447" s="4"/>
      <c r="BLT447" s="4"/>
      <c r="BLU447" s="4"/>
      <c r="BLV447" s="4"/>
      <c r="BLW447" s="4"/>
      <c r="BLX447" s="4"/>
      <c r="BLY447" s="4"/>
      <c r="BLZ447" s="4"/>
      <c r="BMA447" s="4"/>
      <c r="BMB447" s="4"/>
      <c r="BMC447" s="4"/>
      <c r="BMD447" s="4"/>
      <c r="BME447" s="4"/>
      <c r="BMF447" s="4"/>
      <c r="BMG447" s="4"/>
      <c r="BMH447" s="4"/>
      <c r="BMI447" s="4"/>
      <c r="BMJ447" s="4"/>
      <c r="BMK447" s="4"/>
      <c r="BML447" s="4"/>
      <c r="BMM447" s="4"/>
      <c r="BMN447" s="4"/>
      <c r="BMO447" s="4"/>
      <c r="BMP447" s="4"/>
      <c r="BMQ447" s="4"/>
      <c r="BMR447" s="4"/>
      <c r="BMS447" s="4"/>
      <c r="BMT447" s="4"/>
      <c r="BMU447" s="4"/>
      <c r="BMV447" s="4"/>
      <c r="BMW447" s="4"/>
      <c r="BMX447" s="4"/>
      <c r="BMY447" s="4"/>
      <c r="BMZ447" s="4"/>
      <c r="BNA447" s="4"/>
      <c r="BNB447" s="4"/>
      <c r="BNC447" s="4"/>
      <c r="BND447" s="4"/>
      <c r="BNE447" s="4"/>
      <c r="BNF447" s="4"/>
      <c r="BNG447" s="4"/>
      <c r="BNH447" s="4"/>
      <c r="BNI447" s="4"/>
      <c r="BNJ447" s="4"/>
      <c r="BNK447" s="4"/>
      <c r="BNL447" s="4"/>
      <c r="BNM447" s="4"/>
      <c r="BNN447" s="4"/>
      <c r="BNO447" s="4"/>
      <c r="BNP447" s="4"/>
      <c r="BNQ447" s="4"/>
      <c r="BNR447" s="4"/>
      <c r="BNS447" s="4"/>
      <c r="BNT447" s="4"/>
      <c r="BNU447" s="4"/>
      <c r="BNV447" s="4"/>
      <c r="BNW447" s="4"/>
      <c r="BNX447" s="4"/>
      <c r="BNY447" s="4"/>
      <c r="BNZ447" s="4"/>
      <c r="BOA447" s="4"/>
      <c r="BOB447" s="4"/>
      <c r="BOC447" s="4"/>
      <c r="BOD447" s="4"/>
      <c r="BOE447" s="4"/>
      <c r="BOF447" s="4"/>
      <c r="BOG447" s="4"/>
      <c r="BOH447" s="4"/>
      <c r="BOI447" s="4"/>
      <c r="BOJ447" s="4"/>
      <c r="BOK447" s="4"/>
      <c r="BOL447" s="4"/>
      <c r="BOM447" s="4"/>
      <c r="BON447" s="4"/>
      <c r="BOO447" s="4"/>
      <c r="BOP447" s="4"/>
      <c r="BOQ447" s="4"/>
      <c r="BOR447" s="4"/>
      <c r="BOS447" s="4"/>
      <c r="BOT447" s="4"/>
      <c r="BOU447" s="4"/>
      <c r="BOV447" s="4"/>
      <c r="BOW447" s="4"/>
      <c r="BOX447" s="4"/>
      <c r="BOY447" s="4"/>
      <c r="BOZ447" s="4"/>
      <c r="BPA447" s="4"/>
      <c r="BPB447" s="4"/>
      <c r="BPC447" s="4"/>
      <c r="BPD447" s="4"/>
      <c r="BPE447" s="4"/>
      <c r="BPF447" s="4"/>
      <c r="BPG447" s="4"/>
      <c r="BPH447" s="4"/>
      <c r="BPI447" s="4"/>
      <c r="BPJ447" s="4"/>
      <c r="BPK447" s="4"/>
      <c r="BPL447" s="4"/>
      <c r="BPM447" s="4"/>
      <c r="BPN447" s="4"/>
      <c r="BPO447" s="4"/>
      <c r="BPP447" s="4"/>
      <c r="BPQ447" s="4"/>
      <c r="BPR447" s="4"/>
      <c r="BPS447" s="4"/>
      <c r="BPT447" s="4"/>
      <c r="BPU447" s="4"/>
      <c r="BPV447" s="4"/>
      <c r="BPW447" s="4"/>
      <c r="BPX447" s="4"/>
      <c r="BPY447" s="4"/>
      <c r="BPZ447" s="4"/>
      <c r="BQA447" s="4"/>
      <c r="BQB447" s="4"/>
      <c r="BQC447" s="4"/>
      <c r="BQD447" s="4"/>
      <c r="BQE447" s="4"/>
      <c r="BQF447" s="4"/>
      <c r="BQG447" s="4"/>
      <c r="BQH447" s="4"/>
      <c r="BQI447" s="4"/>
      <c r="BQJ447" s="4"/>
      <c r="BQK447" s="4"/>
      <c r="BQL447" s="4"/>
      <c r="BQM447" s="4"/>
      <c r="BQN447" s="4"/>
      <c r="BQO447" s="4"/>
      <c r="BQP447" s="4"/>
      <c r="BQQ447" s="4"/>
      <c r="BQR447" s="4"/>
      <c r="BQS447" s="4"/>
      <c r="BQT447" s="4"/>
      <c r="BQU447" s="4"/>
      <c r="BQV447" s="4"/>
      <c r="BQW447" s="4"/>
      <c r="BQX447" s="4"/>
      <c r="BQY447" s="4"/>
      <c r="BQZ447" s="4"/>
      <c r="BRA447" s="4"/>
      <c r="BRB447" s="4"/>
      <c r="BRC447" s="4"/>
      <c r="BRD447" s="4"/>
      <c r="BRE447" s="4"/>
      <c r="BRF447" s="4"/>
      <c r="BRG447" s="4"/>
      <c r="BRH447" s="4"/>
      <c r="BRI447" s="4"/>
      <c r="BRJ447" s="4"/>
      <c r="BRK447" s="4"/>
      <c r="BRL447" s="4"/>
      <c r="BRM447" s="4"/>
      <c r="BRN447" s="4"/>
      <c r="BRO447" s="4"/>
      <c r="BRP447" s="4"/>
      <c r="BRQ447" s="4"/>
      <c r="BRR447" s="4"/>
      <c r="BRS447" s="4"/>
      <c r="BRT447" s="4"/>
      <c r="BRU447" s="4"/>
      <c r="BRV447" s="4"/>
      <c r="BRW447" s="4"/>
      <c r="BRX447" s="4"/>
      <c r="BRY447" s="4"/>
      <c r="BRZ447" s="4"/>
      <c r="BSA447" s="4"/>
      <c r="BSB447" s="4"/>
      <c r="BSC447" s="4"/>
      <c r="BSD447" s="4"/>
      <c r="BSE447" s="4"/>
      <c r="BSF447" s="4"/>
      <c r="BSG447" s="4"/>
      <c r="BSH447" s="4"/>
      <c r="BSI447" s="4"/>
      <c r="BSJ447" s="4"/>
      <c r="BSK447" s="4"/>
      <c r="BSL447" s="4"/>
      <c r="BSM447" s="4"/>
      <c r="BSN447" s="4"/>
      <c r="BSO447" s="4"/>
      <c r="BSP447" s="4"/>
      <c r="BSQ447" s="4"/>
      <c r="BSR447" s="4"/>
      <c r="BSS447" s="4"/>
      <c r="BST447" s="4"/>
      <c r="BSU447" s="4"/>
      <c r="BSV447" s="4"/>
      <c r="BSW447" s="4"/>
      <c r="BSX447" s="4"/>
      <c r="BSY447" s="4"/>
      <c r="BSZ447" s="4"/>
      <c r="BTA447" s="4"/>
      <c r="BTB447" s="4"/>
      <c r="BTC447" s="4"/>
      <c r="BTD447" s="4"/>
      <c r="BTE447" s="4"/>
      <c r="BTF447" s="4"/>
      <c r="BTG447" s="4"/>
      <c r="BTH447" s="4"/>
      <c r="BTI447" s="4"/>
      <c r="BTJ447" s="4"/>
      <c r="BTK447" s="4"/>
      <c r="BTL447" s="4"/>
      <c r="BTM447" s="4"/>
      <c r="BTN447" s="4"/>
      <c r="BTO447" s="4"/>
      <c r="BTP447" s="4"/>
      <c r="BTQ447" s="4"/>
      <c r="BTR447" s="4"/>
      <c r="BTS447" s="4"/>
      <c r="BTT447" s="4"/>
      <c r="BTU447" s="4"/>
      <c r="BTV447" s="4"/>
      <c r="BTW447" s="4"/>
      <c r="BTX447" s="4"/>
      <c r="BTY447" s="4"/>
      <c r="BTZ447" s="4"/>
      <c r="BUA447" s="4"/>
      <c r="BUB447" s="4"/>
      <c r="BUC447" s="4"/>
      <c r="BUD447" s="4"/>
      <c r="BUE447" s="4"/>
      <c r="BUF447" s="4"/>
      <c r="BUG447" s="4"/>
      <c r="BUH447" s="4"/>
      <c r="BUI447" s="4"/>
      <c r="BUJ447" s="4"/>
      <c r="BUK447" s="4"/>
      <c r="BUL447" s="4"/>
      <c r="BUM447" s="4"/>
      <c r="BUN447" s="4"/>
      <c r="BUO447" s="4"/>
      <c r="BUP447" s="4"/>
      <c r="BUQ447" s="4"/>
      <c r="BUR447" s="4"/>
      <c r="BUS447" s="4"/>
      <c r="BUT447" s="4"/>
      <c r="BUU447" s="4"/>
      <c r="BUV447" s="4"/>
      <c r="BUW447" s="4"/>
      <c r="BUX447" s="4"/>
      <c r="BUY447" s="4"/>
      <c r="BUZ447" s="4"/>
      <c r="BVA447" s="4"/>
      <c r="BVB447" s="4"/>
      <c r="BVC447" s="4"/>
      <c r="BVD447" s="4"/>
      <c r="BVE447" s="4"/>
      <c r="BVF447" s="4"/>
      <c r="BVG447" s="4"/>
      <c r="BVH447" s="4"/>
      <c r="BVI447" s="4"/>
      <c r="BVJ447" s="4"/>
      <c r="BVK447" s="4"/>
      <c r="BVL447" s="4"/>
      <c r="BVM447" s="4"/>
      <c r="BVN447" s="4"/>
      <c r="BVO447" s="4"/>
      <c r="BVP447" s="4"/>
      <c r="BVQ447" s="4"/>
      <c r="BVR447" s="4"/>
      <c r="BVS447" s="4"/>
      <c r="BVT447" s="4"/>
      <c r="BVU447" s="4"/>
      <c r="BVV447" s="4"/>
      <c r="BVW447" s="4"/>
      <c r="BVX447" s="4"/>
      <c r="BVY447" s="4"/>
      <c r="BVZ447" s="4"/>
      <c r="BWA447" s="4"/>
      <c r="BWB447" s="4"/>
      <c r="BWC447" s="4"/>
      <c r="BWD447" s="4"/>
      <c r="BWE447" s="4"/>
      <c r="BWF447" s="4"/>
      <c r="BWG447" s="4"/>
      <c r="BWH447" s="4"/>
      <c r="BWI447" s="4"/>
      <c r="BWJ447" s="4"/>
      <c r="BWK447" s="4"/>
      <c r="BWL447" s="4"/>
      <c r="BWM447" s="4"/>
      <c r="BWN447" s="4"/>
      <c r="BWO447" s="4"/>
      <c r="BWP447" s="4"/>
      <c r="BWQ447" s="4"/>
      <c r="BWR447" s="4"/>
      <c r="BWS447" s="4"/>
      <c r="BWT447" s="4"/>
      <c r="BWU447" s="4"/>
      <c r="BWV447" s="4"/>
      <c r="BWW447" s="4"/>
      <c r="BWX447" s="4"/>
      <c r="BWY447" s="4"/>
      <c r="BWZ447" s="4"/>
      <c r="BXA447" s="4"/>
      <c r="BXB447" s="4"/>
      <c r="BXC447" s="4"/>
      <c r="BXD447" s="4"/>
      <c r="BXE447" s="4"/>
      <c r="BXF447" s="4"/>
      <c r="BXG447" s="4"/>
      <c r="BXH447" s="4"/>
      <c r="BXI447" s="4"/>
      <c r="BXJ447" s="4"/>
      <c r="BXK447" s="4"/>
      <c r="BXL447" s="4"/>
      <c r="BXM447" s="4"/>
      <c r="BXN447" s="4"/>
      <c r="BXO447" s="4"/>
      <c r="BXP447" s="4"/>
      <c r="BXQ447" s="4"/>
      <c r="BXR447" s="4"/>
      <c r="BXS447" s="4"/>
      <c r="BXT447" s="4"/>
      <c r="BXU447" s="4"/>
      <c r="BXV447" s="4"/>
      <c r="BXW447" s="4"/>
      <c r="BXX447" s="4"/>
      <c r="BXY447" s="4"/>
      <c r="BXZ447" s="4"/>
      <c r="BYA447" s="4"/>
      <c r="BYB447" s="4"/>
      <c r="BYC447" s="4"/>
      <c r="BYD447" s="4"/>
      <c r="BYE447" s="4"/>
      <c r="BYF447" s="4"/>
      <c r="BYG447" s="4"/>
      <c r="BYH447" s="4"/>
      <c r="BYI447" s="4"/>
      <c r="BYJ447" s="4"/>
      <c r="BYK447" s="4"/>
      <c r="BYL447" s="4"/>
      <c r="BYM447" s="4"/>
      <c r="BYN447" s="4"/>
      <c r="BYO447" s="4"/>
      <c r="BYP447" s="4"/>
      <c r="BYQ447" s="4"/>
      <c r="BYR447" s="4"/>
      <c r="BYS447" s="4"/>
      <c r="BYT447" s="4"/>
      <c r="BYU447" s="4"/>
      <c r="BYV447" s="4"/>
      <c r="BYW447" s="4"/>
      <c r="BYX447" s="4"/>
      <c r="BYY447" s="4"/>
      <c r="BYZ447" s="4"/>
      <c r="BZA447" s="4"/>
      <c r="BZB447" s="4"/>
      <c r="BZC447" s="4"/>
      <c r="BZD447" s="4"/>
      <c r="BZE447" s="4"/>
      <c r="BZF447" s="4"/>
      <c r="BZG447" s="4"/>
      <c r="BZH447" s="4"/>
      <c r="BZI447" s="4"/>
      <c r="BZJ447" s="4"/>
      <c r="BZK447" s="4"/>
      <c r="BZL447" s="4"/>
      <c r="BZM447" s="4"/>
      <c r="BZN447" s="4"/>
      <c r="BZO447" s="4"/>
      <c r="BZP447" s="4"/>
      <c r="BZQ447" s="4"/>
      <c r="BZR447" s="4"/>
      <c r="BZS447" s="4"/>
      <c r="BZT447" s="4"/>
      <c r="BZU447" s="4"/>
      <c r="BZV447" s="4"/>
      <c r="BZW447" s="4"/>
      <c r="BZX447" s="4"/>
      <c r="BZY447" s="4"/>
      <c r="BZZ447" s="4"/>
      <c r="CAA447" s="4"/>
      <c r="CAB447" s="4"/>
      <c r="CAC447" s="4"/>
      <c r="CAD447" s="4"/>
      <c r="CAE447" s="4"/>
      <c r="CAF447" s="4"/>
      <c r="CAG447" s="4"/>
      <c r="CAH447" s="4"/>
      <c r="CAI447" s="4"/>
      <c r="CAJ447" s="4"/>
      <c r="CAK447" s="4"/>
      <c r="CAL447" s="4"/>
      <c r="CAM447" s="4"/>
      <c r="CAN447" s="4"/>
      <c r="CAO447" s="4"/>
      <c r="CAP447" s="4"/>
      <c r="CAQ447" s="4"/>
      <c r="CAR447" s="4"/>
      <c r="CAS447" s="4"/>
      <c r="CAT447" s="4"/>
      <c r="CAU447" s="4"/>
      <c r="CAV447" s="4"/>
      <c r="CAW447" s="4"/>
      <c r="CAX447" s="4"/>
      <c r="CAY447" s="4"/>
      <c r="CAZ447" s="4"/>
      <c r="CBA447" s="4"/>
      <c r="CBB447" s="4"/>
      <c r="CBC447" s="4"/>
      <c r="CBD447" s="4"/>
      <c r="CBE447" s="4"/>
      <c r="CBF447" s="4"/>
      <c r="CBG447" s="4"/>
      <c r="CBH447" s="4"/>
      <c r="CBI447" s="4"/>
      <c r="CBJ447" s="4"/>
      <c r="CBK447" s="4"/>
      <c r="CBL447" s="4"/>
      <c r="CBM447" s="4"/>
      <c r="CBN447" s="4"/>
      <c r="CBO447" s="4"/>
      <c r="CBP447" s="4"/>
      <c r="CBQ447" s="4"/>
      <c r="CBR447" s="4"/>
      <c r="CBS447" s="4"/>
      <c r="CBT447" s="4"/>
      <c r="CBU447" s="4"/>
      <c r="CBV447" s="4"/>
      <c r="CBW447" s="4"/>
      <c r="CBX447" s="4"/>
      <c r="CBY447" s="4"/>
      <c r="CBZ447" s="4"/>
      <c r="CCA447" s="4"/>
      <c r="CCB447" s="4"/>
      <c r="CCC447" s="4"/>
      <c r="CCD447" s="4"/>
      <c r="CCE447" s="4"/>
      <c r="CCF447" s="4"/>
      <c r="CCG447" s="4"/>
      <c r="CCH447" s="4"/>
      <c r="CCI447" s="4"/>
      <c r="CCJ447" s="4"/>
      <c r="CCK447" s="4"/>
      <c r="CCL447" s="4"/>
      <c r="CCM447" s="4"/>
      <c r="CCN447" s="4"/>
      <c r="CCO447" s="4"/>
      <c r="CCP447" s="4"/>
      <c r="CCQ447" s="4"/>
      <c r="CCR447" s="4"/>
      <c r="CCS447" s="4"/>
      <c r="CCT447" s="4"/>
      <c r="CCU447" s="4"/>
      <c r="CCV447" s="4"/>
      <c r="CCW447" s="4"/>
      <c r="CCX447" s="4"/>
      <c r="CCY447" s="4"/>
      <c r="CCZ447" s="4"/>
      <c r="CDA447" s="4"/>
      <c r="CDB447" s="4"/>
      <c r="CDC447" s="4"/>
      <c r="CDD447" s="4"/>
      <c r="CDE447" s="4"/>
      <c r="CDF447" s="4"/>
      <c r="CDG447" s="4"/>
      <c r="CDH447" s="4"/>
      <c r="CDI447" s="4"/>
      <c r="CDJ447" s="4"/>
      <c r="CDK447" s="4"/>
      <c r="CDL447" s="4"/>
      <c r="CDM447" s="4"/>
      <c r="CDN447" s="4"/>
      <c r="CDO447" s="4"/>
      <c r="CDP447" s="4"/>
      <c r="CDQ447" s="4"/>
      <c r="CDR447" s="4"/>
      <c r="CDS447" s="4"/>
      <c r="CDT447" s="4"/>
      <c r="CDU447" s="4"/>
      <c r="CDV447" s="4"/>
      <c r="CDW447" s="4"/>
      <c r="CDX447" s="4"/>
      <c r="CDY447" s="4"/>
      <c r="CDZ447" s="4"/>
      <c r="CEA447" s="4"/>
      <c r="CEB447" s="4"/>
      <c r="CEC447" s="4"/>
      <c r="CED447" s="4"/>
      <c r="CEE447" s="4"/>
      <c r="CEF447" s="4"/>
      <c r="CEG447" s="4"/>
      <c r="CEH447" s="4"/>
      <c r="CEI447" s="4"/>
      <c r="CEJ447" s="4"/>
      <c r="CEK447" s="4"/>
      <c r="CEL447" s="4"/>
      <c r="CEM447" s="4"/>
      <c r="CEN447" s="4"/>
      <c r="CEO447" s="4"/>
      <c r="CEP447" s="4"/>
      <c r="CEQ447" s="4"/>
      <c r="CER447" s="4"/>
      <c r="CES447" s="4"/>
      <c r="CET447" s="4"/>
      <c r="CEU447" s="4"/>
      <c r="CEV447" s="4"/>
      <c r="CEW447" s="4"/>
      <c r="CEX447" s="4"/>
      <c r="CEY447" s="4"/>
      <c r="CEZ447" s="4"/>
      <c r="CFA447" s="4"/>
      <c r="CFB447" s="4"/>
      <c r="CFC447" s="4"/>
      <c r="CFD447" s="4"/>
      <c r="CFE447" s="4"/>
      <c r="CFF447" s="4"/>
      <c r="CFG447" s="4"/>
      <c r="CFH447" s="4"/>
      <c r="CFI447" s="4"/>
      <c r="CFJ447" s="4"/>
      <c r="CFK447" s="4"/>
      <c r="CFL447" s="4"/>
      <c r="CFM447" s="4"/>
      <c r="CFN447" s="4"/>
      <c r="CFO447" s="4"/>
      <c r="CFP447" s="4"/>
      <c r="CFQ447" s="4"/>
      <c r="CFR447" s="4"/>
      <c r="CFS447" s="4"/>
      <c r="CFT447" s="4"/>
      <c r="CFU447" s="4"/>
      <c r="CFV447" s="4"/>
      <c r="CFW447" s="4"/>
      <c r="CFX447" s="4"/>
      <c r="CFY447" s="4"/>
      <c r="CFZ447" s="4"/>
      <c r="CGA447" s="4"/>
      <c r="CGB447" s="4"/>
      <c r="CGC447" s="4"/>
      <c r="CGD447" s="4"/>
      <c r="CGE447" s="4"/>
      <c r="CGF447" s="4"/>
      <c r="CGG447" s="4"/>
      <c r="CGH447" s="4"/>
      <c r="CGI447" s="4"/>
      <c r="CGJ447" s="4"/>
      <c r="CGK447" s="4"/>
      <c r="CGL447" s="4"/>
      <c r="CGM447" s="4"/>
      <c r="CGN447" s="4"/>
      <c r="CGO447" s="4"/>
      <c r="CGP447" s="4"/>
      <c r="CGQ447" s="4"/>
      <c r="CGR447" s="4"/>
      <c r="CGS447" s="4"/>
      <c r="CGT447" s="4"/>
      <c r="CGU447" s="4"/>
      <c r="CGV447" s="4"/>
      <c r="CGW447" s="4"/>
      <c r="CGX447" s="4"/>
      <c r="CGY447" s="4"/>
      <c r="CGZ447" s="4"/>
      <c r="CHA447" s="4"/>
      <c r="CHB447" s="4"/>
      <c r="CHC447" s="4"/>
      <c r="CHD447" s="4"/>
      <c r="CHE447" s="4"/>
      <c r="CHF447" s="4"/>
      <c r="CHG447" s="4"/>
      <c r="CHH447" s="4"/>
      <c r="CHI447" s="4"/>
      <c r="CHJ447" s="4"/>
      <c r="CHK447" s="4"/>
      <c r="CHL447" s="4"/>
      <c r="CHM447" s="4"/>
      <c r="CHN447" s="4"/>
      <c r="CHO447" s="4"/>
      <c r="CHP447" s="4"/>
      <c r="CHQ447" s="4"/>
      <c r="CHR447" s="4"/>
      <c r="CHS447" s="4"/>
      <c r="CHT447" s="4"/>
      <c r="CHU447" s="4"/>
      <c r="CHV447" s="4"/>
      <c r="CHW447" s="4"/>
      <c r="CHX447" s="4"/>
      <c r="CHY447" s="4"/>
      <c r="CHZ447" s="4"/>
      <c r="CIA447" s="4"/>
      <c r="CIB447" s="4"/>
      <c r="CIC447" s="4"/>
      <c r="CID447" s="4"/>
      <c r="CIE447" s="4"/>
      <c r="CIF447" s="4"/>
      <c r="CIG447" s="4"/>
      <c r="CIH447" s="4"/>
      <c r="CII447" s="4"/>
      <c r="CIJ447" s="4"/>
      <c r="CIK447" s="4"/>
      <c r="CIL447" s="4"/>
      <c r="CIM447" s="4"/>
      <c r="CIN447" s="4"/>
      <c r="CIO447" s="4"/>
      <c r="CIP447" s="4"/>
      <c r="CIQ447" s="4"/>
      <c r="CIR447" s="4"/>
      <c r="CIS447" s="4"/>
      <c r="CIT447" s="4"/>
      <c r="CIU447" s="4"/>
      <c r="CIV447" s="4"/>
      <c r="CIW447" s="4"/>
      <c r="CIX447" s="4"/>
      <c r="CIY447" s="4"/>
      <c r="CIZ447" s="4"/>
      <c r="CJA447" s="4"/>
      <c r="CJB447" s="4"/>
      <c r="CJC447" s="4"/>
      <c r="CJD447" s="4"/>
      <c r="CJE447" s="4"/>
      <c r="CJF447" s="4"/>
      <c r="CJG447" s="4"/>
      <c r="CJH447" s="4"/>
      <c r="CJI447" s="4"/>
      <c r="CJJ447" s="4"/>
      <c r="CJK447" s="4"/>
      <c r="CJL447" s="4"/>
      <c r="CJM447" s="4"/>
      <c r="CJN447" s="4"/>
      <c r="CJO447" s="4"/>
      <c r="CJP447" s="4"/>
      <c r="CJQ447" s="4"/>
      <c r="CJR447" s="4"/>
      <c r="CJS447" s="4"/>
      <c r="CJT447" s="4"/>
      <c r="CJU447" s="4"/>
      <c r="CJV447" s="4"/>
      <c r="CJW447" s="4"/>
      <c r="CJX447" s="4"/>
      <c r="CJY447" s="4"/>
      <c r="CJZ447" s="4"/>
      <c r="CKA447" s="4"/>
      <c r="CKB447" s="4"/>
      <c r="CKC447" s="4"/>
      <c r="CKD447" s="4"/>
      <c r="CKE447" s="4"/>
      <c r="CKF447" s="4"/>
      <c r="CKG447" s="4"/>
      <c r="CKH447" s="4"/>
      <c r="CKI447" s="4"/>
      <c r="CKJ447" s="4"/>
      <c r="CKK447" s="4"/>
      <c r="CKL447" s="4"/>
      <c r="CKM447" s="4"/>
      <c r="CKN447" s="4"/>
      <c r="CKO447" s="4"/>
      <c r="CKP447" s="4"/>
      <c r="CKQ447" s="4"/>
      <c r="CKR447" s="4"/>
      <c r="CKS447" s="4"/>
      <c r="CKT447" s="4"/>
      <c r="CKU447" s="4"/>
      <c r="CKV447" s="4"/>
      <c r="CKW447" s="4"/>
      <c r="CKX447" s="4"/>
      <c r="CKY447" s="4"/>
      <c r="CKZ447" s="4"/>
      <c r="CLA447" s="4"/>
      <c r="CLB447" s="4"/>
      <c r="CLC447" s="4"/>
      <c r="CLD447" s="4"/>
      <c r="CLE447" s="4"/>
      <c r="CLF447" s="4"/>
      <c r="CLG447" s="4"/>
      <c r="CLH447" s="4"/>
      <c r="CLI447" s="4"/>
      <c r="CLJ447" s="4"/>
      <c r="CLK447" s="4"/>
      <c r="CLL447" s="4"/>
      <c r="CLM447" s="4"/>
      <c r="CLN447" s="4"/>
      <c r="CLO447" s="4"/>
      <c r="CLP447" s="4"/>
      <c r="CLQ447" s="4"/>
      <c r="CLR447" s="4"/>
      <c r="CLS447" s="4"/>
      <c r="CLT447" s="4"/>
      <c r="CLU447" s="4"/>
      <c r="CLV447" s="4"/>
      <c r="CLW447" s="4"/>
      <c r="CLX447" s="4"/>
      <c r="CLY447" s="4"/>
      <c r="CLZ447" s="4"/>
      <c r="CMA447" s="4"/>
      <c r="CMB447" s="4"/>
      <c r="CMC447" s="4"/>
      <c r="CMD447" s="4"/>
      <c r="CME447" s="4"/>
      <c r="CMF447" s="4"/>
      <c r="CMG447" s="4"/>
      <c r="CMH447" s="4"/>
      <c r="CMI447" s="4"/>
      <c r="CMJ447" s="4"/>
      <c r="CMK447" s="4"/>
      <c r="CML447" s="4"/>
      <c r="CMM447" s="4"/>
      <c r="CMN447" s="4"/>
      <c r="CMO447" s="4"/>
      <c r="CMP447" s="4"/>
      <c r="CMQ447" s="4"/>
      <c r="CMR447" s="4"/>
      <c r="CMS447" s="4"/>
      <c r="CMT447" s="4"/>
      <c r="CMU447" s="4"/>
      <c r="CMV447" s="4"/>
      <c r="CMW447" s="4"/>
      <c r="CMX447" s="4"/>
      <c r="CMY447" s="4"/>
      <c r="CMZ447" s="4"/>
      <c r="CNA447" s="4"/>
      <c r="CNB447" s="4"/>
      <c r="CNC447" s="4"/>
      <c r="CND447" s="4"/>
      <c r="CNE447" s="4"/>
      <c r="CNF447" s="4"/>
      <c r="CNG447" s="4"/>
      <c r="CNH447" s="4"/>
      <c r="CNI447" s="4"/>
      <c r="CNJ447" s="4"/>
      <c r="CNK447" s="4"/>
      <c r="CNL447" s="4"/>
      <c r="CNM447" s="4"/>
      <c r="CNN447" s="4"/>
      <c r="CNO447" s="4"/>
      <c r="CNP447" s="4"/>
      <c r="CNQ447" s="4"/>
      <c r="CNR447" s="4"/>
      <c r="CNS447" s="4"/>
      <c r="CNT447" s="4"/>
      <c r="CNU447" s="4"/>
      <c r="CNV447" s="4"/>
      <c r="CNW447" s="4"/>
      <c r="CNX447" s="4"/>
      <c r="CNY447" s="4"/>
      <c r="CNZ447" s="4"/>
      <c r="COA447" s="4"/>
      <c r="COB447" s="4"/>
      <c r="COC447" s="4"/>
      <c r="COD447" s="4"/>
      <c r="COE447" s="4"/>
      <c r="COF447" s="4"/>
      <c r="COG447" s="4"/>
      <c r="COH447" s="4"/>
      <c r="COI447" s="4"/>
      <c r="COJ447" s="4"/>
      <c r="COK447" s="4"/>
      <c r="COL447" s="4"/>
      <c r="COM447" s="4"/>
      <c r="CON447" s="4"/>
      <c r="COO447" s="4"/>
      <c r="COP447" s="4"/>
      <c r="COQ447" s="4"/>
      <c r="COR447" s="4"/>
      <c r="COS447" s="4"/>
      <c r="COT447" s="4"/>
      <c r="COU447" s="4"/>
      <c r="COV447" s="4"/>
      <c r="COW447" s="4"/>
      <c r="COX447" s="4"/>
      <c r="COY447" s="4"/>
      <c r="COZ447" s="4"/>
      <c r="CPA447" s="4"/>
      <c r="CPB447" s="4"/>
      <c r="CPC447" s="4"/>
      <c r="CPD447" s="4"/>
      <c r="CPE447" s="4"/>
      <c r="CPF447" s="4"/>
      <c r="CPG447" s="4"/>
      <c r="CPH447" s="4"/>
      <c r="CPI447" s="4"/>
      <c r="CPJ447" s="4"/>
      <c r="CPK447" s="4"/>
      <c r="CPL447" s="4"/>
      <c r="CPM447" s="4"/>
      <c r="CPN447" s="4"/>
      <c r="CPO447" s="4"/>
      <c r="CPP447" s="4"/>
      <c r="CPQ447" s="4"/>
      <c r="CPR447" s="4"/>
      <c r="CPS447" s="4"/>
      <c r="CPT447" s="4"/>
      <c r="CPU447" s="4"/>
      <c r="CPV447" s="4"/>
      <c r="CPW447" s="4"/>
      <c r="CPX447" s="4"/>
      <c r="CPY447" s="4"/>
      <c r="CPZ447" s="4"/>
      <c r="CQA447" s="4"/>
      <c r="CQB447" s="4"/>
      <c r="CQC447" s="4"/>
      <c r="CQD447" s="4"/>
      <c r="CQE447" s="4"/>
      <c r="CQF447" s="4"/>
      <c r="CQG447" s="4"/>
      <c r="CQH447" s="4"/>
      <c r="CQI447" s="4"/>
      <c r="CQJ447" s="4"/>
      <c r="CQK447" s="4"/>
      <c r="CQL447" s="4"/>
      <c r="CQM447" s="4"/>
      <c r="CQN447" s="4"/>
      <c r="CQO447" s="4"/>
      <c r="CQP447" s="4"/>
      <c r="CQQ447" s="4"/>
      <c r="CQR447" s="4"/>
      <c r="CQS447" s="4"/>
      <c r="CQT447" s="4"/>
      <c r="CQU447" s="4"/>
      <c r="CQV447" s="4"/>
      <c r="CQW447" s="4"/>
      <c r="CQX447" s="4"/>
      <c r="CQY447" s="4"/>
      <c r="CQZ447" s="4"/>
      <c r="CRA447" s="4"/>
      <c r="CRB447" s="4"/>
      <c r="CRC447" s="4"/>
      <c r="CRD447" s="4"/>
      <c r="CRE447" s="4"/>
      <c r="CRF447" s="4"/>
      <c r="CRG447" s="4"/>
      <c r="CRH447" s="4"/>
      <c r="CRI447" s="4"/>
      <c r="CRJ447" s="4"/>
      <c r="CRK447" s="4"/>
      <c r="CRL447" s="4"/>
      <c r="CRM447" s="4"/>
      <c r="CRN447" s="4"/>
      <c r="CRO447" s="4"/>
      <c r="CRP447" s="4"/>
      <c r="CRQ447" s="4"/>
      <c r="CRR447" s="4"/>
      <c r="CRS447" s="4"/>
      <c r="CRT447" s="4"/>
      <c r="CRU447" s="4"/>
      <c r="CRV447" s="4"/>
      <c r="CRW447" s="4"/>
      <c r="CRX447" s="4"/>
      <c r="CRY447" s="4"/>
      <c r="CRZ447" s="4"/>
      <c r="CSA447" s="4"/>
      <c r="CSB447" s="4"/>
      <c r="CSC447" s="4"/>
      <c r="CSD447" s="4"/>
      <c r="CSE447" s="4"/>
      <c r="CSF447" s="4"/>
      <c r="CSG447" s="4"/>
      <c r="CSH447" s="4"/>
      <c r="CSI447" s="4"/>
      <c r="CSJ447" s="4"/>
      <c r="CSK447" s="4"/>
      <c r="CSL447" s="4"/>
      <c r="CSM447" s="4"/>
      <c r="CSN447" s="4"/>
      <c r="CSO447" s="4"/>
      <c r="CSP447" s="4"/>
      <c r="CSQ447" s="4"/>
      <c r="CSR447" s="4"/>
      <c r="CSS447" s="4"/>
      <c r="CST447" s="4"/>
      <c r="CSU447" s="4"/>
      <c r="CSV447" s="4"/>
      <c r="CSW447" s="4"/>
      <c r="CSX447" s="4"/>
      <c r="CSY447" s="4"/>
      <c r="CSZ447" s="4"/>
      <c r="CTA447" s="4"/>
      <c r="CTB447" s="4"/>
      <c r="CTC447" s="4"/>
      <c r="CTD447" s="4"/>
      <c r="CTE447" s="4"/>
      <c r="CTF447" s="4"/>
      <c r="CTG447" s="4"/>
      <c r="CTH447" s="4"/>
      <c r="CTI447" s="4"/>
      <c r="CTJ447" s="4"/>
      <c r="CTK447" s="4"/>
      <c r="CTL447" s="4"/>
      <c r="CTM447" s="4"/>
      <c r="CTN447" s="4"/>
      <c r="CTO447" s="4"/>
      <c r="CTP447" s="4"/>
      <c r="CTQ447" s="4"/>
      <c r="CTR447" s="4"/>
      <c r="CTS447" s="4"/>
      <c r="CTT447" s="4"/>
      <c r="CTU447" s="4"/>
      <c r="CTV447" s="4"/>
      <c r="CTW447" s="4"/>
      <c r="CTX447" s="4"/>
      <c r="CTY447" s="4"/>
      <c r="CTZ447" s="4"/>
      <c r="CUA447" s="4"/>
      <c r="CUB447" s="4"/>
      <c r="CUC447" s="4"/>
      <c r="CUD447" s="4"/>
      <c r="CUE447" s="4"/>
      <c r="CUF447" s="4"/>
      <c r="CUG447" s="4"/>
      <c r="CUH447" s="4"/>
      <c r="CUI447" s="4"/>
      <c r="CUJ447" s="4"/>
      <c r="CUK447" s="4"/>
      <c r="CUL447" s="4"/>
      <c r="CUM447" s="4"/>
      <c r="CUN447" s="4"/>
      <c r="CUO447" s="4"/>
      <c r="CUP447" s="4"/>
      <c r="CUQ447" s="4"/>
      <c r="CUR447" s="4"/>
      <c r="CUS447" s="4"/>
      <c r="CUT447" s="4"/>
      <c r="CUU447" s="4"/>
      <c r="CUV447" s="4"/>
      <c r="CUW447" s="4"/>
      <c r="CUX447" s="4"/>
      <c r="CUY447" s="4"/>
      <c r="CUZ447" s="4"/>
      <c r="CVA447" s="4"/>
      <c r="CVB447" s="4"/>
      <c r="CVC447" s="4"/>
      <c r="CVD447" s="4"/>
      <c r="CVE447" s="4"/>
      <c r="CVF447" s="4"/>
      <c r="CVG447" s="4"/>
      <c r="CVH447" s="4"/>
      <c r="CVI447" s="4"/>
      <c r="CVJ447" s="4"/>
      <c r="CVK447" s="4"/>
      <c r="CVL447" s="4"/>
      <c r="CVM447" s="4"/>
      <c r="CVN447" s="4"/>
      <c r="CVO447" s="4"/>
      <c r="CVP447" s="4"/>
      <c r="CVQ447" s="4"/>
      <c r="CVR447" s="4"/>
      <c r="CVS447" s="4"/>
      <c r="CVT447" s="4"/>
      <c r="CVU447" s="4"/>
      <c r="CVV447" s="4"/>
      <c r="CVW447" s="4"/>
      <c r="CVX447" s="4"/>
      <c r="CVY447" s="4"/>
      <c r="CVZ447" s="4"/>
      <c r="CWA447" s="4"/>
      <c r="CWB447" s="4"/>
      <c r="CWC447" s="4"/>
      <c r="CWD447" s="4"/>
      <c r="CWE447" s="4"/>
      <c r="CWF447" s="4"/>
      <c r="CWG447" s="4"/>
      <c r="CWH447" s="4"/>
      <c r="CWI447" s="4"/>
      <c r="CWJ447" s="4"/>
      <c r="CWK447" s="4"/>
      <c r="CWL447" s="4"/>
      <c r="CWM447" s="4"/>
      <c r="CWN447" s="4"/>
      <c r="CWO447" s="4"/>
      <c r="CWP447" s="4"/>
      <c r="CWQ447" s="4"/>
      <c r="CWR447" s="4"/>
      <c r="CWS447" s="4"/>
      <c r="CWT447" s="4"/>
      <c r="CWU447" s="4"/>
      <c r="CWV447" s="4"/>
      <c r="CWW447" s="4"/>
      <c r="CWX447" s="4"/>
      <c r="CWY447" s="4"/>
      <c r="CWZ447" s="4"/>
      <c r="CXA447" s="4"/>
      <c r="CXB447" s="4"/>
      <c r="CXC447" s="4"/>
      <c r="CXD447" s="4"/>
      <c r="CXE447" s="4"/>
      <c r="CXF447" s="4"/>
      <c r="CXG447" s="4"/>
      <c r="CXH447" s="4"/>
      <c r="CXI447" s="4"/>
      <c r="CXJ447" s="4"/>
      <c r="CXK447" s="4"/>
      <c r="CXL447" s="4"/>
      <c r="CXM447" s="4"/>
      <c r="CXN447" s="4"/>
      <c r="CXO447" s="4"/>
      <c r="CXP447" s="4"/>
      <c r="CXQ447" s="4"/>
      <c r="CXR447" s="4"/>
      <c r="CXS447" s="4"/>
      <c r="CXT447" s="4"/>
      <c r="CXU447" s="4"/>
      <c r="CXV447" s="4"/>
      <c r="CXW447" s="4"/>
      <c r="CXX447" s="4"/>
      <c r="CXY447" s="4"/>
      <c r="CXZ447" s="4"/>
      <c r="CYA447" s="4"/>
      <c r="CYB447" s="4"/>
      <c r="CYC447" s="4"/>
      <c r="CYD447" s="4"/>
      <c r="CYE447" s="4"/>
      <c r="CYF447" s="4"/>
      <c r="CYG447" s="4"/>
      <c r="CYH447" s="4"/>
      <c r="CYI447" s="4"/>
      <c r="CYJ447" s="4"/>
      <c r="CYK447" s="4"/>
      <c r="CYL447" s="4"/>
      <c r="CYM447" s="4"/>
      <c r="CYN447" s="4"/>
      <c r="CYO447" s="4"/>
      <c r="CYP447" s="4"/>
      <c r="CYQ447" s="4"/>
      <c r="CYR447" s="4"/>
      <c r="CYS447" s="4"/>
      <c r="CYT447" s="4"/>
      <c r="CYU447" s="4"/>
      <c r="CYV447" s="4"/>
      <c r="CYW447" s="4"/>
      <c r="CYX447" s="4"/>
      <c r="CYY447" s="4"/>
      <c r="CYZ447" s="4"/>
      <c r="CZA447" s="4"/>
      <c r="CZB447" s="4"/>
      <c r="CZC447" s="4"/>
      <c r="CZD447" s="4"/>
      <c r="CZE447" s="4"/>
      <c r="CZF447" s="4"/>
      <c r="CZG447" s="4"/>
      <c r="CZH447" s="4"/>
      <c r="CZI447" s="4"/>
      <c r="CZJ447" s="4"/>
      <c r="CZK447" s="4"/>
      <c r="CZL447" s="4"/>
      <c r="CZM447" s="4"/>
      <c r="CZN447" s="4"/>
      <c r="CZO447" s="4"/>
      <c r="CZP447" s="4"/>
      <c r="CZQ447" s="4"/>
      <c r="CZR447" s="4"/>
      <c r="CZS447" s="4"/>
      <c r="CZT447" s="4"/>
      <c r="CZU447" s="4"/>
      <c r="CZV447" s="4"/>
      <c r="CZW447" s="4"/>
      <c r="CZX447" s="4"/>
      <c r="CZY447" s="4"/>
      <c r="CZZ447" s="4"/>
      <c r="DAA447" s="4"/>
      <c r="DAB447" s="4"/>
      <c r="DAC447" s="4"/>
      <c r="DAD447" s="4"/>
      <c r="DAE447" s="4"/>
      <c r="DAF447" s="4"/>
      <c r="DAG447" s="4"/>
      <c r="DAH447" s="4"/>
      <c r="DAI447" s="4"/>
      <c r="DAJ447" s="4"/>
      <c r="DAK447" s="4"/>
      <c r="DAL447" s="4"/>
      <c r="DAM447" s="4"/>
      <c r="DAN447" s="4"/>
      <c r="DAO447" s="4"/>
      <c r="DAP447" s="4"/>
      <c r="DAQ447" s="4"/>
      <c r="DAR447" s="4"/>
      <c r="DAS447" s="4"/>
      <c r="DAT447" s="4"/>
      <c r="DAU447" s="4"/>
      <c r="DAV447" s="4"/>
      <c r="DAW447" s="4"/>
      <c r="DAX447" s="4"/>
      <c r="DAY447" s="4"/>
      <c r="DAZ447" s="4"/>
      <c r="DBA447" s="4"/>
      <c r="DBB447" s="4"/>
      <c r="DBC447" s="4"/>
      <c r="DBD447" s="4"/>
      <c r="DBE447" s="4"/>
      <c r="DBF447" s="4"/>
      <c r="DBG447" s="4"/>
      <c r="DBH447" s="4"/>
      <c r="DBI447" s="4"/>
      <c r="DBJ447" s="4"/>
      <c r="DBK447" s="4"/>
      <c r="DBL447" s="4"/>
      <c r="DBM447" s="4"/>
      <c r="DBN447" s="4"/>
      <c r="DBO447" s="4"/>
      <c r="DBP447" s="4"/>
      <c r="DBQ447" s="4"/>
      <c r="DBR447" s="4"/>
      <c r="DBS447" s="4"/>
      <c r="DBT447" s="4"/>
      <c r="DBU447" s="4"/>
      <c r="DBV447" s="4"/>
      <c r="DBW447" s="4"/>
      <c r="DBX447" s="4"/>
      <c r="DBY447" s="4"/>
      <c r="DBZ447" s="4"/>
      <c r="DCA447" s="4"/>
      <c r="DCB447" s="4"/>
      <c r="DCC447" s="4"/>
      <c r="DCD447" s="4"/>
      <c r="DCE447" s="4"/>
      <c r="DCF447" s="4"/>
      <c r="DCG447" s="4"/>
      <c r="DCH447" s="4"/>
      <c r="DCI447" s="4"/>
      <c r="DCJ447" s="4"/>
      <c r="DCK447" s="4"/>
      <c r="DCL447" s="4"/>
      <c r="DCM447" s="4"/>
      <c r="DCN447" s="4"/>
      <c r="DCO447" s="4"/>
      <c r="DCP447" s="4"/>
      <c r="DCQ447" s="4"/>
      <c r="DCR447" s="4"/>
      <c r="DCS447" s="4"/>
      <c r="DCT447" s="4"/>
      <c r="DCU447" s="4"/>
      <c r="DCV447" s="4"/>
      <c r="DCW447" s="4"/>
      <c r="DCX447" s="4"/>
      <c r="DCY447" s="4"/>
      <c r="DCZ447" s="4"/>
      <c r="DDA447" s="4"/>
      <c r="DDB447" s="4"/>
      <c r="DDC447" s="4"/>
      <c r="DDD447" s="4"/>
      <c r="DDE447" s="4"/>
      <c r="DDF447" s="4"/>
      <c r="DDG447" s="4"/>
      <c r="DDH447" s="4"/>
      <c r="DDI447" s="4"/>
      <c r="DDJ447" s="4"/>
      <c r="DDK447" s="4"/>
      <c r="DDL447" s="4"/>
      <c r="DDM447" s="4"/>
      <c r="DDN447" s="4"/>
      <c r="DDO447" s="4"/>
      <c r="DDP447" s="4"/>
      <c r="DDQ447" s="4"/>
      <c r="DDR447" s="4"/>
      <c r="DDS447" s="4"/>
      <c r="DDT447" s="4"/>
      <c r="DDU447" s="4"/>
      <c r="DDV447" s="4"/>
      <c r="DDW447" s="4"/>
      <c r="DDX447" s="4"/>
      <c r="DDY447" s="4"/>
      <c r="DDZ447" s="4"/>
      <c r="DEA447" s="4"/>
      <c r="DEB447" s="4"/>
      <c r="DEC447" s="4"/>
      <c r="DED447" s="4"/>
      <c r="DEE447" s="4"/>
      <c r="DEF447" s="4"/>
      <c r="DEG447" s="4"/>
      <c r="DEH447" s="4"/>
      <c r="DEI447" s="4"/>
      <c r="DEJ447" s="4"/>
      <c r="DEK447" s="4"/>
      <c r="DEL447" s="4"/>
      <c r="DEM447" s="4"/>
      <c r="DEN447" s="4"/>
      <c r="DEO447" s="4"/>
      <c r="DEP447" s="4"/>
      <c r="DEQ447" s="4"/>
      <c r="DER447" s="4"/>
      <c r="DES447" s="4"/>
      <c r="DET447" s="4"/>
      <c r="DEU447" s="4"/>
      <c r="DEV447" s="4"/>
      <c r="DEW447" s="4"/>
      <c r="DEX447" s="4"/>
      <c r="DEY447" s="4"/>
      <c r="DEZ447" s="4"/>
      <c r="DFA447" s="4"/>
      <c r="DFB447" s="4"/>
      <c r="DFC447" s="4"/>
      <c r="DFD447" s="4"/>
      <c r="DFE447" s="4"/>
      <c r="DFF447" s="4"/>
      <c r="DFG447" s="4"/>
      <c r="DFH447" s="4"/>
      <c r="DFI447" s="4"/>
      <c r="DFJ447" s="4"/>
      <c r="DFK447" s="4"/>
      <c r="DFL447" s="4"/>
      <c r="DFM447" s="4"/>
      <c r="DFN447" s="4"/>
      <c r="DFO447" s="4"/>
      <c r="DFP447" s="4"/>
      <c r="DFQ447" s="4"/>
      <c r="DFR447" s="4"/>
      <c r="DFS447" s="4"/>
      <c r="DFT447" s="4"/>
      <c r="DFU447" s="4"/>
      <c r="DFV447" s="4"/>
      <c r="DFW447" s="4"/>
      <c r="DFX447" s="4"/>
      <c r="DFY447" s="4"/>
      <c r="DFZ447" s="4"/>
      <c r="DGA447" s="4"/>
      <c r="DGB447" s="4"/>
      <c r="DGC447" s="4"/>
      <c r="DGD447" s="4"/>
      <c r="DGE447" s="4"/>
      <c r="DGF447" s="4"/>
      <c r="DGG447" s="4"/>
      <c r="DGH447" s="4"/>
      <c r="DGI447" s="4"/>
      <c r="DGJ447" s="4"/>
      <c r="DGK447" s="4"/>
      <c r="DGL447" s="4"/>
      <c r="DGM447" s="4"/>
      <c r="DGN447" s="4"/>
      <c r="DGO447" s="4"/>
      <c r="DGP447" s="4"/>
      <c r="DGQ447" s="4"/>
      <c r="DGR447" s="4"/>
      <c r="DGS447" s="4"/>
      <c r="DGT447" s="4"/>
      <c r="DGU447" s="4"/>
      <c r="DGV447" s="4"/>
      <c r="DGW447" s="4"/>
      <c r="DGX447" s="4"/>
      <c r="DGY447" s="4"/>
      <c r="DGZ447" s="4"/>
      <c r="DHA447" s="4"/>
      <c r="DHB447" s="4"/>
      <c r="DHC447" s="4"/>
      <c r="DHD447" s="4"/>
      <c r="DHE447" s="4"/>
      <c r="DHF447" s="4"/>
      <c r="DHG447" s="4"/>
      <c r="DHH447" s="4"/>
      <c r="DHI447" s="4"/>
      <c r="DHJ447" s="4"/>
      <c r="DHK447" s="4"/>
      <c r="DHL447" s="4"/>
      <c r="DHM447" s="4"/>
      <c r="DHN447" s="4"/>
      <c r="DHO447" s="4"/>
      <c r="DHP447" s="4"/>
      <c r="DHQ447" s="4"/>
      <c r="DHR447" s="4"/>
      <c r="DHS447" s="4"/>
      <c r="DHT447" s="4"/>
      <c r="DHU447" s="4"/>
      <c r="DHV447" s="4"/>
      <c r="DHW447" s="4"/>
      <c r="DHX447" s="4"/>
      <c r="DHY447" s="4"/>
      <c r="DHZ447" s="4"/>
      <c r="DIA447" s="4"/>
      <c r="DIB447" s="4"/>
      <c r="DIC447" s="4"/>
      <c r="DID447" s="4"/>
      <c r="DIE447" s="4"/>
      <c r="DIF447" s="4"/>
      <c r="DIG447" s="4"/>
      <c r="DIH447" s="4"/>
      <c r="DII447" s="4"/>
      <c r="DIJ447" s="4"/>
      <c r="DIK447" s="4"/>
      <c r="DIL447" s="4"/>
      <c r="DIM447" s="4"/>
      <c r="DIN447" s="4"/>
      <c r="DIO447" s="4"/>
      <c r="DIP447" s="4"/>
      <c r="DIQ447" s="4"/>
      <c r="DIR447" s="4"/>
      <c r="DIS447" s="4"/>
      <c r="DIT447" s="4"/>
      <c r="DIU447" s="4"/>
      <c r="DIV447" s="4"/>
      <c r="DIW447" s="4"/>
      <c r="DIX447" s="4"/>
      <c r="DIY447" s="4"/>
      <c r="DIZ447" s="4"/>
      <c r="DJA447" s="4"/>
      <c r="DJB447" s="4"/>
      <c r="DJC447" s="4"/>
      <c r="DJD447" s="4"/>
      <c r="DJE447" s="4"/>
      <c r="DJF447" s="4"/>
      <c r="DJG447" s="4"/>
      <c r="DJH447" s="4"/>
      <c r="DJI447" s="4"/>
      <c r="DJJ447" s="4"/>
      <c r="DJK447" s="4"/>
      <c r="DJL447" s="4"/>
      <c r="DJM447" s="4"/>
      <c r="DJN447" s="4"/>
      <c r="DJO447" s="4"/>
      <c r="DJP447" s="4"/>
      <c r="DJQ447" s="4"/>
      <c r="DJR447" s="4"/>
      <c r="DJS447" s="4"/>
      <c r="DJT447" s="4"/>
      <c r="DJU447" s="4"/>
      <c r="DJV447" s="4"/>
      <c r="DJW447" s="4"/>
      <c r="DJX447" s="4"/>
      <c r="DJY447" s="4"/>
      <c r="DJZ447" s="4"/>
      <c r="DKA447" s="4"/>
      <c r="DKB447" s="4"/>
      <c r="DKC447" s="4"/>
      <c r="DKD447" s="4"/>
      <c r="DKE447" s="4"/>
      <c r="DKF447" s="4"/>
      <c r="DKG447" s="4"/>
      <c r="DKH447" s="4"/>
      <c r="DKI447" s="4"/>
      <c r="DKJ447" s="4"/>
      <c r="DKK447" s="4"/>
      <c r="DKL447" s="4"/>
      <c r="DKM447" s="4"/>
      <c r="DKN447" s="4"/>
      <c r="DKO447" s="4"/>
      <c r="DKP447" s="4"/>
      <c r="DKQ447" s="4"/>
      <c r="DKR447" s="4"/>
      <c r="DKS447" s="4"/>
      <c r="DKT447" s="4"/>
      <c r="DKU447" s="4"/>
      <c r="DKV447" s="4"/>
      <c r="DKW447" s="4"/>
      <c r="DKX447" s="4"/>
      <c r="DKY447" s="4"/>
      <c r="DKZ447" s="4"/>
      <c r="DLA447" s="4"/>
      <c r="DLB447" s="4"/>
      <c r="DLC447" s="4"/>
      <c r="DLD447" s="4"/>
      <c r="DLE447" s="4"/>
      <c r="DLF447" s="4"/>
      <c r="DLG447" s="4"/>
      <c r="DLH447" s="4"/>
      <c r="DLI447" s="4"/>
      <c r="DLJ447" s="4"/>
      <c r="DLK447" s="4"/>
      <c r="DLL447" s="4"/>
      <c r="DLM447" s="4"/>
      <c r="DLN447" s="4"/>
      <c r="DLO447" s="4"/>
      <c r="DLP447" s="4"/>
      <c r="DLQ447" s="4"/>
      <c r="DLR447" s="4"/>
      <c r="DLS447" s="4"/>
      <c r="DLT447" s="4"/>
      <c r="DLU447" s="4"/>
      <c r="DLV447" s="4"/>
      <c r="DLW447" s="4"/>
      <c r="DLX447" s="4"/>
      <c r="DLY447" s="4"/>
      <c r="DLZ447" s="4"/>
      <c r="DMA447" s="4"/>
      <c r="DMB447" s="4"/>
      <c r="DMC447" s="4"/>
      <c r="DMD447" s="4"/>
      <c r="DME447" s="4"/>
      <c r="DMF447" s="4"/>
      <c r="DMG447" s="4"/>
      <c r="DMH447" s="4"/>
      <c r="DMI447" s="4"/>
      <c r="DMJ447" s="4"/>
      <c r="DMK447" s="4"/>
      <c r="DML447" s="4"/>
      <c r="DMM447" s="4"/>
      <c r="DMN447" s="4"/>
      <c r="DMO447" s="4"/>
      <c r="DMP447" s="4"/>
      <c r="DMQ447" s="4"/>
      <c r="DMR447" s="4"/>
      <c r="DMS447" s="4"/>
      <c r="DMT447" s="4"/>
      <c r="DMU447" s="4"/>
      <c r="DMV447" s="4"/>
      <c r="DMW447" s="4"/>
      <c r="DMX447" s="4"/>
      <c r="DMY447" s="4"/>
      <c r="DMZ447" s="4"/>
      <c r="DNA447" s="4"/>
      <c r="DNB447" s="4"/>
      <c r="DNC447" s="4"/>
      <c r="DND447" s="4"/>
      <c r="DNE447" s="4"/>
      <c r="DNF447" s="4"/>
      <c r="DNG447" s="4"/>
      <c r="DNH447" s="4"/>
      <c r="DNI447" s="4"/>
      <c r="DNJ447" s="4"/>
      <c r="DNK447" s="4"/>
      <c r="DNL447" s="4"/>
      <c r="DNM447" s="4"/>
      <c r="DNN447" s="4"/>
      <c r="DNO447" s="4"/>
      <c r="DNP447" s="4"/>
      <c r="DNQ447" s="4"/>
      <c r="DNR447" s="4"/>
      <c r="DNS447" s="4"/>
      <c r="DNT447" s="4"/>
      <c r="DNU447" s="4"/>
      <c r="DNV447" s="4"/>
      <c r="DNW447" s="4"/>
      <c r="DNX447" s="4"/>
      <c r="DNY447" s="4"/>
      <c r="DNZ447" s="4"/>
      <c r="DOA447" s="4"/>
      <c r="DOB447" s="4"/>
      <c r="DOC447" s="4"/>
      <c r="DOD447" s="4"/>
      <c r="DOE447" s="4"/>
      <c r="DOF447" s="4"/>
      <c r="DOG447" s="4"/>
      <c r="DOH447" s="4"/>
      <c r="DOI447" s="4"/>
      <c r="DOJ447" s="4"/>
      <c r="DOK447" s="4"/>
      <c r="DOL447" s="4"/>
      <c r="DOM447" s="4"/>
      <c r="DON447" s="4"/>
      <c r="DOO447" s="4"/>
      <c r="DOP447" s="4"/>
      <c r="DOQ447" s="4"/>
      <c r="DOR447" s="4"/>
      <c r="DOS447" s="4"/>
      <c r="DOT447" s="4"/>
      <c r="DOU447" s="4"/>
      <c r="DOV447" s="4"/>
      <c r="DOW447" s="4"/>
      <c r="DOX447" s="4"/>
      <c r="DOY447" s="4"/>
      <c r="DOZ447" s="4"/>
      <c r="DPA447" s="4"/>
      <c r="DPB447" s="4"/>
      <c r="DPC447" s="4"/>
      <c r="DPD447" s="4"/>
      <c r="DPE447" s="4"/>
      <c r="DPF447" s="4"/>
      <c r="DPG447" s="4"/>
      <c r="DPH447" s="4"/>
      <c r="DPI447" s="4"/>
      <c r="DPJ447" s="4"/>
      <c r="DPK447" s="4"/>
      <c r="DPL447" s="4"/>
      <c r="DPM447" s="4"/>
      <c r="DPN447" s="4"/>
      <c r="DPO447" s="4"/>
      <c r="DPP447" s="4"/>
      <c r="DPQ447" s="4"/>
      <c r="DPR447" s="4"/>
      <c r="DPS447" s="4"/>
      <c r="DPT447" s="4"/>
      <c r="DPU447" s="4"/>
      <c r="DPV447" s="4"/>
      <c r="DPW447" s="4"/>
      <c r="DPX447" s="4"/>
      <c r="DPY447" s="4"/>
      <c r="DPZ447" s="4"/>
      <c r="DQA447" s="4"/>
      <c r="DQB447" s="4"/>
      <c r="DQC447" s="4"/>
      <c r="DQD447" s="4"/>
      <c r="DQE447" s="4"/>
      <c r="DQF447" s="4"/>
      <c r="DQG447" s="4"/>
      <c r="DQH447" s="4"/>
      <c r="DQI447" s="4"/>
      <c r="DQJ447" s="4"/>
      <c r="DQK447" s="4"/>
      <c r="DQL447" s="4"/>
      <c r="DQM447" s="4"/>
      <c r="DQN447" s="4"/>
      <c r="DQO447" s="4"/>
      <c r="DQP447" s="4"/>
      <c r="DQQ447" s="4"/>
      <c r="DQR447" s="4"/>
      <c r="DQS447" s="4"/>
      <c r="DQT447" s="4"/>
      <c r="DQU447" s="4"/>
      <c r="DQV447" s="4"/>
      <c r="DQW447" s="4"/>
      <c r="DQX447" s="4"/>
      <c r="DQY447" s="4"/>
      <c r="DQZ447" s="4"/>
      <c r="DRA447" s="4"/>
      <c r="DRB447" s="4"/>
      <c r="DRC447" s="4"/>
      <c r="DRD447" s="4"/>
      <c r="DRE447" s="4"/>
      <c r="DRF447" s="4"/>
      <c r="DRG447" s="4"/>
      <c r="DRH447" s="4"/>
      <c r="DRI447" s="4"/>
      <c r="DRJ447" s="4"/>
      <c r="DRK447" s="4"/>
      <c r="DRL447" s="4"/>
      <c r="DRM447" s="4"/>
      <c r="DRN447" s="4"/>
      <c r="DRO447" s="4"/>
      <c r="DRP447" s="4"/>
      <c r="DRQ447" s="4"/>
      <c r="DRR447" s="4"/>
      <c r="DRS447" s="4"/>
      <c r="DRT447" s="4"/>
      <c r="DRU447" s="4"/>
      <c r="DRV447" s="4"/>
      <c r="DRW447" s="4"/>
      <c r="DRX447" s="4"/>
      <c r="DRY447" s="4"/>
      <c r="DRZ447" s="4"/>
      <c r="DSA447" s="4"/>
      <c r="DSB447" s="4"/>
      <c r="DSC447" s="4"/>
      <c r="DSD447" s="4"/>
      <c r="DSE447" s="4"/>
      <c r="DSF447" s="4"/>
      <c r="DSG447" s="4"/>
      <c r="DSH447" s="4"/>
      <c r="DSI447" s="4"/>
      <c r="DSJ447" s="4"/>
      <c r="DSK447" s="4"/>
      <c r="DSL447" s="4"/>
      <c r="DSM447" s="4"/>
      <c r="DSN447" s="4"/>
      <c r="DSO447" s="4"/>
      <c r="DSP447" s="4"/>
      <c r="DSQ447" s="4"/>
      <c r="DSR447" s="4"/>
      <c r="DSS447" s="4"/>
      <c r="DST447" s="4"/>
      <c r="DSU447" s="4"/>
      <c r="DSV447" s="4"/>
      <c r="DSW447" s="4"/>
      <c r="DSX447" s="4"/>
      <c r="DSY447" s="4"/>
      <c r="DSZ447" s="4"/>
      <c r="DTA447" s="4"/>
      <c r="DTB447" s="4"/>
      <c r="DTC447" s="4"/>
      <c r="DTD447" s="4"/>
      <c r="DTE447" s="4"/>
      <c r="DTF447" s="4"/>
      <c r="DTG447" s="4"/>
      <c r="DTH447" s="4"/>
      <c r="DTI447" s="4"/>
      <c r="DTJ447" s="4"/>
      <c r="DTK447" s="4"/>
      <c r="DTL447" s="4"/>
      <c r="DTM447" s="4"/>
      <c r="DTN447" s="4"/>
      <c r="DTO447" s="4"/>
      <c r="DTP447" s="4"/>
      <c r="DTQ447" s="4"/>
      <c r="DTR447" s="4"/>
      <c r="DTS447" s="4"/>
      <c r="DTT447" s="4"/>
      <c r="DTU447" s="4"/>
      <c r="DTV447" s="4"/>
      <c r="DTW447" s="4"/>
      <c r="DTX447" s="4"/>
      <c r="DTY447" s="4"/>
      <c r="DTZ447" s="4"/>
      <c r="DUA447" s="4"/>
      <c r="DUB447" s="4"/>
      <c r="DUC447" s="4"/>
      <c r="DUD447" s="4"/>
      <c r="DUE447" s="4"/>
      <c r="DUF447" s="4"/>
      <c r="DUG447" s="4"/>
      <c r="DUH447" s="4"/>
      <c r="DUI447" s="4"/>
      <c r="DUJ447" s="4"/>
      <c r="DUK447" s="4"/>
      <c r="DUL447" s="4"/>
      <c r="DUM447" s="4"/>
      <c r="DUN447" s="4"/>
      <c r="DUO447" s="4"/>
      <c r="DUP447" s="4"/>
      <c r="DUQ447" s="4"/>
      <c r="DUR447" s="4"/>
      <c r="DUS447" s="4"/>
      <c r="DUT447" s="4"/>
      <c r="DUU447" s="4"/>
      <c r="DUV447" s="4"/>
      <c r="DUW447" s="4"/>
      <c r="DUX447" s="4"/>
      <c r="DUY447" s="4"/>
      <c r="DUZ447" s="4"/>
      <c r="DVA447" s="4"/>
      <c r="DVB447" s="4"/>
      <c r="DVC447" s="4"/>
      <c r="DVD447" s="4"/>
      <c r="DVE447" s="4"/>
      <c r="DVF447" s="4"/>
      <c r="DVG447" s="4"/>
      <c r="DVH447" s="4"/>
      <c r="DVI447" s="4"/>
      <c r="DVJ447" s="4"/>
      <c r="DVK447" s="4"/>
      <c r="DVL447" s="4"/>
      <c r="DVM447" s="4"/>
      <c r="DVN447" s="4"/>
      <c r="DVO447" s="4"/>
      <c r="DVP447" s="4"/>
      <c r="DVQ447" s="4"/>
      <c r="DVR447" s="4"/>
      <c r="DVS447" s="4"/>
      <c r="DVT447" s="4"/>
      <c r="DVU447" s="4"/>
      <c r="DVV447" s="4"/>
      <c r="DVW447" s="4"/>
      <c r="DVX447" s="4"/>
      <c r="DVY447" s="4"/>
      <c r="DVZ447" s="4"/>
      <c r="DWA447" s="4"/>
      <c r="DWB447" s="4"/>
      <c r="DWC447" s="4"/>
      <c r="DWD447" s="4"/>
      <c r="DWE447" s="4"/>
      <c r="DWF447" s="4"/>
      <c r="DWG447" s="4"/>
      <c r="DWH447" s="4"/>
      <c r="DWI447" s="4"/>
      <c r="DWJ447" s="4"/>
      <c r="DWK447" s="4"/>
      <c r="DWL447" s="4"/>
      <c r="DWM447" s="4"/>
      <c r="DWN447" s="4"/>
      <c r="DWO447" s="4"/>
      <c r="DWP447" s="4"/>
      <c r="DWQ447" s="4"/>
      <c r="DWR447" s="4"/>
      <c r="DWS447" s="4"/>
      <c r="DWT447" s="4"/>
      <c r="DWU447" s="4"/>
      <c r="DWV447" s="4"/>
      <c r="DWW447" s="4"/>
      <c r="DWX447" s="4"/>
      <c r="DWY447" s="4"/>
      <c r="DWZ447" s="4"/>
      <c r="DXA447" s="4"/>
      <c r="DXB447" s="4"/>
      <c r="DXC447" s="4"/>
      <c r="DXD447" s="4"/>
      <c r="DXE447" s="4"/>
      <c r="DXF447" s="4"/>
      <c r="DXG447" s="4"/>
      <c r="DXH447" s="4"/>
      <c r="DXI447" s="4"/>
      <c r="DXJ447" s="4"/>
      <c r="DXK447" s="4"/>
      <c r="DXL447" s="4"/>
      <c r="DXM447" s="4"/>
      <c r="DXN447" s="4"/>
      <c r="DXO447" s="4"/>
      <c r="DXP447" s="4"/>
      <c r="DXQ447" s="4"/>
      <c r="DXR447" s="4"/>
      <c r="DXS447" s="4"/>
      <c r="DXT447" s="4"/>
      <c r="DXU447" s="4"/>
      <c r="DXV447" s="4"/>
      <c r="DXW447" s="4"/>
      <c r="DXX447" s="4"/>
      <c r="DXY447" s="4"/>
      <c r="DXZ447" s="4"/>
      <c r="DYA447" s="4"/>
      <c r="DYB447" s="4"/>
      <c r="DYC447" s="4"/>
      <c r="DYD447" s="4"/>
      <c r="DYE447" s="4"/>
      <c r="DYF447" s="4"/>
      <c r="DYG447" s="4"/>
      <c r="DYH447" s="4"/>
      <c r="DYI447" s="4"/>
      <c r="DYJ447" s="4"/>
      <c r="DYK447" s="4"/>
      <c r="DYL447" s="4"/>
      <c r="DYM447" s="4"/>
      <c r="DYN447" s="4"/>
      <c r="DYO447" s="4"/>
      <c r="DYP447" s="4"/>
      <c r="DYQ447" s="4"/>
      <c r="DYR447" s="4"/>
      <c r="DYS447" s="4"/>
      <c r="DYT447" s="4"/>
      <c r="DYU447" s="4"/>
      <c r="DYV447" s="4"/>
      <c r="DYW447" s="4"/>
      <c r="DYX447" s="4"/>
      <c r="DYY447" s="4"/>
      <c r="DYZ447" s="4"/>
      <c r="DZA447" s="4"/>
      <c r="DZB447" s="4"/>
      <c r="DZC447" s="4"/>
      <c r="DZD447" s="4"/>
      <c r="DZE447" s="4"/>
      <c r="DZF447" s="4"/>
      <c r="DZG447" s="4"/>
      <c r="DZH447" s="4"/>
      <c r="DZI447" s="4"/>
      <c r="DZJ447" s="4"/>
      <c r="DZK447" s="4"/>
      <c r="DZL447" s="4"/>
      <c r="DZM447" s="4"/>
      <c r="DZN447" s="4"/>
      <c r="DZO447" s="4"/>
      <c r="DZP447" s="4"/>
      <c r="DZQ447" s="4"/>
      <c r="DZR447" s="4"/>
      <c r="DZS447" s="4"/>
      <c r="DZT447" s="4"/>
      <c r="DZU447" s="4"/>
      <c r="DZV447" s="4"/>
      <c r="DZW447" s="4"/>
      <c r="DZX447" s="4"/>
      <c r="DZY447" s="4"/>
      <c r="DZZ447" s="4"/>
      <c r="EAA447" s="4"/>
      <c r="EAB447" s="4"/>
      <c r="EAC447" s="4"/>
      <c r="EAD447" s="4"/>
      <c r="EAE447" s="4"/>
      <c r="EAF447" s="4"/>
      <c r="EAG447" s="4"/>
      <c r="EAH447" s="4"/>
      <c r="EAI447" s="4"/>
      <c r="EAJ447" s="4"/>
      <c r="EAK447" s="4"/>
      <c r="EAL447" s="4"/>
      <c r="EAM447" s="4"/>
      <c r="EAN447" s="4"/>
      <c r="EAO447" s="4"/>
      <c r="EAP447" s="4"/>
      <c r="EAQ447" s="4"/>
      <c r="EAR447" s="4"/>
      <c r="EAS447" s="4"/>
      <c r="EAT447" s="4"/>
      <c r="EAU447" s="4"/>
      <c r="EAV447" s="4"/>
      <c r="EAW447" s="4"/>
      <c r="EAX447" s="4"/>
      <c r="EAY447" s="4"/>
      <c r="EAZ447" s="4"/>
      <c r="EBA447" s="4"/>
      <c r="EBB447" s="4"/>
      <c r="EBC447" s="4"/>
      <c r="EBD447" s="4"/>
      <c r="EBE447" s="4"/>
      <c r="EBF447" s="4"/>
      <c r="EBG447" s="4"/>
      <c r="EBH447" s="4"/>
      <c r="EBI447" s="4"/>
      <c r="EBJ447" s="4"/>
      <c r="EBK447" s="4"/>
      <c r="EBL447" s="4"/>
      <c r="EBM447" s="4"/>
      <c r="EBN447" s="4"/>
      <c r="EBO447" s="4"/>
      <c r="EBP447" s="4"/>
      <c r="EBQ447" s="4"/>
      <c r="EBR447" s="4"/>
      <c r="EBS447" s="4"/>
      <c r="EBT447" s="4"/>
      <c r="EBU447" s="4"/>
      <c r="EBV447" s="4"/>
      <c r="EBW447" s="4"/>
      <c r="EBX447" s="4"/>
      <c r="EBY447" s="4"/>
      <c r="EBZ447" s="4"/>
      <c r="ECA447" s="4"/>
      <c r="ECB447" s="4"/>
      <c r="ECC447" s="4"/>
      <c r="ECD447" s="4"/>
      <c r="ECE447" s="4"/>
      <c r="ECF447" s="4"/>
      <c r="ECG447" s="4"/>
      <c r="ECH447" s="4"/>
      <c r="ECI447" s="4"/>
      <c r="ECJ447" s="4"/>
      <c r="ECK447" s="4"/>
      <c r="ECL447" s="4"/>
      <c r="ECM447" s="4"/>
      <c r="ECN447" s="4"/>
      <c r="ECO447" s="4"/>
      <c r="ECP447" s="4"/>
      <c r="ECQ447" s="4"/>
      <c r="ECR447" s="4"/>
      <c r="ECS447" s="4"/>
      <c r="ECT447" s="4"/>
      <c r="ECU447" s="4"/>
      <c r="ECV447" s="4"/>
      <c r="ECW447" s="4"/>
      <c r="ECX447" s="4"/>
      <c r="ECY447" s="4"/>
      <c r="ECZ447" s="4"/>
      <c r="EDA447" s="4"/>
      <c r="EDB447" s="4"/>
      <c r="EDC447" s="4"/>
      <c r="EDD447" s="4"/>
      <c r="EDE447" s="4"/>
      <c r="EDF447" s="4"/>
      <c r="EDG447" s="4"/>
      <c r="EDH447" s="4"/>
      <c r="EDI447" s="4"/>
      <c r="EDJ447" s="4"/>
      <c r="EDK447" s="4"/>
      <c r="EDL447" s="4"/>
      <c r="EDM447" s="4"/>
      <c r="EDN447" s="4"/>
      <c r="EDO447" s="4"/>
      <c r="EDP447" s="4"/>
      <c r="EDQ447" s="4"/>
      <c r="EDR447" s="4"/>
      <c r="EDS447" s="4"/>
      <c r="EDT447" s="4"/>
      <c r="EDU447" s="4"/>
      <c r="EDV447" s="4"/>
      <c r="EDW447" s="4"/>
      <c r="EDX447" s="4"/>
      <c r="EDY447" s="4"/>
      <c r="EDZ447" s="4"/>
      <c r="EEA447" s="4"/>
      <c r="EEB447" s="4"/>
      <c r="EEC447" s="4"/>
      <c r="EED447" s="4"/>
      <c r="EEE447" s="4"/>
      <c r="EEF447" s="4"/>
      <c r="EEG447" s="4"/>
      <c r="EEH447" s="4"/>
      <c r="EEI447" s="4"/>
      <c r="EEJ447" s="4"/>
      <c r="EEK447" s="4"/>
      <c r="EEL447" s="4"/>
      <c r="EEM447" s="4"/>
      <c r="EEN447" s="4"/>
      <c r="EEO447" s="4"/>
      <c r="EEP447" s="4"/>
      <c r="EEQ447" s="4"/>
      <c r="EER447" s="4"/>
      <c r="EES447" s="4"/>
      <c r="EET447" s="4"/>
      <c r="EEU447" s="4"/>
      <c r="EEV447" s="4"/>
      <c r="EEW447" s="4"/>
      <c r="EEX447" s="4"/>
      <c r="EEY447" s="4"/>
      <c r="EEZ447" s="4"/>
      <c r="EFA447" s="4"/>
      <c r="EFB447" s="4"/>
      <c r="EFC447" s="4"/>
      <c r="EFD447" s="4"/>
      <c r="EFE447" s="4"/>
      <c r="EFF447" s="4"/>
      <c r="EFG447" s="4"/>
      <c r="EFH447" s="4"/>
      <c r="EFI447" s="4"/>
      <c r="EFJ447" s="4"/>
      <c r="EFK447" s="4"/>
      <c r="EFL447" s="4"/>
      <c r="EFM447" s="4"/>
      <c r="EFN447" s="4"/>
      <c r="EFO447" s="4"/>
      <c r="EFP447" s="4"/>
      <c r="EFQ447" s="4"/>
      <c r="EFR447" s="4"/>
      <c r="EFS447" s="4"/>
      <c r="EFT447" s="4"/>
      <c r="EFU447" s="4"/>
      <c r="EFV447" s="4"/>
      <c r="EFW447" s="4"/>
      <c r="EFX447" s="4"/>
      <c r="EFY447" s="4"/>
      <c r="EFZ447" s="4"/>
      <c r="EGA447" s="4"/>
      <c r="EGB447" s="4"/>
      <c r="EGC447" s="4"/>
      <c r="EGD447" s="4"/>
      <c r="EGE447" s="4"/>
      <c r="EGF447" s="4"/>
      <c r="EGG447" s="4"/>
      <c r="EGH447" s="4"/>
      <c r="EGI447" s="4"/>
      <c r="EGJ447" s="4"/>
      <c r="EGK447" s="4"/>
      <c r="EGL447" s="4"/>
      <c r="EGM447" s="4"/>
      <c r="EGN447" s="4"/>
      <c r="EGO447" s="4"/>
      <c r="EGP447" s="4"/>
      <c r="EGQ447" s="4"/>
      <c r="EGR447" s="4"/>
      <c r="EGS447" s="4"/>
      <c r="EGT447" s="4"/>
      <c r="EGU447" s="4"/>
      <c r="EGV447" s="4"/>
      <c r="EGW447" s="4"/>
      <c r="EGX447" s="4"/>
      <c r="EGY447" s="4"/>
      <c r="EGZ447" s="4"/>
      <c r="EHA447" s="4"/>
      <c r="EHB447" s="4"/>
      <c r="EHC447" s="4"/>
      <c r="EHD447" s="4"/>
      <c r="EHE447" s="4"/>
      <c r="EHF447" s="4"/>
      <c r="EHG447" s="4"/>
      <c r="EHH447" s="4"/>
      <c r="EHI447" s="4"/>
      <c r="EHJ447" s="4"/>
      <c r="EHK447" s="4"/>
      <c r="EHL447" s="4"/>
      <c r="EHM447" s="4"/>
      <c r="EHN447" s="4"/>
      <c r="EHO447" s="4"/>
      <c r="EHP447" s="4"/>
      <c r="EHQ447" s="4"/>
      <c r="EHR447" s="4"/>
      <c r="EHS447" s="4"/>
      <c r="EHT447" s="4"/>
      <c r="EHU447" s="4"/>
      <c r="EHV447" s="4"/>
      <c r="EHW447" s="4"/>
      <c r="EHX447" s="4"/>
      <c r="EHY447" s="4"/>
      <c r="EHZ447" s="4"/>
      <c r="EIA447" s="4"/>
      <c r="EIB447" s="4"/>
      <c r="EIC447" s="4"/>
      <c r="EID447" s="4"/>
      <c r="EIE447" s="4"/>
      <c r="EIF447" s="4"/>
      <c r="EIG447" s="4"/>
      <c r="EIH447" s="4"/>
      <c r="EII447" s="4"/>
      <c r="EIJ447" s="4"/>
      <c r="EIK447" s="4"/>
      <c r="EIL447" s="4"/>
      <c r="EIM447" s="4"/>
      <c r="EIN447" s="4"/>
      <c r="EIO447" s="4"/>
      <c r="EIP447" s="4"/>
      <c r="EIQ447" s="4"/>
      <c r="EIR447" s="4"/>
      <c r="EIS447" s="4"/>
      <c r="EIT447" s="4"/>
      <c r="EIU447" s="4"/>
      <c r="EIV447" s="4"/>
      <c r="EIW447" s="4"/>
      <c r="EIX447" s="4"/>
      <c r="EIY447" s="4"/>
      <c r="EIZ447" s="4"/>
      <c r="EJA447" s="4"/>
      <c r="EJB447" s="4"/>
      <c r="EJC447" s="4"/>
      <c r="EJD447" s="4"/>
      <c r="EJE447" s="4"/>
      <c r="EJF447" s="4"/>
      <c r="EJG447" s="4"/>
      <c r="EJH447" s="4"/>
      <c r="EJI447" s="4"/>
      <c r="EJJ447" s="4"/>
      <c r="EJK447" s="4"/>
      <c r="EJL447" s="4"/>
      <c r="EJM447" s="4"/>
      <c r="EJN447" s="4"/>
      <c r="EJO447" s="4"/>
      <c r="EJP447" s="4"/>
      <c r="EJQ447" s="4"/>
      <c r="EJR447" s="4"/>
      <c r="EJS447" s="4"/>
      <c r="EJT447" s="4"/>
      <c r="EJU447" s="4"/>
      <c r="EJV447" s="4"/>
      <c r="EJW447" s="4"/>
      <c r="EJX447" s="4"/>
      <c r="EJY447" s="4"/>
      <c r="EJZ447" s="4"/>
      <c r="EKA447" s="4"/>
      <c r="EKB447" s="4"/>
      <c r="EKC447" s="4"/>
      <c r="EKD447" s="4"/>
      <c r="EKE447" s="4"/>
      <c r="EKF447" s="4"/>
      <c r="EKG447" s="4"/>
      <c r="EKH447" s="4"/>
      <c r="EKI447" s="4"/>
      <c r="EKJ447" s="4"/>
      <c r="EKK447" s="4"/>
      <c r="EKL447" s="4"/>
      <c r="EKM447" s="4"/>
      <c r="EKN447" s="4"/>
      <c r="EKO447" s="4"/>
      <c r="EKP447" s="4"/>
      <c r="EKQ447" s="4"/>
      <c r="EKR447" s="4"/>
      <c r="EKS447" s="4"/>
      <c r="EKT447" s="4"/>
      <c r="EKU447" s="4"/>
      <c r="EKV447" s="4"/>
      <c r="EKW447" s="4"/>
      <c r="EKX447" s="4"/>
      <c r="EKY447" s="4"/>
      <c r="EKZ447" s="4"/>
      <c r="ELA447" s="4"/>
      <c r="ELB447" s="4"/>
      <c r="ELC447" s="4"/>
      <c r="ELD447" s="4"/>
      <c r="ELE447" s="4"/>
      <c r="ELF447" s="4"/>
      <c r="ELG447" s="4"/>
      <c r="ELH447" s="4"/>
      <c r="ELI447" s="4"/>
      <c r="ELJ447" s="4"/>
      <c r="ELK447" s="4"/>
      <c r="ELL447" s="4"/>
      <c r="ELM447" s="4"/>
      <c r="ELN447" s="4"/>
      <c r="ELO447" s="4"/>
      <c r="ELP447" s="4"/>
      <c r="ELQ447" s="4"/>
      <c r="ELR447" s="4"/>
      <c r="ELS447" s="4"/>
      <c r="ELT447" s="4"/>
      <c r="ELU447" s="4"/>
      <c r="ELV447" s="4"/>
      <c r="ELW447" s="4"/>
      <c r="ELX447" s="4"/>
      <c r="ELY447" s="4"/>
      <c r="ELZ447" s="4"/>
      <c r="EMA447" s="4"/>
      <c r="EMB447" s="4"/>
      <c r="EMC447" s="4"/>
      <c r="EMD447" s="4"/>
      <c r="EME447" s="4"/>
      <c r="EMF447" s="4"/>
      <c r="EMG447" s="4"/>
      <c r="EMH447" s="4"/>
      <c r="EMI447" s="4"/>
      <c r="EMJ447" s="4"/>
      <c r="EMK447" s="4"/>
      <c r="EML447" s="4"/>
      <c r="EMM447" s="4"/>
      <c r="EMN447" s="4"/>
      <c r="EMO447" s="4"/>
      <c r="EMP447" s="4"/>
      <c r="EMQ447" s="4"/>
      <c r="EMR447" s="4"/>
      <c r="EMS447" s="4"/>
      <c r="EMT447" s="4"/>
      <c r="EMU447" s="4"/>
      <c r="EMV447" s="4"/>
      <c r="EMW447" s="4"/>
      <c r="EMX447" s="4"/>
      <c r="EMY447" s="4"/>
      <c r="EMZ447" s="4"/>
      <c r="ENA447" s="4"/>
      <c r="ENB447" s="4"/>
      <c r="ENC447" s="4"/>
      <c r="END447" s="4"/>
      <c r="ENE447" s="4"/>
      <c r="ENF447" s="4"/>
      <c r="ENG447" s="4"/>
      <c r="ENH447" s="4"/>
      <c r="ENI447" s="4"/>
      <c r="ENJ447" s="4"/>
      <c r="ENK447" s="4"/>
      <c r="ENL447" s="4"/>
      <c r="ENM447" s="4"/>
      <c r="ENN447" s="4"/>
      <c r="ENO447" s="4"/>
      <c r="ENP447" s="4"/>
      <c r="ENQ447" s="4"/>
      <c r="ENR447" s="4"/>
      <c r="ENS447" s="4"/>
      <c r="ENT447" s="4"/>
      <c r="ENU447" s="4"/>
      <c r="ENV447" s="4"/>
      <c r="ENW447" s="4"/>
      <c r="ENX447" s="4"/>
      <c r="ENY447" s="4"/>
      <c r="ENZ447" s="4"/>
      <c r="EOA447" s="4"/>
      <c r="EOB447" s="4"/>
      <c r="EOC447" s="4"/>
      <c r="EOD447" s="4"/>
      <c r="EOE447" s="4"/>
      <c r="EOF447" s="4"/>
      <c r="EOG447" s="4"/>
      <c r="EOH447" s="4"/>
      <c r="EOI447" s="4"/>
      <c r="EOJ447" s="4"/>
      <c r="EOK447" s="4"/>
      <c r="EOL447" s="4"/>
      <c r="EOM447" s="4"/>
      <c r="EON447" s="4"/>
      <c r="EOO447" s="4"/>
      <c r="EOP447" s="4"/>
      <c r="EOQ447" s="4"/>
      <c r="EOR447" s="4"/>
      <c r="EOS447" s="4"/>
      <c r="EOT447" s="4"/>
      <c r="EOU447" s="4"/>
      <c r="EOV447" s="4"/>
      <c r="EOW447" s="4"/>
      <c r="EOX447" s="4"/>
      <c r="EOY447" s="4"/>
      <c r="EOZ447" s="4"/>
      <c r="EPA447" s="4"/>
      <c r="EPB447" s="4"/>
      <c r="EPC447" s="4"/>
      <c r="EPD447" s="4"/>
      <c r="EPE447" s="4"/>
      <c r="EPF447" s="4"/>
      <c r="EPG447" s="4"/>
      <c r="EPH447" s="4"/>
      <c r="EPI447" s="4"/>
      <c r="EPJ447" s="4"/>
      <c r="EPK447" s="4"/>
      <c r="EPL447" s="4"/>
      <c r="EPM447" s="4"/>
      <c r="EPN447" s="4"/>
      <c r="EPO447" s="4"/>
      <c r="EPP447" s="4"/>
      <c r="EPQ447" s="4"/>
      <c r="EPR447" s="4"/>
      <c r="EPS447" s="4"/>
      <c r="EPT447" s="4"/>
      <c r="EPU447" s="4"/>
      <c r="EPV447" s="4"/>
      <c r="EPW447" s="4"/>
      <c r="EPX447" s="4"/>
      <c r="EPY447" s="4"/>
      <c r="EPZ447" s="4"/>
      <c r="EQA447" s="4"/>
      <c r="EQB447" s="4"/>
      <c r="EQC447" s="4"/>
      <c r="EQD447" s="4"/>
      <c r="EQE447" s="4"/>
      <c r="EQF447" s="4"/>
      <c r="EQG447" s="4"/>
      <c r="EQH447" s="4"/>
      <c r="EQI447" s="4"/>
      <c r="EQJ447" s="4"/>
      <c r="EQK447" s="4"/>
      <c r="EQL447" s="4"/>
      <c r="EQM447" s="4"/>
      <c r="EQN447" s="4"/>
      <c r="EQO447" s="4"/>
      <c r="EQP447" s="4"/>
      <c r="EQQ447" s="4"/>
      <c r="EQR447" s="4"/>
      <c r="EQS447" s="4"/>
      <c r="EQT447" s="4"/>
      <c r="EQU447" s="4"/>
      <c r="EQV447" s="4"/>
      <c r="EQW447" s="4"/>
      <c r="EQX447" s="4"/>
      <c r="EQY447" s="4"/>
      <c r="EQZ447" s="4"/>
      <c r="ERA447" s="4"/>
      <c r="ERB447" s="4"/>
      <c r="ERC447" s="4"/>
      <c r="ERD447" s="4"/>
      <c r="ERE447" s="4"/>
      <c r="ERF447" s="4"/>
      <c r="ERG447" s="4"/>
      <c r="ERH447" s="4"/>
      <c r="ERI447" s="4"/>
      <c r="ERJ447" s="4"/>
      <c r="ERK447" s="4"/>
      <c r="ERL447" s="4"/>
      <c r="ERM447" s="4"/>
      <c r="ERN447" s="4"/>
      <c r="ERO447" s="4"/>
      <c r="ERP447" s="4"/>
      <c r="ERQ447" s="4"/>
      <c r="ERR447" s="4"/>
      <c r="ERS447" s="4"/>
      <c r="ERT447" s="4"/>
      <c r="ERU447" s="4"/>
      <c r="ERV447" s="4"/>
      <c r="ERW447" s="4"/>
      <c r="ERX447" s="4"/>
      <c r="ERY447" s="4"/>
      <c r="ERZ447" s="4"/>
      <c r="ESA447" s="4"/>
      <c r="ESB447" s="4"/>
      <c r="ESC447" s="4"/>
      <c r="ESD447" s="4"/>
      <c r="ESE447" s="4"/>
      <c r="ESF447" s="4"/>
      <c r="ESG447" s="4"/>
      <c r="ESH447" s="4"/>
      <c r="ESI447" s="4"/>
      <c r="ESJ447" s="4"/>
      <c r="ESK447" s="4"/>
      <c r="ESL447" s="4"/>
      <c r="ESM447" s="4"/>
      <c r="ESN447" s="4"/>
      <c r="ESO447" s="4"/>
      <c r="ESP447" s="4"/>
      <c r="ESQ447" s="4"/>
      <c r="ESR447" s="4"/>
      <c r="ESS447" s="4"/>
      <c r="EST447" s="4"/>
      <c r="ESU447" s="4"/>
      <c r="ESV447" s="4"/>
      <c r="ESW447" s="4"/>
      <c r="ESX447" s="4"/>
      <c r="ESY447" s="4"/>
      <c r="ESZ447" s="4"/>
      <c r="ETA447" s="4"/>
      <c r="ETB447" s="4"/>
      <c r="ETC447" s="4"/>
      <c r="ETD447" s="4"/>
      <c r="ETE447" s="4"/>
      <c r="ETF447" s="4"/>
      <c r="ETG447" s="4"/>
      <c r="ETH447" s="4"/>
      <c r="ETI447" s="4"/>
      <c r="ETJ447" s="4"/>
      <c r="ETK447" s="4"/>
      <c r="ETL447" s="4"/>
      <c r="ETM447" s="4"/>
      <c r="ETN447" s="4"/>
      <c r="ETO447" s="4"/>
      <c r="ETP447" s="4"/>
      <c r="ETQ447" s="4"/>
      <c r="ETR447" s="4"/>
      <c r="ETS447" s="4"/>
      <c r="ETT447" s="4"/>
      <c r="ETU447" s="4"/>
      <c r="ETV447" s="4"/>
      <c r="ETW447" s="4"/>
      <c r="ETX447" s="4"/>
      <c r="ETY447" s="4"/>
      <c r="ETZ447" s="4"/>
      <c r="EUA447" s="4"/>
      <c r="EUB447" s="4"/>
      <c r="EUC447" s="4"/>
      <c r="EUD447" s="4"/>
      <c r="EUE447" s="4"/>
      <c r="EUF447" s="4"/>
      <c r="EUG447" s="4"/>
      <c r="EUH447" s="4"/>
      <c r="EUI447" s="4"/>
      <c r="EUJ447" s="4"/>
      <c r="EUK447" s="4"/>
      <c r="EUL447" s="4"/>
      <c r="EUM447" s="4"/>
      <c r="EUN447" s="4"/>
      <c r="EUO447" s="4"/>
      <c r="EUP447" s="4"/>
      <c r="EUQ447" s="4"/>
      <c r="EUR447" s="4"/>
      <c r="EUS447" s="4"/>
      <c r="EUT447" s="4"/>
      <c r="EUU447" s="4"/>
      <c r="EUV447" s="4"/>
      <c r="EUW447" s="4"/>
      <c r="EUX447" s="4"/>
      <c r="EUY447" s="4"/>
      <c r="EUZ447" s="4"/>
      <c r="EVA447" s="4"/>
      <c r="EVB447" s="4"/>
      <c r="EVC447" s="4"/>
      <c r="EVD447" s="4"/>
      <c r="EVE447" s="4"/>
      <c r="EVF447" s="4"/>
      <c r="EVG447" s="4"/>
      <c r="EVH447" s="4"/>
      <c r="EVI447" s="4"/>
      <c r="EVJ447" s="4"/>
      <c r="EVK447" s="4"/>
      <c r="EVL447" s="4"/>
      <c r="EVM447" s="4"/>
      <c r="EVN447" s="4"/>
      <c r="EVO447" s="4"/>
      <c r="EVP447" s="4"/>
      <c r="EVQ447" s="4"/>
      <c r="EVR447" s="4"/>
      <c r="EVS447" s="4"/>
      <c r="EVT447" s="4"/>
      <c r="EVU447" s="4"/>
      <c r="EVV447" s="4"/>
      <c r="EVW447" s="4"/>
      <c r="EVX447" s="4"/>
      <c r="EVY447" s="4"/>
      <c r="EVZ447" s="4"/>
      <c r="EWA447" s="4"/>
      <c r="EWB447" s="4"/>
      <c r="EWC447" s="4"/>
      <c r="EWD447" s="4"/>
      <c r="EWE447" s="4"/>
      <c r="EWF447" s="4"/>
      <c r="EWG447" s="4"/>
      <c r="EWH447" s="4"/>
      <c r="EWI447" s="4"/>
      <c r="EWJ447" s="4"/>
      <c r="EWK447" s="4"/>
      <c r="EWL447" s="4"/>
      <c r="EWM447" s="4"/>
      <c r="EWN447" s="4"/>
      <c r="EWO447" s="4"/>
      <c r="EWP447" s="4"/>
      <c r="EWQ447" s="4"/>
      <c r="EWR447" s="4"/>
      <c r="EWS447" s="4"/>
      <c r="EWT447" s="4"/>
      <c r="EWU447" s="4"/>
      <c r="EWV447" s="4"/>
      <c r="EWW447" s="4"/>
      <c r="EWX447" s="4"/>
      <c r="EWY447" s="4"/>
      <c r="EWZ447" s="4"/>
      <c r="EXA447" s="4"/>
      <c r="EXB447" s="4"/>
      <c r="EXC447" s="4"/>
      <c r="EXD447" s="4"/>
      <c r="EXE447" s="4"/>
      <c r="EXF447" s="4"/>
      <c r="EXG447" s="4"/>
      <c r="EXH447" s="4"/>
      <c r="EXI447" s="4"/>
      <c r="EXJ447" s="4"/>
      <c r="EXK447" s="4"/>
      <c r="EXL447" s="4"/>
      <c r="EXM447" s="4"/>
      <c r="EXN447" s="4"/>
      <c r="EXO447" s="4"/>
      <c r="EXP447" s="4"/>
      <c r="EXQ447" s="4"/>
      <c r="EXR447" s="4"/>
      <c r="EXS447" s="4"/>
      <c r="EXT447" s="4"/>
      <c r="EXU447" s="4"/>
      <c r="EXV447" s="4"/>
      <c r="EXW447" s="4"/>
      <c r="EXX447" s="4"/>
      <c r="EXY447" s="4"/>
      <c r="EXZ447" s="4"/>
      <c r="EYA447" s="4"/>
      <c r="EYB447" s="4"/>
      <c r="EYC447" s="4"/>
      <c r="EYD447" s="4"/>
      <c r="EYE447" s="4"/>
      <c r="EYF447" s="4"/>
      <c r="EYG447" s="4"/>
      <c r="EYH447" s="4"/>
      <c r="EYI447" s="4"/>
      <c r="EYJ447" s="4"/>
      <c r="EYK447" s="4"/>
      <c r="EYL447" s="4"/>
      <c r="EYM447" s="4"/>
      <c r="EYN447" s="4"/>
      <c r="EYO447" s="4"/>
      <c r="EYP447" s="4"/>
      <c r="EYQ447" s="4"/>
      <c r="EYR447" s="4"/>
      <c r="EYS447" s="4"/>
      <c r="EYT447" s="4"/>
      <c r="EYU447" s="4"/>
      <c r="EYV447" s="4"/>
      <c r="EYW447" s="4"/>
      <c r="EYX447" s="4"/>
      <c r="EYY447" s="4"/>
      <c r="EYZ447" s="4"/>
      <c r="EZA447" s="4"/>
      <c r="EZB447" s="4"/>
      <c r="EZC447" s="4"/>
      <c r="EZD447" s="4"/>
      <c r="EZE447" s="4"/>
      <c r="EZF447" s="4"/>
      <c r="EZG447" s="4"/>
      <c r="EZH447" s="4"/>
      <c r="EZI447" s="4"/>
      <c r="EZJ447" s="4"/>
      <c r="EZK447" s="4"/>
      <c r="EZL447" s="4"/>
      <c r="EZM447" s="4"/>
      <c r="EZN447" s="4"/>
      <c r="EZO447" s="4"/>
      <c r="EZP447" s="4"/>
      <c r="EZQ447" s="4"/>
      <c r="EZR447" s="4"/>
      <c r="EZS447" s="4"/>
      <c r="EZT447" s="4"/>
      <c r="EZU447" s="4"/>
      <c r="EZV447" s="4"/>
      <c r="EZW447" s="4"/>
      <c r="EZX447" s="4"/>
      <c r="EZY447" s="4"/>
      <c r="EZZ447" s="4"/>
      <c r="FAA447" s="4"/>
      <c r="FAB447" s="4"/>
      <c r="FAC447" s="4"/>
      <c r="FAD447" s="4"/>
      <c r="FAE447" s="4"/>
      <c r="FAF447" s="4"/>
      <c r="FAG447" s="4"/>
      <c r="FAH447" s="4"/>
      <c r="FAI447" s="4"/>
      <c r="FAJ447" s="4"/>
      <c r="FAK447" s="4"/>
      <c r="FAL447" s="4"/>
      <c r="FAM447" s="4"/>
      <c r="FAN447" s="4"/>
      <c r="FAO447" s="4"/>
      <c r="FAP447" s="4"/>
      <c r="FAQ447" s="4"/>
      <c r="FAR447" s="4"/>
      <c r="FAS447" s="4"/>
      <c r="FAT447" s="4"/>
      <c r="FAU447" s="4"/>
      <c r="FAV447" s="4"/>
      <c r="FAW447" s="4"/>
      <c r="FAX447" s="4"/>
      <c r="FAY447" s="4"/>
      <c r="FAZ447" s="4"/>
      <c r="FBA447" s="4"/>
      <c r="FBB447" s="4"/>
      <c r="FBC447" s="4"/>
      <c r="FBD447" s="4"/>
      <c r="FBE447" s="4"/>
      <c r="FBF447" s="4"/>
      <c r="FBG447" s="4"/>
      <c r="FBH447" s="4"/>
      <c r="FBI447" s="4"/>
      <c r="FBJ447" s="4"/>
      <c r="FBK447" s="4"/>
      <c r="FBL447" s="4"/>
      <c r="FBM447" s="4"/>
      <c r="FBN447" s="4"/>
      <c r="FBO447" s="4"/>
      <c r="FBP447" s="4"/>
      <c r="FBQ447" s="4"/>
      <c r="FBR447" s="4"/>
      <c r="FBS447" s="4"/>
      <c r="FBT447" s="4"/>
      <c r="FBU447" s="4"/>
      <c r="FBV447" s="4"/>
      <c r="FBW447" s="4"/>
      <c r="FBX447" s="4"/>
      <c r="FBY447" s="4"/>
      <c r="FBZ447" s="4"/>
      <c r="FCA447" s="4"/>
      <c r="FCB447" s="4"/>
      <c r="FCC447" s="4"/>
      <c r="FCD447" s="4"/>
      <c r="FCE447" s="4"/>
      <c r="FCF447" s="4"/>
      <c r="FCG447" s="4"/>
      <c r="FCH447" s="4"/>
      <c r="FCI447" s="4"/>
      <c r="FCJ447" s="4"/>
      <c r="FCK447" s="4"/>
      <c r="FCL447" s="4"/>
      <c r="FCM447" s="4"/>
      <c r="FCN447" s="4"/>
      <c r="FCO447" s="4"/>
      <c r="FCP447" s="4"/>
      <c r="FCQ447" s="4"/>
      <c r="FCR447" s="4"/>
      <c r="FCS447" s="4"/>
      <c r="FCT447" s="4"/>
      <c r="FCU447" s="4"/>
      <c r="FCV447" s="4"/>
      <c r="FCW447" s="4"/>
      <c r="FCX447" s="4"/>
      <c r="FCY447" s="4"/>
      <c r="FCZ447" s="4"/>
      <c r="FDA447" s="4"/>
      <c r="FDB447" s="4"/>
      <c r="FDC447" s="4"/>
      <c r="FDD447" s="4"/>
      <c r="FDE447" s="4"/>
      <c r="FDF447" s="4"/>
      <c r="FDG447" s="4"/>
      <c r="FDH447" s="4"/>
      <c r="FDI447" s="4"/>
      <c r="FDJ447" s="4"/>
      <c r="FDK447" s="4"/>
      <c r="FDL447" s="4"/>
      <c r="FDM447" s="4"/>
      <c r="FDN447" s="4"/>
      <c r="FDO447" s="4"/>
      <c r="FDP447" s="4"/>
      <c r="FDQ447" s="4"/>
      <c r="FDR447" s="4"/>
      <c r="FDS447" s="4"/>
      <c r="FDT447" s="4"/>
      <c r="FDU447" s="4"/>
      <c r="FDV447" s="4"/>
      <c r="FDW447" s="4"/>
      <c r="FDX447" s="4"/>
      <c r="FDY447" s="4"/>
      <c r="FDZ447" s="4"/>
      <c r="FEA447" s="4"/>
      <c r="FEB447" s="4"/>
      <c r="FEC447" s="4"/>
      <c r="FED447" s="4"/>
      <c r="FEE447" s="4"/>
      <c r="FEF447" s="4"/>
      <c r="FEG447" s="4"/>
      <c r="FEH447" s="4"/>
      <c r="FEI447" s="4"/>
      <c r="FEJ447" s="4"/>
      <c r="FEK447" s="4"/>
      <c r="FEL447" s="4"/>
      <c r="FEM447" s="4"/>
      <c r="FEN447" s="4"/>
      <c r="FEO447" s="4"/>
      <c r="FEP447" s="4"/>
      <c r="FEQ447" s="4"/>
      <c r="FER447" s="4"/>
      <c r="FES447" s="4"/>
      <c r="FET447" s="4"/>
      <c r="FEU447" s="4"/>
      <c r="FEV447" s="4"/>
      <c r="FEW447" s="4"/>
      <c r="FEX447" s="4"/>
      <c r="FEY447" s="4"/>
      <c r="FEZ447" s="4"/>
      <c r="FFA447" s="4"/>
      <c r="FFB447" s="4"/>
      <c r="FFC447" s="4"/>
      <c r="FFD447" s="4"/>
      <c r="FFE447" s="4"/>
      <c r="FFF447" s="4"/>
      <c r="FFG447" s="4"/>
      <c r="FFH447" s="4"/>
      <c r="FFI447" s="4"/>
      <c r="FFJ447" s="4"/>
      <c r="FFK447" s="4"/>
      <c r="FFL447" s="4"/>
      <c r="FFM447" s="4"/>
      <c r="FFN447" s="4"/>
      <c r="FFO447" s="4"/>
      <c r="FFP447" s="4"/>
      <c r="FFQ447" s="4"/>
      <c r="FFR447" s="4"/>
      <c r="FFS447" s="4"/>
      <c r="FFT447" s="4"/>
      <c r="FFU447" s="4"/>
      <c r="FFV447" s="4"/>
      <c r="FFW447" s="4"/>
      <c r="FFX447" s="4"/>
      <c r="FFY447" s="4"/>
      <c r="FFZ447" s="4"/>
      <c r="FGA447" s="4"/>
      <c r="FGB447" s="4"/>
      <c r="FGC447" s="4"/>
      <c r="FGD447" s="4"/>
      <c r="FGE447" s="4"/>
      <c r="FGF447" s="4"/>
      <c r="FGG447" s="4"/>
      <c r="FGH447" s="4"/>
      <c r="FGI447" s="4"/>
      <c r="FGJ447" s="4"/>
      <c r="FGK447" s="4"/>
      <c r="FGL447" s="4"/>
      <c r="FGM447" s="4"/>
      <c r="FGN447" s="4"/>
      <c r="FGO447" s="4"/>
      <c r="FGP447" s="4"/>
      <c r="FGQ447" s="4"/>
      <c r="FGR447" s="4"/>
      <c r="FGS447" s="4"/>
      <c r="FGT447" s="4"/>
      <c r="FGU447" s="4"/>
      <c r="FGV447" s="4"/>
      <c r="FGW447" s="4"/>
      <c r="FGX447" s="4"/>
      <c r="FGY447" s="4"/>
      <c r="FGZ447" s="4"/>
      <c r="FHA447" s="4"/>
      <c r="FHB447" s="4"/>
      <c r="FHC447" s="4"/>
      <c r="FHD447" s="4"/>
      <c r="FHE447" s="4"/>
      <c r="FHF447" s="4"/>
      <c r="FHG447" s="4"/>
      <c r="FHH447" s="4"/>
      <c r="FHI447" s="4"/>
      <c r="FHJ447" s="4"/>
      <c r="FHK447" s="4"/>
      <c r="FHL447" s="4"/>
      <c r="FHM447" s="4"/>
      <c r="FHN447" s="4"/>
      <c r="FHO447" s="4"/>
      <c r="FHP447" s="4"/>
      <c r="FHQ447" s="4"/>
      <c r="FHR447" s="4"/>
      <c r="FHS447" s="4"/>
      <c r="FHT447" s="4"/>
      <c r="FHU447" s="4"/>
      <c r="FHV447" s="4"/>
      <c r="FHW447" s="4"/>
      <c r="FHX447" s="4"/>
      <c r="FHY447" s="4"/>
      <c r="FHZ447" s="4"/>
      <c r="FIA447" s="4"/>
      <c r="FIB447" s="4"/>
      <c r="FIC447" s="4"/>
      <c r="FID447" s="4"/>
      <c r="FIE447" s="4"/>
      <c r="FIF447" s="4"/>
      <c r="FIG447" s="4"/>
      <c r="FIH447" s="4"/>
      <c r="FII447" s="4"/>
      <c r="FIJ447" s="4"/>
      <c r="FIK447" s="4"/>
      <c r="FIL447" s="4"/>
      <c r="FIM447" s="4"/>
      <c r="FIN447" s="4"/>
      <c r="FIO447" s="4"/>
      <c r="FIP447" s="4"/>
      <c r="FIQ447" s="4"/>
      <c r="FIR447" s="4"/>
      <c r="FIS447" s="4"/>
      <c r="FIT447" s="4"/>
      <c r="FIU447" s="4"/>
      <c r="FIV447" s="4"/>
      <c r="FIW447" s="4"/>
      <c r="FIX447" s="4"/>
      <c r="FIY447" s="4"/>
      <c r="FIZ447" s="4"/>
      <c r="FJA447" s="4"/>
      <c r="FJB447" s="4"/>
      <c r="FJC447" s="4"/>
      <c r="FJD447" s="4"/>
      <c r="FJE447" s="4"/>
      <c r="FJF447" s="4"/>
      <c r="FJG447" s="4"/>
      <c r="FJH447" s="4"/>
      <c r="FJI447" s="4"/>
      <c r="FJJ447" s="4"/>
      <c r="FJK447" s="4"/>
      <c r="FJL447" s="4"/>
      <c r="FJM447" s="4"/>
      <c r="FJN447" s="4"/>
      <c r="FJO447" s="4"/>
      <c r="FJP447" s="4"/>
      <c r="FJQ447" s="4"/>
      <c r="FJR447" s="4"/>
      <c r="FJS447" s="4"/>
      <c r="FJT447" s="4"/>
      <c r="FJU447" s="4"/>
      <c r="FJV447" s="4"/>
      <c r="FJW447" s="4"/>
      <c r="FJX447" s="4"/>
      <c r="FJY447" s="4"/>
      <c r="FJZ447" s="4"/>
      <c r="FKA447" s="4"/>
      <c r="FKB447" s="4"/>
      <c r="FKC447" s="4"/>
      <c r="FKD447" s="4"/>
      <c r="FKE447" s="4"/>
      <c r="FKF447" s="4"/>
      <c r="FKG447" s="4"/>
      <c r="FKH447" s="4"/>
      <c r="FKI447" s="4"/>
      <c r="FKJ447" s="4"/>
      <c r="FKK447" s="4"/>
      <c r="FKL447" s="4"/>
      <c r="FKM447" s="4"/>
      <c r="FKN447" s="4"/>
      <c r="FKO447" s="4"/>
      <c r="FKP447" s="4"/>
      <c r="FKQ447" s="4"/>
      <c r="FKR447" s="4"/>
      <c r="FKS447" s="4"/>
      <c r="FKT447" s="4"/>
      <c r="FKU447" s="4"/>
      <c r="FKV447" s="4"/>
      <c r="FKW447" s="4"/>
      <c r="FKX447" s="4"/>
      <c r="FKY447" s="4"/>
      <c r="FKZ447" s="4"/>
      <c r="FLA447" s="4"/>
      <c r="FLB447" s="4"/>
      <c r="FLC447" s="4"/>
      <c r="FLD447" s="4"/>
      <c r="FLE447" s="4"/>
      <c r="FLF447" s="4"/>
      <c r="FLG447" s="4"/>
      <c r="FLH447" s="4"/>
      <c r="FLI447" s="4"/>
      <c r="FLJ447" s="4"/>
      <c r="FLK447" s="4"/>
      <c r="FLL447" s="4"/>
      <c r="FLM447" s="4"/>
      <c r="FLN447" s="4"/>
      <c r="FLO447" s="4"/>
      <c r="FLP447" s="4"/>
      <c r="FLQ447" s="4"/>
      <c r="FLR447" s="4"/>
      <c r="FLS447" s="4"/>
      <c r="FLT447" s="4"/>
      <c r="FLU447" s="4"/>
      <c r="FLV447" s="4"/>
      <c r="FLW447" s="4"/>
      <c r="FLX447" s="4"/>
      <c r="FLY447" s="4"/>
      <c r="FLZ447" s="4"/>
      <c r="FMA447" s="4"/>
      <c r="FMB447" s="4"/>
      <c r="FMC447" s="4"/>
      <c r="FMD447" s="4"/>
      <c r="FME447" s="4"/>
      <c r="FMF447" s="4"/>
      <c r="FMG447" s="4"/>
      <c r="FMH447" s="4"/>
      <c r="FMI447" s="4"/>
      <c r="FMJ447" s="4"/>
      <c r="FMK447" s="4"/>
      <c r="FML447" s="4"/>
      <c r="FMM447" s="4"/>
      <c r="FMN447" s="4"/>
      <c r="FMO447" s="4"/>
      <c r="FMP447" s="4"/>
      <c r="FMQ447" s="4"/>
      <c r="FMR447" s="4"/>
      <c r="FMS447" s="4"/>
      <c r="FMT447" s="4"/>
      <c r="FMU447" s="4"/>
      <c r="FMV447" s="4"/>
      <c r="FMW447" s="4"/>
      <c r="FMX447" s="4"/>
      <c r="FMY447" s="4"/>
      <c r="FMZ447" s="4"/>
      <c r="FNA447" s="4"/>
      <c r="FNB447" s="4"/>
      <c r="FNC447" s="4"/>
      <c r="FND447" s="4"/>
      <c r="FNE447" s="4"/>
      <c r="FNF447" s="4"/>
      <c r="FNG447" s="4"/>
      <c r="FNH447" s="4"/>
      <c r="FNI447" s="4"/>
      <c r="FNJ447" s="4"/>
      <c r="FNK447" s="4"/>
      <c r="FNL447" s="4"/>
      <c r="FNM447" s="4"/>
      <c r="FNN447" s="4"/>
      <c r="FNO447" s="4"/>
      <c r="FNP447" s="4"/>
      <c r="FNQ447" s="4"/>
      <c r="FNR447" s="4"/>
      <c r="FNS447" s="4"/>
      <c r="FNT447" s="4"/>
      <c r="FNU447" s="4"/>
      <c r="FNV447" s="4"/>
      <c r="FNW447" s="4"/>
      <c r="FNX447" s="4"/>
      <c r="FNY447" s="4"/>
      <c r="FNZ447" s="4"/>
      <c r="FOA447" s="4"/>
      <c r="FOB447" s="4"/>
      <c r="FOC447" s="4"/>
      <c r="FOD447" s="4"/>
      <c r="FOE447" s="4"/>
      <c r="FOF447" s="4"/>
      <c r="FOG447" s="4"/>
      <c r="FOH447" s="4"/>
      <c r="FOI447" s="4"/>
      <c r="FOJ447" s="4"/>
      <c r="FOK447" s="4"/>
      <c r="FOL447" s="4"/>
      <c r="FOM447" s="4"/>
      <c r="FON447" s="4"/>
      <c r="FOO447" s="4"/>
      <c r="FOP447" s="4"/>
      <c r="FOQ447" s="4"/>
      <c r="FOR447" s="4"/>
      <c r="FOS447" s="4"/>
      <c r="FOT447" s="4"/>
      <c r="FOU447" s="4"/>
      <c r="FOV447" s="4"/>
      <c r="FOW447" s="4"/>
      <c r="FOX447" s="4"/>
      <c r="FOY447" s="4"/>
      <c r="FOZ447" s="4"/>
      <c r="FPA447" s="4"/>
      <c r="FPB447" s="4"/>
      <c r="FPC447" s="4"/>
      <c r="FPD447" s="4"/>
      <c r="FPE447" s="4"/>
      <c r="FPF447" s="4"/>
      <c r="FPG447" s="4"/>
      <c r="FPH447" s="4"/>
      <c r="FPI447" s="4"/>
      <c r="FPJ447" s="4"/>
      <c r="FPK447" s="4"/>
      <c r="FPL447" s="4"/>
      <c r="FPM447" s="4"/>
      <c r="FPN447" s="4"/>
      <c r="FPO447" s="4"/>
      <c r="FPP447" s="4"/>
      <c r="FPQ447" s="4"/>
      <c r="FPR447" s="4"/>
      <c r="FPS447" s="4"/>
      <c r="FPT447" s="4"/>
      <c r="FPU447" s="4"/>
      <c r="FPV447" s="4"/>
      <c r="FPW447" s="4"/>
      <c r="FPX447" s="4"/>
      <c r="FPY447" s="4"/>
      <c r="FPZ447" s="4"/>
      <c r="FQA447" s="4"/>
      <c r="FQB447" s="4"/>
      <c r="FQC447" s="4"/>
      <c r="FQD447" s="4"/>
      <c r="FQE447" s="4"/>
      <c r="FQF447" s="4"/>
      <c r="FQG447" s="4"/>
      <c r="FQH447" s="4"/>
      <c r="FQI447" s="4"/>
      <c r="FQJ447" s="4"/>
      <c r="FQK447" s="4"/>
      <c r="FQL447" s="4"/>
      <c r="FQM447" s="4"/>
      <c r="FQN447" s="4"/>
      <c r="FQO447" s="4"/>
      <c r="FQP447" s="4"/>
      <c r="FQQ447" s="4"/>
      <c r="FQR447" s="4"/>
      <c r="FQS447" s="4"/>
      <c r="FQT447" s="4"/>
      <c r="FQU447" s="4"/>
      <c r="FQV447" s="4"/>
      <c r="FQW447" s="4"/>
      <c r="FQX447" s="4"/>
      <c r="FQY447" s="4"/>
      <c r="FQZ447" s="4"/>
      <c r="FRA447" s="4"/>
      <c r="FRB447" s="4"/>
      <c r="FRC447" s="4"/>
      <c r="FRD447" s="4"/>
      <c r="FRE447" s="4"/>
      <c r="FRF447" s="4"/>
      <c r="FRG447" s="4"/>
      <c r="FRH447" s="4"/>
      <c r="FRI447" s="4"/>
      <c r="FRJ447" s="4"/>
      <c r="FRK447" s="4"/>
      <c r="FRL447" s="4"/>
      <c r="FRM447" s="4"/>
      <c r="FRN447" s="4"/>
      <c r="FRO447" s="4"/>
      <c r="FRP447" s="4"/>
      <c r="FRQ447" s="4"/>
      <c r="FRR447" s="4"/>
      <c r="FRS447" s="4"/>
      <c r="FRT447" s="4"/>
      <c r="FRU447" s="4"/>
      <c r="FRV447" s="4"/>
      <c r="FRW447" s="4"/>
      <c r="FRX447" s="4"/>
      <c r="FRY447" s="4"/>
      <c r="FRZ447" s="4"/>
      <c r="FSA447" s="4"/>
      <c r="FSB447" s="4"/>
      <c r="FSC447" s="4"/>
      <c r="FSD447" s="4"/>
      <c r="FSE447" s="4"/>
      <c r="FSF447" s="4"/>
      <c r="FSG447" s="4"/>
      <c r="FSH447" s="4"/>
      <c r="FSI447" s="4"/>
      <c r="FSJ447" s="4"/>
      <c r="FSK447" s="4"/>
      <c r="FSL447" s="4"/>
      <c r="FSM447" s="4"/>
      <c r="FSN447" s="4"/>
      <c r="FSO447" s="4"/>
      <c r="FSP447" s="4"/>
      <c r="FSQ447" s="4"/>
      <c r="FSR447" s="4"/>
      <c r="FSS447" s="4"/>
      <c r="FST447" s="4"/>
      <c r="FSU447" s="4"/>
      <c r="FSV447" s="4"/>
      <c r="FSW447" s="4"/>
      <c r="FSX447" s="4"/>
      <c r="FSY447" s="4"/>
      <c r="FSZ447" s="4"/>
      <c r="FTA447" s="4"/>
      <c r="FTB447" s="4"/>
      <c r="FTC447" s="4"/>
      <c r="FTD447" s="4"/>
      <c r="FTE447" s="4"/>
      <c r="FTF447" s="4"/>
      <c r="FTG447" s="4"/>
      <c r="FTH447" s="4"/>
      <c r="FTI447" s="4"/>
      <c r="FTJ447" s="4"/>
      <c r="FTK447" s="4"/>
      <c r="FTL447" s="4"/>
      <c r="FTM447" s="4"/>
      <c r="FTN447" s="4"/>
      <c r="FTO447" s="4"/>
      <c r="FTP447" s="4"/>
      <c r="FTQ447" s="4"/>
      <c r="FTR447" s="4"/>
      <c r="FTS447" s="4"/>
      <c r="FTT447" s="4"/>
      <c r="FTU447" s="4"/>
      <c r="FTV447" s="4"/>
      <c r="FTW447" s="4"/>
      <c r="FTX447" s="4"/>
      <c r="FTY447" s="4"/>
      <c r="FTZ447" s="4"/>
      <c r="FUA447" s="4"/>
      <c r="FUB447" s="4"/>
      <c r="FUC447" s="4"/>
      <c r="FUD447" s="4"/>
      <c r="FUE447" s="4"/>
      <c r="FUF447" s="4"/>
      <c r="FUG447" s="4"/>
      <c r="FUH447" s="4"/>
      <c r="FUI447" s="4"/>
      <c r="FUJ447" s="4"/>
      <c r="FUK447" s="4"/>
      <c r="FUL447" s="4"/>
      <c r="FUM447" s="4"/>
      <c r="FUN447" s="4"/>
      <c r="FUO447" s="4"/>
      <c r="FUP447" s="4"/>
      <c r="FUQ447" s="4"/>
      <c r="FUR447" s="4"/>
      <c r="FUS447" s="4"/>
      <c r="FUT447" s="4"/>
      <c r="FUU447" s="4"/>
      <c r="FUV447" s="4"/>
      <c r="FUW447" s="4"/>
      <c r="FUX447" s="4"/>
      <c r="FUY447" s="4"/>
      <c r="FUZ447" s="4"/>
      <c r="FVA447" s="4"/>
      <c r="FVB447" s="4"/>
      <c r="FVC447" s="4"/>
      <c r="FVD447" s="4"/>
      <c r="FVE447" s="4"/>
      <c r="FVF447" s="4"/>
      <c r="FVG447" s="4"/>
      <c r="FVH447" s="4"/>
      <c r="FVI447" s="4"/>
      <c r="FVJ447" s="4"/>
      <c r="FVK447" s="4"/>
      <c r="FVL447" s="4"/>
      <c r="FVM447" s="4"/>
      <c r="FVN447" s="4"/>
      <c r="FVO447" s="4"/>
      <c r="FVP447" s="4"/>
      <c r="FVQ447" s="4"/>
      <c r="FVR447" s="4"/>
      <c r="FVS447" s="4"/>
      <c r="FVT447" s="4"/>
      <c r="FVU447" s="4"/>
      <c r="FVV447" s="4"/>
      <c r="FVW447" s="4"/>
      <c r="FVX447" s="4"/>
      <c r="FVY447" s="4"/>
      <c r="FVZ447" s="4"/>
      <c r="FWA447" s="4"/>
      <c r="FWB447" s="4"/>
      <c r="FWC447" s="4"/>
      <c r="FWD447" s="4"/>
      <c r="FWE447" s="4"/>
      <c r="FWF447" s="4"/>
      <c r="FWG447" s="4"/>
      <c r="FWH447" s="4"/>
      <c r="FWI447" s="4"/>
      <c r="FWJ447" s="4"/>
      <c r="FWK447" s="4"/>
      <c r="FWL447" s="4"/>
      <c r="FWM447" s="4"/>
      <c r="FWN447" s="4"/>
      <c r="FWO447" s="4"/>
      <c r="FWP447" s="4"/>
      <c r="FWQ447" s="4"/>
      <c r="FWR447" s="4"/>
      <c r="FWS447" s="4"/>
      <c r="FWT447" s="4"/>
      <c r="FWU447" s="4"/>
      <c r="FWV447" s="4"/>
      <c r="FWW447" s="4"/>
      <c r="FWX447" s="4"/>
      <c r="FWY447" s="4"/>
      <c r="FWZ447" s="4"/>
      <c r="FXA447" s="4"/>
      <c r="FXB447" s="4"/>
      <c r="FXC447" s="4"/>
      <c r="FXD447" s="4"/>
      <c r="FXE447" s="4"/>
      <c r="FXF447" s="4"/>
      <c r="FXG447" s="4"/>
      <c r="FXH447" s="4"/>
      <c r="FXI447" s="4"/>
      <c r="FXJ447" s="4"/>
      <c r="FXK447" s="4"/>
      <c r="FXL447" s="4"/>
      <c r="FXM447" s="4"/>
      <c r="FXN447" s="4"/>
      <c r="FXO447" s="4"/>
      <c r="FXP447" s="4"/>
      <c r="FXQ447" s="4"/>
      <c r="FXR447" s="4"/>
      <c r="FXS447" s="4"/>
      <c r="FXT447" s="4"/>
      <c r="FXU447" s="4"/>
      <c r="FXV447" s="4"/>
      <c r="FXW447" s="4"/>
      <c r="FXX447" s="4"/>
      <c r="FXY447" s="4"/>
      <c r="FXZ447" s="4"/>
      <c r="FYA447" s="4"/>
      <c r="FYB447" s="4"/>
      <c r="FYC447" s="4"/>
      <c r="FYD447" s="4"/>
      <c r="FYE447" s="4"/>
      <c r="FYF447" s="4"/>
      <c r="FYG447" s="4"/>
      <c r="FYH447" s="4"/>
      <c r="FYI447" s="4"/>
      <c r="FYJ447" s="4"/>
      <c r="FYK447" s="4"/>
      <c r="FYL447" s="4"/>
      <c r="FYM447" s="4"/>
      <c r="FYN447" s="4"/>
      <c r="FYO447" s="4"/>
      <c r="FYP447" s="4"/>
      <c r="FYQ447" s="4"/>
      <c r="FYR447" s="4"/>
      <c r="FYS447" s="4"/>
      <c r="FYT447" s="4"/>
      <c r="FYU447" s="4"/>
      <c r="FYV447" s="4"/>
      <c r="FYW447" s="4"/>
      <c r="FYX447" s="4"/>
      <c r="FYY447" s="4"/>
      <c r="FYZ447" s="4"/>
      <c r="FZA447" s="4"/>
      <c r="FZB447" s="4"/>
      <c r="FZC447" s="4"/>
      <c r="FZD447" s="4"/>
      <c r="FZE447" s="4"/>
      <c r="FZF447" s="4"/>
      <c r="FZG447" s="4"/>
      <c r="FZH447" s="4"/>
      <c r="FZI447" s="4"/>
      <c r="FZJ447" s="4"/>
      <c r="FZK447" s="4"/>
      <c r="FZL447" s="4"/>
      <c r="FZM447" s="4"/>
      <c r="FZN447" s="4"/>
      <c r="FZO447" s="4"/>
      <c r="FZP447" s="4"/>
      <c r="FZQ447" s="4"/>
      <c r="FZR447" s="4"/>
      <c r="FZS447" s="4"/>
      <c r="FZT447" s="4"/>
      <c r="FZU447" s="4"/>
      <c r="FZV447" s="4"/>
      <c r="FZW447" s="4"/>
      <c r="FZX447" s="4"/>
      <c r="FZY447" s="4"/>
      <c r="FZZ447" s="4"/>
      <c r="GAA447" s="4"/>
      <c r="GAB447" s="4"/>
      <c r="GAC447" s="4"/>
      <c r="GAD447" s="4"/>
      <c r="GAE447" s="4"/>
      <c r="GAF447" s="4"/>
      <c r="GAG447" s="4"/>
      <c r="GAH447" s="4"/>
      <c r="GAI447" s="4"/>
      <c r="GAJ447" s="4"/>
      <c r="GAK447" s="4"/>
      <c r="GAL447" s="4"/>
      <c r="GAM447" s="4"/>
      <c r="GAN447" s="4"/>
      <c r="GAO447" s="4"/>
      <c r="GAP447" s="4"/>
      <c r="GAQ447" s="4"/>
      <c r="GAR447" s="4"/>
      <c r="GAS447" s="4"/>
      <c r="GAT447" s="4"/>
      <c r="GAU447" s="4"/>
      <c r="GAV447" s="4"/>
      <c r="GAW447" s="4"/>
      <c r="GAX447" s="4"/>
      <c r="GAY447" s="4"/>
      <c r="GAZ447" s="4"/>
      <c r="GBA447" s="4"/>
      <c r="GBB447" s="4"/>
      <c r="GBC447" s="4"/>
      <c r="GBD447" s="4"/>
      <c r="GBE447" s="4"/>
      <c r="GBF447" s="4"/>
      <c r="GBG447" s="4"/>
      <c r="GBH447" s="4"/>
      <c r="GBI447" s="4"/>
      <c r="GBJ447" s="4"/>
      <c r="GBK447" s="4"/>
      <c r="GBL447" s="4"/>
      <c r="GBM447" s="4"/>
      <c r="GBN447" s="4"/>
      <c r="GBO447" s="4"/>
      <c r="GBP447" s="4"/>
      <c r="GBQ447" s="4"/>
      <c r="GBR447" s="4"/>
      <c r="GBS447" s="4"/>
      <c r="GBT447" s="4"/>
      <c r="GBU447" s="4"/>
      <c r="GBV447" s="4"/>
      <c r="GBW447" s="4"/>
      <c r="GBX447" s="4"/>
      <c r="GBY447" s="4"/>
      <c r="GBZ447" s="4"/>
      <c r="GCA447" s="4"/>
      <c r="GCB447" s="4"/>
      <c r="GCC447" s="4"/>
      <c r="GCD447" s="4"/>
      <c r="GCE447" s="4"/>
      <c r="GCF447" s="4"/>
      <c r="GCG447" s="4"/>
      <c r="GCH447" s="4"/>
      <c r="GCI447" s="4"/>
      <c r="GCJ447" s="4"/>
      <c r="GCK447" s="4"/>
      <c r="GCL447" s="4"/>
      <c r="GCM447" s="4"/>
      <c r="GCN447" s="4"/>
      <c r="GCO447" s="4"/>
      <c r="GCP447" s="4"/>
      <c r="GCQ447" s="4"/>
      <c r="GCR447" s="4"/>
      <c r="GCS447" s="4"/>
      <c r="GCT447" s="4"/>
      <c r="GCU447" s="4"/>
      <c r="GCV447" s="4"/>
      <c r="GCW447" s="4"/>
      <c r="GCX447" s="4"/>
      <c r="GCY447" s="4"/>
      <c r="GCZ447" s="4"/>
      <c r="GDA447" s="4"/>
      <c r="GDB447" s="4"/>
      <c r="GDC447" s="4"/>
      <c r="GDD447" s="4"/>
      <c r="GDE447" s="4"/>
      <c r="GDF447" s="4"/>
      <c r="GDG447" s="4"/>
      <c r="GDH447" s="4"/>
      <c r="GDI447" s="4"/>
      <c r="GDJ447" s="4"/>
      <c r="GDK447" s="4"/>
      <c r="GDL447" s="4"/>
      <c r="GDM447" s="4"/>
      <c r="GDN447" s="4"/>
      <c r="GDO447" s="4"/>
      <c r="GDP447" s="4"/>
      <c r="GDQ447" s="4"/>
      <c r="GDR447" s="4"/>
      <c r="GDS447" s="4"/>
      <c r="GDT447" s="4"/>
      <c r="GDU447" s="4"/>
      <c r="GDV447" s="4"/>
      <c r="GDW447" s="4"/>
      <c r="GDX447" s="4"/>
      <c r="GDY447" s="4"/>
      <c r="GDZ447" s="4"/>
      <c r="GEA447" s="4"/>
      <c r="GEB447" s="4"/>
      <c r="GEC447" s="4"/>
      <c r="GED447" s="4"/>
      <c r="GEE447" s="4"/>
      <c r="GEF447" s="4"/>
      <c r="GEG447" s="4"/>
      <c r="GEH447" s="4"/>
      <c r="GEI447" s="4"/>
      <c r="GEJ447" s="4"/>
      <c r="GEK447" s="4"/>
      <c r="GEL447" s="4"/>
      <c r="GEM447" s="4"/>
      <c r="GEN447" s="4"/>
      <c r="GEO447" s="4"/>
      <c r="GEP447" s="4"/>
      <c r="GEQ447" s="4"/>
      <c r="GER447" s="4"/>
      <c r="GES447" s="4"/>
      <c r="GET447" s="4"/>
      <c r="GEU447" s="4"/>
      <c r="GEV447" s="4"/>
      <c r="GEW447" s="4"/>
      <c r="GEX447" s="4"/>
      <c r="GEY447" s="4"/>
      <c r="GEZ447" s="4"/>
      <c r="GFA447" s="4"/>
      <c r="GFB447" s="4"/>
      <c r="GFC447" s="4"/>
      <c r="GFD447" s="4"/>
      <c r="GFE447" s="4"/>
      <c r="GFF447" s="4"/>
      <c r="GFG447" s="4"/>
      <c r="GFH447" s="4"/>
      <c r="GFI447" s="4"/>
      <c r="GFJ447" s="4"/>
      <c r="GFK447" s="4"/>
      <c r="GFL447" s="4"/>
      <c r="GFM447" s="4"/>
      <c r="GFN447" s="4"/>
      <c r="GFO447" s="4"/>
      <c r="GFP447" s="4"/>
      <c r="GFQ447" s="4"/>
      <c r="GFR447" s="4"/>
      <c r="GFS447" s="4"/>
      <c r="GFT447" s="4"/>
      <c r="GFU447" s="4"/>
      <c r="GFV447" s="4"/>
      <c r="GFW447" s="4"/>
      <c r="GFX447" s="4"/>
      <c r="GFY447" s="4"/>
      <c r="GFZ447" s="4"/>
      <c r="GGA447" s="4"/>
      <c r="GGB447" s="4"/>
      <c r="GGC447" s="4"/>
      <c r="GGD447" s="4"/>
      <c r="GGE447" s="4"/>
      <c r="GGF447" s="4"/>
      <c r="GGG447" s="4"/>
      <c r="GGH447" s="4"/>
      <c r="GGI447" s="4"/>
      <c r="GGJ447" s="4"/>
      <c r="GGK447" s="4"/>
      <c r="GGL447" s="4"/>
      <c r="GGM447" s="4"/>
      <c r="GGN447" s="4"/>
      <c r="GGO447" s="4"/>
      <c r="GGP447" s="4"/>
      <c r="GGQ447" s="4"/>
      <c r="GGR447" s="4"/>
      <c r="GGS447" s="4"/>
      <c r="GGT447" s="4"/>
      <c r="GGU447" s="4"/>
      <c r="GGV447" s="4"/>
      <c r="GGW447" s="4"/>
      <c r="GGX447" s="4"/>
      <c r="GGY447" s="4"/>
      <c r="GGZ447" s="4"/>
      <c r="GHA447" s="4"/>
      <c r="GHB447" s="4"/>
      <c r="GHC447" s="4"/>
      <c r="GHD447" s="4"/>
      <c r="GHE447" s="4"/>
      <c r="GHF447" s="4"/>
      <c r="GHG447" s="4"/>
      <c r="GHH447" s="4"/>
      <c r="GHI447" s="4"/>
      <c r="GHJ447" s="4"/>
      <c r="GHK447" s="4"/>
      <c r="GHL447" s="4"/>
      <c r="GHM447" s="4"/>
      <c r="GHN447" s="4"/>
      <c r="GHO447" s="4"/>
      <c r="GHP447" s="4"/>
      <c r="GHQ447" s="4"/>
      <c r="GHR447" s="4"/>
      <c r="GHS447" s="4"/>
      <c r="GHT447" s="4"/>
      <c r="GHU447" s="4"/>
      <c r="GHV447" s="4"/>
      <c r="GHW447" s="4"/>
      <c r="GHX447" s="4"/>
      <c r="GHY447" s="4"/>
      <c r="GHZ447" s="4"/>
      <c r="GIA447" s="4"/>
      <c r="GIB447" s="4"/>
      <c r="GIC447" s="4"/>
      <c r="GID447" s="4"/>
      <c r="GIE447" s="4"/>
      <c r="GIF447" s="4"/>
      <c r="GIG447" s="4"/>
      <c r="GIH447" s="4"/>
      <c r="GII447" s="4"/>
      <c r="GIJ447" s="4"/>
      <c r="GIK447" s="4"/>
      <c r="GIL447" s="4"/>
      <c r="GIM447" s="4"/>
      <c r="GIN447" s="4"/>
      <c r="GIO447" s="4"/>
      <c r="GIP447" s="4"/>
      <c r="GIQ447" s="4"/>
      <c r="GIR447" s="4"/>
      <c r="GIS447" s="4"/>
      <c r="GIT447" s="4"/>
      <c r="GIU447" s="4"/>
      <c r="GIV447" s="4"/>
      <c r="GIW447" s="4"/>
      <c r="GIX447" s="4"/>
      <c r="GIY447" s="4"/>
      <c r="GIZ447" s="4"/>
      <c r="GJA447" s="4"/>
      <c r="GJB447" s="4"/>
      <c r="GJC447" s="4"/>
      <c r="GJD447" s="4"/>
      <c r="GJE447" s="4"/>
      <c r="GJF447" s="4"/>
      <c r="GJG447" s="4"/>
      <c r="GJH447" s="4"/>
      <c r="GJI447" s="4"/>
      <c r="GJJ447" s="4"/>
      <c r="GJK447" s="4"/>
      <c r="GJL447" s="4"/>
      <c r="GJM447" s="4"/>
      <c r="GJN447" s="4"/>
      <c r="GJO447" s="4"/>
      <c r="GJP447" s="4"/>
      <c r="GJQ447" s="4"/>
      <c r="GJR447" s="4"/>
      <c r="GJS447" s="4"/>
      <c r="GJT447" s="4"/>
      <c r="GJU447" s="4"/>
      <c r="GJV447" s="4"/>
      <c r="GJW447" s="4"/>
      <c r="GJX447" s="4"/>
      <c r="GJY447" s="4"/>
      <c r="GJZ447" s="4"/>
      <c r="GKA447" s="4"/>
      <c r="GKB447" s="4"/>
      <c r="GKC447" s="4"/>
      <c r="GKD447" s="4"/>
      <c r="GKE447" s="4"/>
      <c r="GKF447" s="4"/>
      <c r="GKG447" s="4"/>
      <c r="GKH447" s="4"/>
      <c r="GKI447" s="4"/>
      <c r="GKJ447" s="4"/>
      <c r="GKK447" s="4"/>
      <c r="GKL447" s="4"/>
      <c r="GKM447" s="4"/>
      <c r="GKN447" s="4"/>
      <c r="GKO447" s="4"/>
      <c r="GKP447" s="4"/>
      <c r="GKQ447" s="4"/>
      <c r="GKR447" s="4"/>
      <c r="GKS447" s="4"/>
      <c r="GKT447" s="4"/>
      <c r="GKU447" s="4"/>
      <c r="GKV447" s="4"/>
      <c r="GKW447" s="4"/>
      <c r="GKX447" s="4"/>
      <c r="GKY447" s="4"/>
      <c r="GKZ447" s="4"/>
      <c r="GLA447" s="4"/>
      <c r="GLB447" s="4"/>
      <c r="GLC447" s="4"/>
      <c r="GLD447" s="4"/>
      <c r="GLE447" s="4"/>
      <c r="GLF447" s="4"/>
      <c r="GLG447" s="4"/>
      <c r="GLH447" s="4"/>
      <c r="GLI447" s="4"/>
      <c r="GLJ447" s="4"/>
      <c r="GLK447" s="4"/>
      <c r="GLL447" s="4"/>
      <c r="GLM447" s="4"/>
      <c r="GLN447" s="4"/>
      <c r="GLO447" s="4"/>
      <c r="GLP447" s="4"/>
      <c r="GLQ447" s="4"/>
      <c r="GLR447" s="4"/>
      <c r="GLS447" s="4"/>
      <c r="GLT447" s="4"/>
      <c r="GLU447" s="4"/>
      <c r="GLV447" s="4"/>
      <c r="GLW447" s="4"/>
      <c r="GLX447" s="4"/>
      <c r="GLY447" s="4"/>
      <c r="GLZ447" s="4"/>
      <c r="GMA447" s="4"/>
      <c r="GMB447" s="4"/>
      <c r="GMC447" s="4"/>
      <c r="GMD447" s="4"/>
      <c r="GME447" s="4"/>
      <c r="GMF447" s="4"/>
      <c r="GMG447" s="4"/>
      <c r="GMH447" s="4"/>
      <c r="GMI447" s="4"/>
      <c r="GMJ447" s="4"/>
      <c r="GMK447" s="4"/>
      <c r="GML447" s="4"/>
      <c r="GMM447" s="4"/>
      <c r="GMN447" s="4"/>
      <c r="GMO447" s="4"/>
      <c r="GMP447" s="4"/>
      <c r="GMQ447" s="4"/>
      <c r="GMR447" s="4"/>
      <c r="GMS447" s="4"/>
      <c r="GMT447" s="4"/>
      <c r="GMU447" s="4"/>
      <c r="GMV447" s="4"/>
      <c r="GMW447" s="4"/>
      <c r="GMX447" s="4"/>
      <c r="GMY447" s="4"/>
      <c r="GMZ447" s="4"/>
      <c r="GNA447" s="4"/>
      <c r="GNB447" s="4"/>
      <c r="GNC447" s="4"/>
      <c r="GND447" s="4"/>
      <c r="GNE447" s="4"/>
      <c r="GNF447" s="4"/>
      <c r="GNG447" s="4"/>
      <c r="GNH447" s="4"/>
      <c r="GNI447" s="4"/>
      <c r="GNJ447" s="4"/>
      <c r="GNK447" s="4"/>
      <c r="GNL447" s="4"/>
      <c r="GNM447" s="4"/>
      <c r="GNN447" s="4"/>
      <c r="GNO447" s="4"/>
      <c r="GNP447" s="4"/>
      <c r="GNQ447" s="4"/>
      <c r="GNR447" s="4"/>
      <c r="GNS447" s="4"/>
      <c r="GNT447" s="4"/>
      <c r="GNU447" s="4"/>
      <c r="GNV447" s="4"/>
      <c r="GNW447" s="4"/>
      <c r="GNX447" s="4"/>
      <c r="GNY447" s="4"/>
      <c r="GNZ447" s="4"/>
      <c r="GOA447" s="4"/>
      <c r="GOB447" s="4"/>
      <c r="GOC447" s="4"/>
      <c r="GOD447" s="4"/>
      <c r="GOE447" s="4"/>
      <c r="GOF447" s="4"/>
      <c r="GOG447" s="4"/>
      <c r="GOH447" s="4"/>
      <c r="GOI447" s="4"/>
      <c r="GOJ447" s="4"/>
      <c r="GOK447" s="4"/>
      <c r="GOL447" s="4"/>
      <c r="GOM447" s="4"/>
      <c r="GON447" s="4"/>
      <c r="GOO447" s="4"/>
      <c r="GOP447" s="4"/>
      <c r="GOQ447" s="4"/>
      <c r="GOR447" s="4"/>
      <c r="GOS447" s="4"/>
      <c r="GOT447" s="4"/>
      <c r="GOU447" s="4"/>
      <c r="GOV447" s="4"/>
      <c r="GOW447" s="4"/>
      <c r="GOX447" s="4"/>
      <c r="GOY447" s="4"/>
      <c r="GOZ447" s="4"/>
      <c r="GPA447" s="4"/>
      <c r="GPB447" s="4"/>
      <c r="GPC447" s="4"/>
      <c r="GPD447" s="4"/>
      <c r="GPE447" s="4"/>
      <c r="GPF447" s="4"/>
      <c r="GPG447" s="4"/>
      <c r="GPH447" s="4"/>
      <c r="GPI447" s="4"/>
      <c r="GPJ447" s="4"/>
      <c r="GPK447" s="4"/>
      <c r="GPL447" s="4"/>
      <c r="GPM447" s="4"/>
      <c r="GPN447" s="4"/>
      <c r="GPO447" s="4"/>
      <c r="GPP447" s="4"/>
      <c r="GPQ447" s="4"/>
      <c r="GPR447" s="4"/>
      <c r="GPS447" s="4"/>
      <c r="GPT447" s="4"/>
      <c r="GPU447" s="4"/>
      <c r="GPV447" s="4"/>
      <c r="GPW447" s="4"/>
      <c r="GPX447" s="4"/>
      <c r="GPY447" s="4"/>
      <c r="GPZ447" s="4"/>
      <c r="GQA447" s="4"/>
      <c r="GQB447" s="4"/>
      <c r="GQC447" s="4"/>
      <c r="GQD447" s="4"/>
      <c r="GQE447" s="4"/>
      <c r="GQF447" s="4"/>
      <c r="GQG447" s="4"/>
      <c r="GQH447" s="4"/>
      <c r="GQI447" s="4"/>
      <c r="GQJ447" s="4"/>
      <c r="GQK447" s="4"/>
      <c r="GQL447" s="4"/>
      <c r="GQM447" s="4"/>
      <c r="GQN447" s="4"/>
      <c r="GQO447" s="4"/>
      <c r="GQP447" s="4"/>
      <c r="GQQ447" s="4"/>
      <c r="GQR447" s="4"/>
      <c r="GQS447" s="4"/>
      <c r="GQT447" s="4"/>
      <c r="GQU447" s="4"/>
      <c r="GQV447" s="4"/>
      <c r="GQW447" s="4"/>
      <c r="GQX447" s="4"/>
      <c r="GQY447" s="4"/>
      <c r="GQZ447" s="4"/>
      <c r="GRA447" s="4"/>
      <c r="GRB447" s="4"/>
      <c r="GRC447" s="4"/>
      <c r="GRD447" s="4"/>
      <c r="GRE447" s="4"/>
      <c r="GRF447" s="4"/>
      <c r="GRG447" s="4"/>
      <c r="GRH447" s="4"/>
      <c r="GRI447" s="4"/>
      <c r="GRJ447" s="4"/>
      <c r="GRK447" s="4"/>
      <c r="GRL447" s="4"/>
      <c r="GRM447" s="4"/>
      <c r="GRN447" s="4"/>
      <c r="GRO447" s="4"/>
      <c r="GRP447" s="4"/>
      <c r="GRQ447" s="4"/>
      <c r="GRR447" s="4"/>
      <c r="GRS447" s="4"/>
      <c r="GRT447" s="4"/>
      <c r="GRU447" s="4"/>
      <c r="GRV447" s="4"/>
      <c r="GRW447" s="4"/>
      <c r="GRX447" s="4"/>
      <c r="GRY447" s="4"/>
      <c r="GRZ447" s="4"/>
      <c r="GSA447" s="4"/>
      <c r="GSB447" s="4"/>
      <c r="GSC447" s="4"/>
      <c r="GSD447" s="4"/>
      <c r="GSE447" s="4"/>
      <c r="GSF447" s="4"/>
      <c r="GSG447" s="4"/>
      <c r="GSH447" s="4"/>
      <c r="GSI447" s="4"/>
      <c r="GSJ447" s="4"/>
      <c r="GSK447" s="4"/>
      <c r="GSL447" s="4"/>
      <c r="GSM447" s="4"/>
      <c r="GSN447" s="4"/>
      <c r="GSO447" s="4"/>
      <c r="GSP447" s="4"/>
      <c r="GSQ447" s="4"/>
      <c r="GSR447" s="4"/>
      <c r="GSS447" s="4"/>
      <c r="GST447" s="4"/>
      <c r="GSU447" s="4"/>
      <c r="GSV447" s="4"/>
      <c r="GSW447" s="4"/>
      <c r="GSX447" s="4"/>
      <c r="GSY447" s="4"/>
      <c r="GSZ447" s="4"/>
      <c r="GTA447" s="4"/>
      <c r="GTB447" s="4"/>
      <c r="GTC447" s="4"/>
      <c r="GTD447" s="4"/>
      <c r="GTE447" s="4"/>
      <c r="GTF447" s="4"/>
      <c r="GTG447" s="4"/>
      <c r="GTH447" s="4"/>
      <c r="GTI447" s="4"/>
      <c r="GTJ447" s="4"/>
      <c r="GTK447" s="4"/>
      <c r="GTL447" s="4"/>
      <c r="GTM447" s="4"/>
      <c r="GTN447" s="4"/>
      <c r="GTO447" s="4"/>
      <c r="GTP447" s="4"/>
      <c r="GTQ447" s="4"/>
      <c r="GTR447" s="4"/>
      <c r="GTS447" s="4"/>
      <c r="GTT447" s="4"/>
      <c r="GTU447" s="4"/>
      <c r="GTV447" s="4"/>
      <c r="GTW447" s="4"/>
      <c r="GTX447" s="4"/>
      <c r="GTY447" s="4"/>
      <c r="GTZ447" s="4"/>
      <c r="GUA447" s="4"/>
      <c r="GUB447" s="4"/>
      <c r="GUC447" s="4"/>
      <c r="GUD447" s="4"/>
      <c r="GUE447" s="4"/>
      <c r="GUF447" s="4"/>
      <c r="GUG447" s="4"/>
      <c r="GUH447" s="4"/>
      <c r="GUI447" s="4"/>
      <c r="GUJ447" s="4"/>
      <c r="GUK447" s="4"/>
      <c r="GUL447" s="4"/>
      <c r="GUM447" s="4"/>
      <c r="GUN447" s="4"/>
      <c r="GUO447" s="4"/>
      <c r="GUP447" s="4"/>
      <c r="GUQ447" s="4"/>
      <c r="GUR447" s="4"/>
      <c r="GUS447" s="4"/>
      <c r="GUT447" s="4"/>
      <c r="GUU447" s="4"/>
      <c r="GUV447" s="4"/>
      <c r="GUW447" s="4"/>
      <c r="GUX447" s="4"/>
      <c r="GUY447" s="4"/>
      <c r="GUZ447" s="4"/>
      <c r="GVA447" s="4"/>
      <c r="GVB447" s="4"/>
      <c r="GVC447" s="4"/>
      <c r="GVD447" s="4"/>
      <c r="GVE447" s="4"/>
      <c r="GVF447" s="4"/>
      <c r="GVG447" s="4"/>
      <c r="GVH447" s="4"/>
      <c r="GVI447" s="4"/>
      <c r="GVJ447" s="4"/>
      <c r="GVK447" s="4"/>
      <c r="GVL447" s="4"/>
      <c r="GVM447" s="4"/>
      <c r="GVN447" s="4"/>
      <c r="GVO447" s="4"/>
      <c r="GVP447" s="4"/>
      <c r="GVQ447" s="4"/>
      <c r="GVR447" s="4"/>
      <c r="GVS447" s="4"/>
      <c r="GVT447" s="4"/>
      <c r="GVU447" s="4"/>
      <c r="GVV447" s="4"/>
      <c r="GVW447" s="4"/>
      <c r="GVX447" s="4"/>
      <c r="GVY447" s="4"/>
      <c r="GVZ447" s="4"/>
      <c r="GWA447" s="4"/>
      <c r="GWB447" s="4"/>
      <c r="GWC447" s="4"/>
      <c r="GWD447" s="4"/>
      <c r="GWE447" s="4"/>
      <c r="GWF447" s="4"/>
      <c r="GWG447" s="4"/>
      <c r="GWH447" s="4"/>
      <c r="GWI447" s="4"/>
      <c r="GWJ447" s="4"/>
      <c r="GWK447" s="4"/>
      <c r="GWL447" s="4"/>
      <c r="GWM447" s="4"/>
      <c r="GWN447" s="4"/>
      <c r="GWO447" s="4"/>
      <c r="GWP447" s="4"/>
      <c r="GWQ447" s="4"/>
      <c r="GWR447" s="4"/>
      <c r="GWS447" s="4"/>
      <c r="GWT447" s="4"/>
      <c r="GWU447" s="4"/>
      <c r="GWV447" s="4"/>
      <c r="GWW447" s="4"/>
      <c r="GWX447" s="4"/>
      <c r="GWY447" s="4"/>
      <c r="GWZ447" s="4"/>
      <c r="GXA447" s="4"/>
      <c r="GXB447" s="4"/>
      <c r="GXC447" s="4"/>
      <c r="GXD447" s="4"/>
      <c r="GXE447" s="4"/>
      <c r="GXF447" s="4"/>
      <c r="GXG447" s="4"/>
      <c r="GXH447" s="4"/>
      <c r="GXI447" s="4"/>
      <c r="GXJ447" s="4"/>
      <c r="GXK447" s="4"/>
      <c r="GXL447" s="4"/>
      <c r="GXM447" s="4"/>
      <c r="GXN447" s="4"/>
      <c r="GXO447" s="4"/>
      <c r="GXP447" s="4"/>
      <c r="GXQ447" s="4"/>
      <c r="GXR447" s="4"/>
      <c r="GXS447" s="4"/>
      <c r="GXT447" s="4"/>
      <c r="GXU447" s="4"/>
      <c r="GXV447" s="4"/>
      <c r="GXW447" s="4"/>
      <c r="GXX447" s="4"/>
      <c r="GXY447" s="4"/>
      <c r="GXZ447" s="4"/>
      <c r="GYA447" s="4"/>
      <c r="GYB447" s="4"/>
      <c r="GYC447" s="4"/>
      <c r="GYD447" s="4"/>
      <c r="GYE447" s="4"/>
      <c r="GYF447" s="4"/>
      <c r="GYG447" s="4"/>
      <c r="GYH447" s="4"/>
      <c r="GYI447" s="4"/>
      <c r="GYJ447" s="4"/>
      <c r="GYK447" s="4"/>
      <c r="GYL447" s="4"/>
      <c r="GYM447" s="4"/>
      <c r="GYN447" s="4"/>
      <c r="GYO447" s="4"/>
      <c r="GYP447" s="4"/>
      <c r="GYQ447" s="4"/>
      <c r="GYR447" s="4"/>
      <c r="GYS447" s="4"/>
      <c r="GYT447" s="4"/>
      <c r="GYU447" s="4"/>
      <c r="GYV447" s="4"/>
      <c r="GYW447" s="4"/>
      <c r="GYX447" s="4"/>
      <c r="GYY447" s="4"/>
      <c r="GYZ447" s="4"/>
      <c r="GZA447" s="4"/>
      <c r="GZB447" s="4"/>
      <c r="GZC447" s="4"/>
      <c r="GZD447" s="4"/>
      <c r="GZE447" s="4"/>
      <c r="GZF447" s="4"/>
      <c r="GZG447" s="4"/>
      <c r="GZH447" s="4"/>
      <c r="GZI447" s="4"/>
      <c r="GZJ447" s="4"/>
      <c r="GZK447" s="4"/>
      <c r="GZL447" s="4"/>
      <c r="GZM447" s="4"/>
      <c r="GZN447" s="4"/>
      <c r="GZO447" s="4"/>
      <c r="GZP447" s="4"/>
      <c r="GZQ447" s="4"/>
      <c r="GZR447" s="4"/>
      <c r="GZS447" s="4"/>
      <c r="GZT447" s="4"/>
      <c r="GZU447" s="4"/>
      <c r="GZV447" s="4"/>
      <c r="GZW447" s="4"/>
      <c r="GZX447" s="4"/>
      <c r="GZY447" s="4"/>
      <c r="GZZ447" s="4"/>
      <c r="HAA447" s="4"/>
      <c r="HAB447" s="4"/>
      <c r="HAC447" s="4"/>
      <c r="HAD447" s="4"/>
      <c r="HAE447" s="4"/>
      <c r="HAF447" s="4"/>
      <c r="HAG447" s="4"/>
      <c r="HAH447" s="4"/>
      <c r="HAI447" s="4"/>
      <c r="HAJ447" s="4"/>
      <c r="HAK447" s="4"/>
      <c r="HAL447" s="4"/>
      <c r="HAM447" s="4"/>
      <c r="HAN447" s="4"/>
      <c r="HAO447" s="4"/>
      <c r="HAP447" s="4"/>
      <c r="HAQ447" s="4"/>
      <c r="HAR447" s="4"/>
      <c r="HAS447" s="4"/>
      <c r="HAT447" s="4"/>
      <c r="HAU447" s="4"/>
      <c r="HAV447" s="4"/>
      <c r="HAW447" s="4"/>
      <c r="HAX447" s="4"/>
      <c r="HAY447" s="4"/>
      <c r="HAZ447" s="4"/>
      <c r="HBA447" s="4"/>
      <c r="HBB447" s="4"/>
      <c r="HBC447" s="4"/>
      <c r="HBD447" s="4"/>
      <c r="HBE447" s="4"/>
      <c r="HBF447" s="4"/>
      <c r="HBG447" s="4"/>
      <c r="HBH447" s="4"/>
      <c r="HBI447" s="4"/>
      <c r="HBJ447" s="4"/>
      <c r="HBK447" s="4"/>
      <c r="HBL447" s="4"/>
      <c r="HBM447" s="4"/>
      <c r="HBN447" s="4"/>
      <c r="HBO447" s="4"/>
      <c r="HBP447" s="4"/>
      <c r="HBQ447" s="4"/>
      <c r="HBR447" s="4"/>
      <c r="HBS447" s="4"/>
      <c r="HBT447" s="4"/>
      <c r="HBU447" s="4"/>
      <c r="HBV447" s="4"/>
      <c r="HBW447" s="4"/>
      <c r="HBX447" s="4"/>
      <c r="HBY447" s="4"/>
      <c r="HBZ447" s="4"/>
      <c r="HCA447" s="4"/>
      <c r="HCB447" s="4"/>
      <c r="HCC447" s="4"/>
      <c r="HCD447" s="4"/>
      <c r="HCE447" s="4"/>
      <c r="HCF447" s="4"/>
      <c r="HCG447" s="4"/>
      <c r="HCH447" s="4"/>
      <c r="HCI447" s="4"/>
      <c r="HCJ447" s="4"/>
      <c r="HCK447" s="4"/>
      <c r="HCL447" s="4"/>
      <c r="HCM447" s="4"/>
      <c r="HCN447" s="4"/>
      <c r="HCO447" s="4"/>
      <c r="HCP447" s="4"/>
      <c r="HCQ447" s="4"/>
      <c r="HCR447" s="4"/>
      <c r="HCS447" s="4"/>
      <c r="HCT447" s="4"/>
      <c r="HCU447" s="4"/>
      <c r="HCV447" s="4"/>
      <c r="HCW447" s="4"/>
      <c r="HCX447" s="4"/>
      <c r="HCY447" s="4"/>
      <c r="HCZ447" s="4"/>
      <c r="HDA447" s="4"/>
      <c r="HDB447" s="4"/>
      <c r="HDC447" s="4"/>
      <c r="HDD447" s="4"/>
      <c r="HDE447" s="4"/>
      <c r="HDF447" s="4"/>
      <c r="HDG447" s="4"/>
      <c r="HDH447" s="4"/>
      <c r="HDI447" s="4"/>
      <c r="HDJ447" s="4"/>
      <c r="HDK447" s="4"/>
      <c r="HDL447" s="4"/>
      <c r="HDM447" s="4"/>
      <c r="HDN447" s="4"/>
      <c r="HDO447" s="4"/>
      <c r="HDP447" s="4"/>
      <c r="HDQ447" s="4"/>
      <c r="HDR447" s="4"/>
      <c r="HDS447" s="4"/>
      <c r="HDT447" s="4"/>
      <c r="HDU447" s="4"/>
      <c r="HDV447" s="4"/>
      <c r="HDW447" s="4"/>
      <c r="HDX447" s="4"/>
      <c r="HDY447" s="4"/>
      <c r="HDZ447" s="4"/>
      <c r="HEA447" s="4"/>
      <c r="HEB447" s="4"/>
      <c r="HEC447" s="4"/>
      <c r="HED447" s="4"/>
      <c r="HEE447" s="4"/>
      <c r="HEF447" s="4"/>
      <c r="HEG447" s="4"/>
      <c r="HEH447" s="4"/>
      <c r="HEI447" s="4"/>
      <c r="HEJ447" s="4"/>
      <c r="HEK447" s="4"/>
      <c r="HEL447" s="4"/>
      <c r="HEM447" s="4"/>
      <c r="HEN447" s="4"/>
      <c r="HEO447" s="4"/>
      <c r="HEP447" s="4"/>
      <c r="HEQ447" s="4"/>
      <c r="HER447" s="4"/>
      <c r="HES447" s="4"/>
      <c r="HET447" s="4"/>
      <c r="HEU447" s="4"/>
      <c r="HEV447" s="4"/>
      <c r="HEW447" s="4"/>
      <c r="HEX447" s="4"/>
      <c r="HEY447" s="4"/>
      <c r="HEZ447" s="4"/>
      <c r="HFA447" s="4"/>
      <c r="HFB447" s="4"/>
      <c r="HFC447" s="4"/>
      <c r="HFD447" s="4"/>
      <c r="HFE447" s="4"/>
      <c r="HFF447" s="4"/>
      <c r="HFG447" s="4"/>
      <c r="HFH447" s="4"/>
      <c r="HFI447" s="4"/>
      <c r="HFJ447" s="4"/>
      <c r="HFK447" s="4"/>
      <c r="HFL447" s="4"/>
      <c r="HFM447" s="4"/>
      <c r="HFN447" s="4"/>
      <c r="HFO447" s="4"/>
      <c r="HFP447" s="4"/>
      <c r="HFQ447" s="4"/>
      <c r="HFR447" s="4"/>
      <c r="HFS447" s="4"/>
      <c r="HFT447" s="4"/>
      <c r="HFU447" s="4"/>
      <c r="HFV447" s="4"/>
      <c r="HFW447" s="4"/>
      <c r="HFX447" s="4"/>
      <c r="HFY447" s="4"/>
      <c r="HFZ447" s="4"/>
      <c r="HGA447" s="4"/>
      <c r="HGB447" s="4"/>
      <c r="HGC447" s="4"/>
      <c r="HGD447" s="4"/>
      <c r="HGE447" s="4"/>
      <c r="HGF447" s="4"/>
      <c r="HGG447" s="4"/>
      <c r="HGH447" s="4"/>
      <c r="HGI447" s="4"/>
      <c r="HGJ447" s="4"/>
      <c r="HGK447" s="4"/>
      <c r="HGL447" s="4"/>
      <c r="HGM447" s="4"/>
      <c r="HGN447" s="4"/>
      <c r="HGO447" s="4"/>
      <c r="HGP447" s="4"/>
      <c r="HGQ447" s="4"/>
      <c r="HGR447" s="4"/>
      <c r="HGS447" s="4"/>
      <c r="HGT447" s="4"/>
      <c r="HGU447" s="4"/>
      <c r="HGV447" s="4"/>
      <c r="HGW447" s="4"/>
      <c r="HGX447" s="4"/>
      <c r="HGY447" s="4"/>
      <c r="HGZ447" s="4"/>
      <c r="HHA447" s="4"/>
      <c r="HHB447" s="4"/>
      <c r="HHC447" s="4"/>
      <c r="HHD447" s="4"/>
      <c r="HHE447" s="4"/>
      <c r="HHF447" s="4"/>
      <c r="HHG447" s="4"/>
      <c r="HHH447" s="4"/>
      <c r="HHI447" s="4"/>
      <c r="HHJ447" s="4"/>
      <c r="HHK447" s="4"/>
      <c r="HHL447" s="4"/>
      <c r="HHM447" s="4"/>
      <c r="HHN447" s="4"/>
      <c r="HHO447" s="4"/>
      <c r="HHP447" s="4"/>
      <c r="HHQ447" s="4"/>
      <c r="HHR447" s="4"/>
      <c r="HHS447" s="4"/>
      <c r="HHT447" s="4"/>
      <c r="HHU447" s="4"/>
      <c r="HHV447" s="4"/>
      <c r="HHW447" s="4"/>
      <c r="HHX447" s="4"/>
      <c r="HHY447" s="4"/>
      <c r="HHZ447" s="4"/>
      <c r="HIA447" s="4"/>
      <c r="HIB447" s="4"/>
      <c r="HIC447" s="4"/>
      <c r="HID447" s="4"/>
      <c r="HIE447" s="4"/>
      <c r="HIF447" s="4"/>
      <c r="HIG447" s="4"/>
      <c r="HIH447" s="4"/>
      <c r="HII447" s="4"/>
      <c r="HIJ447" s="4"/>
      <c r="HIK447" s="4"/>
      <c r="HIL447" s="4"/>
      <c r="HIM447" s="4"/>
      <c r="HIN447" s="4"/>
      <c r="HIO447" s="4"/>
      <c r="HIP447" s="4"/>
      <c r="HIQ447" s="4"/>
      <c r="HIR447" s="4"/>
      <c r="HIS447" s="4"/>
      <c r="HIT447" s="4"/>
      <c r="HIU447" s="4"/>
      <c r="HIV447" s="4"/>
      <c r="HIW447" s="4"/>
      <c r="HIX447" s="4"/>
      <c r="HIY447" s="4"/>
      <c r="HIZ447" s="4"/>
      <c r="HJA447" s="4"/>
      <c r="HJB447" s="4"/>
      <c r="HJC447" s="4"/>
      <c r="HJD447" s="4"/>
      <c r="HJE447" s="4"/>
      <c r="HJF447" s="4"/>
      <c r="HJG447" s="4"/>
      <c r="HJH447" s="4"/>
      <c r="HJI447" s="4"/>
      <c r="HJJ447" s="4"/>
      <c r="HJK447" s="4"/>
      <c r="HJL447" s="4"/>
      <c r="HJM447" s="4"/>
      <c r="HJN447" s="4"/>
      <c r="HJO447" s="4"/>
      <c r="HJP447" s="4"/>
      <c r="HJQ447" s="4"/>
      <c r="HJR447" s="4"/>
      <c r="HJS447" s="4"/>
      <c r="HJT447" s="4"/>
      <c r="HJU447" s="4"/>
      <c r="HJV447" s="4"/>
      <c r="HJW447" s="4"/>
      <c r="HJX447" s="4"/>
      <c r="HJY447" s="4"/>
      <c r="HJZ447" s="4"/>
      <c r="HKA447" s="4"/>
      <c r="HKB447" s="4"/>
      <c r="HKC447" s="4"/>
      <c r="HKD447" s="4"/>
      <c r="HKE447" s="4"/>
      <c r="HKF447" s="4"/>
      <c r="HKG447" s="4"/>
      <c r="HKH447" s="4"/>
      <c r="HKI447" s="4"/>
      <c r="HKJ447" s="4"/>
      <c r="HKK447" s="4"/>
      <c r="HKL447" s="4"/>
      <c r="HKM447" s="4"/>
      <c r="HKN447" s="4"/>
      <c r="HKO447" s="4"/>
      <c r="HKP447" s="4"/>
      <c r="HKQ447" s="4"/>
      <c r="HKR447" s="4"/>
      <c r="HKS447" s="4"/>
      <c r="HKT447" s="4"/>
      <c r="HKU447" s="4"/>
      <c r="HKV447" s="4"/>
      <c r="HKW447" s="4"/>
      <c r="HKX447" s="4"/>
      <c r="HKY447" s="4"/>
      <c r="HKZ447" s="4"/>
      <c r="HLA447" s="4"/>
      <c r="HLB447" s="4"/>
      <c r="HLC447" s="4"/>
      <c r="HLD447" s="4"/>
      <c r="HLE447" s="4"/>
      <c r="HLF447" s="4"/>
      <c r="HLG447" s="4"/>
      <c r="HLH447" s="4"/>
      <c r="HLI447" s="4"/>
      <c r="HLJ447" s="4"/>
      <c r="HLK447" s="4"/>
      <c r="HLL447" s="4"/>
      <c r="HLM447" s="4"/>
      <c r="HLN447" s="4"/>
      <c r="HLO447" s="4"/>
      <c r="HLP447" s="4"/>
      <c r="HLQ447" s="4"/>
      <c r="HLR447" s="4"/>
      <c r="HLS447" s="4"/>
      <c r="HLT447" s="4"/>
      <c r="HLU447" s="4"/>
      <c r="HLV447" s="4"/>
      <c r="HLW447" s="4"/>
      <c r="HLX447" s="4"/>
      <c r="HLY447" s="4"/>
      <c r="HLZ447" s="4"/>
      <c r="HMA447" s="4"/>
      <c r="HMB447" s="4"/>
      <c r="HMC447" s="4"/>
      <c r="HMD447" s="4"/>
      <c r="HME447" s="4"/>
      <c r="HMF447" s="4"/>
      <c r="HMG447" s="4"/>
      <c r="HMH447" s="4"/>
      <c r="HMI447" s="4"/>
      <c r="HMJ447" s="4"/>
      <c r="HMK447" s="4"/>
      <c r="HML447" s="4"/>
      <c r="HMM447" s="4"/>
      <c r="HMN447" s="4"/>
      <c r="HMO447" s="4"/>
      <c r="HMP447" s="4"/>
      <c r="HMQ447" s="4"/>
      <c r="HMR447" s="4"/>
      <c r="HMS447" s="4"/>
      <c r="HMT447" s="4"/>
      <c r="HMU447" s="4"/>
      <c r="HMV447" s="4"/>
      <c r="HMW447" s="4"/>
      <c r="HMX447" s="4"/>
      <c r="HMY447" s="4"/>
      <c r="HMZ447" s="4"/>
      <c r="HNA447" s="4"/>
      <c r="HNB447" s="4"/>
      <c r="HNC447" s="4"/>
      <c r="HND447" s="4"/>
      <c r="HNE447" s="4"/>
      <c r="HNF447" s="4"/>
      <c r="HNG447" s="4"/>
      <c r="HNH447" s="4"/>
      <c r="HNI447" s="4"/>
      <c r="HNJ447" s="4"/>
      <c r="HNK447" s="4"/>
      <c r="HNL447" s="4"/>
      <c r="HNM447" s="4"/>
      <c r="HNN447" s="4"/>
      <c r="HNO447" s="4"/>
      <c r="HNP447" s="4"/>
      <c r="HNQ447" s="4"/>
      <c r="HNR447" s="4"/>
      <c r="HNS447" s="4"/>
      <c r="HNT447" s="4"/>
      <c r="HNU447" s="4"/>
      <c r="HNV447" s="4"/>
      <c r="HNW447" s="4"/>
      <c r="HNX447" s="4"/>
      <c r="HNY447" s="4"/>
      <c r="HNZ447" s="4"/>
      <c r="HOA447" s="4"/>
      <c r="HOB447" s="4"/>
      <c r="HOC447" s="4"/>
      <c r="HOD447" s="4"/>
      <c r="HOE447" s="4"/>
      <c r="HOF447" s="4"/>
      <c r="HOG447" s="4"/>
      <c r="HOH447" s="4"/>
      <c r="HOI447" s="4"/>
      <c r="HOJ447" s="4"/>
      <c r="HOK447" s="4"/>
      <c r="HOL447" s="4"/>
      <c r="HOM447" s="4"/>
      <c r="HON447" s="4"/>
      <c r="HOO447" s="4"/>
      <c r="HOP447" s="4"/>
      <c r="HOQ447" s="4"/>
      <c r="HOR447" s="4"/>
      <c r="HOS447" s="4"/>
      <c r="HOT447" s="4"/>
      <c r="HOU447" s="4"/>
      <c r="HOV447" s="4"/>
      <c r="HOW447" s="4"/>
      <c r="HOX447" s="4"/>
      <c r="HOY447" s="4"/>
      <c r="HOZ447" s="4"/>
      <c r="HPA447" s="4"/>
      <c r="HPB447" s="4"/>
      <c r="HPC447" s="4"/>
      <c r="HPD447" s="4"/>
      <c r="HPE447" s="4"/>
      <c r="HPF447" s="4"/>
      <c r="HPG447" s="4"/>
      <c r="HPH447" s="4"/>
      <c r="HPI447" s="4"/>
      <c r="HPJ447" s="4"/>
      <c r="HPK447" s="4"/>
      <c r="HPL447" s="4"/>
      <c r="HPM447" s="4"/>
      <c r="HPN447" s="4"/>
      <c r="HPO447" s="4"/>
      <c r="HPP447" s="4"/>
      <c r="HPQ447" s="4"/>
      <c r="HPR447" s="4"/>
      <c r="HPS447" s="4"/>
      <c r="HPT447" s="4"/>
      <c r="HPU447" s="4"/>
      <c r="HPV447" s="4"/>
      <c r="HPW447" s="4"/>
      <c r="HPX447" s="4"/>
      <c r="HPY447" s="4"/>
      <c r="HPZ447" s="4"/>
      <c r="HQA447" s="4"/>
      <c r="HQB447" s="4"/>
      <c r="HQC447" s="4"/>
      <c r="HQD447" s="4"/>
      <c r="HQE447" s="4"/>
      <c r="HQF447" s="4"/>
      <c r="HQG447" s="4"/>
      <c r="HQH447" s="4"/>
      <c r="HQI447" s="4"/>
      <c r="HQJ447" s="4"/>
      <c r="HQK447" s="4"/>
      <c r="HQL447" s="4"/>
      <c r="HQM447" s="4"/>
      <c r="HQN447" s="4"/>
      <c r="HQO447" s="4"/>
      <c r="HQP447" s="4"/>
      <c r="HQQ447" s="4"/>
      <c r="HQR447" s="4"/>
      <c r="HQS447" s="4"/>
      <c r="HQT447" s="4"/>
      <c r="HQU447" s="4"/>
      <c r="HQV447" s="4"/>
      <c r="HQW447" s="4"/>
      <c r="HQX447" s="4"/>
      <c r="HQY447" s="4"/>
      <c r="HQZ447" s="4"/>
      <c r="HRA447" s="4"/>
      <c r="HRB447" s="4"/>
      <c r="HRC447" s="4"/>
      <c r="HRD447" s="4"/>
      <c r="HRE447" s="4"/>
      <c r="HRF447" s="4"/>
      <c r="HRG447" s="4"/>
      <c r="HRH447" s="4"/>
      <c r="HRI447" s="4"/>
      <c r="HRJ447" s="4"/>
      <c r="HRK447" s="4"/>
      <c r="HRL447" s="4"/>
      <c r="HRM447" s="4"/>
      <c r="HRN447" s="4"/>
      <c r="HRO447" s="4"/>
      <c r="HRP447" s="4"/>
      <c r="HRQ447" s="4"/>
      <c r="HRR447" s="4"/>
      <c r="HRS447" s="4"/>
      <c r="HRT447" s="4"/>
      <c r="HRU447" s="4"/>
      <c r="HRV447" s="4"/>
      <c r="HRW447" s="4"/>
      <c r="HRX447" s="4"/>
      <c r="HRY447" s="4"/>
      <c r="HRZ447" s="4"/>
      <c r="HSA447" s="4"/>
      <c r="HSB447" s="4"/>
      <c r="HSC447" s="4"/>
      <c r="HSD447" s="4"/>
      <c r="HSE447" s="4"/>
      <c r="HSF447" s="4"/>
      <c r="HSG447" s="4"/>
      <c r="HSH447" s="4"/>
      <c r="HSI447" s="4"/>
      <c r="HSJ447" s="4"/>
      <c r="HSK447" s="4"/>
      <c r="HSL447" s="4"/>
      <c r="HSM447" s="4"/>
      <c r="HSN447" s="4"/>
      <c r="HSO447" s="4"/>
      <c r="HSP447" s="4"/>
      <c r="HSQ447" s="4"/>
      <c r="HSR447" s="4"/>
      <c r="HSS447" s="4"/>
      <c r="HST447" s="4"/>
      <c r="HSU447" s="4"/>
      <c r="HSV447" s="4"/>
      <c r="HSW447" s="4"/>
      <c r="HSX447" s="4"/>
      <c r="HSY447" s="4"/>
      <c r="HSZ447" s="4"/>
      <c r="HTA447" s="4"/>
      <c r="HTB447" s="4"/>
      <c r="HTC447" s="4"/>
      <c r="HTD447" s="4"/>
      <c r="HTE447" s="4"/>
      <c r="HTF447" s="4"/>
      <c r="HTG447" s="4"/>
      <c r="HTH447" s="4"/>
      <c r="HTI447" s="4"/>
      <c r="HTJ447" s="4"/>
      <c r="HTK447" s="4"/>
      <c r="HTL447" s="4"/>
      <c r="HTM447" s="4"/>
      <c r="HTN447" s="4"/>
      <c r="HTO447" s="4"/>
      <c r="HTP447" s="4"/>
      <c r="HTQ447" s="4"/>
      <c r="HTR447" s="4"/>
      <c r="HTS447" s="4"/>
      <c r="HTT447" s="4"/>
      <c r="HTU447" s="4"/>
      <c r="HTV447" s="4"/>
      <c r="HTW447" s="4"/>
      <c r="HTX447" s="4"/>
      <c r="HTY447" s="4"/>
      <c r="HTZ447" s="4"/>
      <c r="HUA447" s="4"/>
      <c r="HUB447" s="4"/>
      <c r="HUC447" s="4"/>
      <c r="HUD447" s="4"/>
      <c r="HUE447" s="4"/>
      <c r="HUF447" s="4"/>
      <c r="HUG447" s="4"/>
      <c r="HUH447" s="4"/>
      <c r="HUI447" s="4"/>
      <c r="HUJ447" s="4"/>
      <c r="HUK447" s="4"/>
      <c r="HUL447" s="4"/>
      <c r="HUM447" s="4"/>
      <c r="HUN447" s="4"/>
      <c r="HUO447" s="4"/>
      <c r="HUP447" s="4"/>
      <c r="HUQ447" s="4"/>
      <c r="HUR447" s="4"/>
      <c r="HUS447" s="4"/>
      <c r="HUT447" s="4"/>
      <c r="HUU447" s="4"/>
      <c r="HUV447" s="4"/>
      <c r="HUW447" s="4"/>
      <c r="HUX447" s="4"/>
      <c r="HUY447" s="4"/>
      <c r="HUZ447" s="4"/>
      <c r="HVA447" s="4"/>
      <c r="HVB447" s="4"/>
      <c r="HVC447" s="4"/>
      <c r="HVD447" s="4"/>
      <c r="HVE447" s="4"/>
      <c r="HVF447" s="4"/>
      <c r="HVG447" s="4"/>
      <c r="HVH447" s="4"/>
      <c r="HVI447" s="4"/>
      <c r="HVJ447" s="4"/>
      <c r="HVK447" s="4"/>
      <c r="HVL447" s="4"/>
      <c r="HVM447" s="4"/>
      <c r="HVN447" s="4"/>
      <c r="HVO447" s="4"/>
      <c r="HVP447" s="4"/>
      <c r="HVQ447" s="4"/>
      <c r="HVR447" s="4"/>
      <c r="HVS447" s="4"/>
      <c r="HVT447" s="4"/>
      <c r="HVU447" s="4"/>
      <c r="HVV447" s="4"/>
      <c r="HVW447" s="4"/>
      <c r="HVX447" s="4"/>
      <c r="HVY447" s="4"/>
      <c r="HVZ447" s="4"/>
      <c r="HWA447" s="4"/>
      <c r="HWB447" s="4"/>
      <c r="HWC447" s="4"/>
      <c r="HWD447" s="4"/>
      <c r="HWE447" s="4"/>
      <c r="HWF447" s="4"/>
      <c r="HWG447" s="4"/>
      <c r="HWH447" s="4"/>
      <c r="HWI447" s="4"/>
      <c r="HWJ447" s="4"/>
      <c r="HWK447" s="4"/>
      <c r="HWL447" s="4"/>
      <c r="HWM447" s="4"/>
      <c r="HWN447" s="4"/>
      <c r="HWO447" s="4"/>
      <c r="HWP447" s="4"/>
      <c r="HWQ447" s="4"/>
      <c r="HWR447" s="4"/>
      <c r="HWS447" s="4"/>
      <c r="HWT447" s="4"/>
      <c r="HWU447" s="4"/>
      <c r="HWV447" s="4"/>
      <c r="HWW447" s="4"/>
      <c r="HWX447" s="4"/>
      <c r="HWY447" s="4"/>
      <c r="HWZ447" s="4"/>
      <c r="HXA447" s="4"/>
      <c r="HXB447" s="4"/>
      <c r="HXC447" s="4"/>
      <c r="HXD447" s="4"/>
      <c r="HXE447" s="4"/>
      <c r="HXF447" s="4"/>
      <c r="HXG447" s="4"/>
      <c r="HXH447" s="4"/>
      <c r="HXI447" s="4"/>
      <c r="HXJ447" s="4"/>
      <c r="HXK447" s="4"/>
      <c r="HXL447" s="4"/>
      <c r="HXM447" s="4"/>
      <c r="HXN447" s="4"/>
      <c r="HXO447" s="4"/>
      <c r="HXP447" s="4"/>
      <c r="HXQ447" s="4"/>
      <c r="HXR447" s="4"/>
      <c r="HXS447" s="4"/>
      <c r="HXT447" s="4"/>
      <c r="HXU447" s="4"/>
      <c r="HXV447" s="4"/>
      <c r="HXW447" s="4"/>
      <c r="HXX447" s="4"/>
      <c r="HXY447" s="4"/>
      <c r="HXZ447" s="4"/>
      <c r="HYA447" s="4"/>
      <c r="HYB447" s="4"/>
      <c r="HYC447" s="4"/>
      <c r="HYD447" s="4"/>
      <c r="HYE447" s="4"/>
      <c r="HYF447" s="4"/>
      <c r="HYG447" s="4"/>
      <c r="HYH447" s="4"/>
      <c r="HYI447" s="4"/>
      <c r="HYJ447" s="4"/>
      <c r="HYK447" s="4"/>
      <c r="HYL447" s="4"/>
      <c r="HYM447" s="4"/>
      <c r="HYN447" s="4"/>
      <c r="HYO447" s="4"/>
      <c r="HYP447" s="4"/>
      <c r="HYQ447" s="4"/>
      <c r="HYR447" s="4"/>
      <c r="HYS447" s="4"/>
      <c r="HYT447" s="4"/>
      <c r="HYU447" s="4"/>
      <c r="HYV447" s="4"/>
      <c r="HYW447" s="4"/>
      <c r="HYX447" s="4"/>
      <c r="HYY447" s="4"/>
      <c r="HYZ447" s="4"/>
      <c r="HZA447" s="4"/>
      <c r="HZB447" s="4"/>
      <c r="HZC447" s="4"/>
      <c r="HZD447" s="4"/>
      <c r="HZE447" s="4"/>
      <c r="HZF447" s="4"/>
      <c r="HZG447" s="4"/>
      <c r="HZH447" s="4"/>
      <c r="HZI447" s="4"/>
      <c r="HZJ447" s="4"/>
      <c r="HZK447" s="4"/>
      <c r="HZL447" s="4"/>
      <c r="HZM447" s="4"/>
      <c r="HZN447" s="4"/>
      <c r="HZO447" s="4"/>
      <c r="HZP447" s="4"/>
      <c r="HZQ447" s="4"/>
      <c r="HZR447" s="4"/>
      <c r="HZS447" s="4"/>
      <c r="HZT447" s="4"/>
      <c r="HZU447" s="4"/>
      <c r="HZV447" s="4"/>
      <c r="HZW447" s="4"/>
      <c r="HZX447" s="4"/>
      <c r="HZY447" s="4"/>
      <c r="HZZ447" s="4"/>
      <c r="IAA447" s="4"/>
      <c r="IAB447" s="4"/>
      <c r="IAC447" s="4"/>
      <c r="IAD447" s="4"/>
      <c r="IAE447" s="4"/>
      <c r="IAF447" s="4"/>
      <c r="IAG447" s="4"/>
      <c r="IAH447" s="4"/>
      <c r="IAI447" s="4"/>
      <c r="IAJ447" s="4"/>
      <c r="IAK447" s="4"/>
      <c r="IAL447" s="4"/>
      <c r="IAM447" s="4"/>
      <c r="IAN447" s="4"/>
      <c r="IAO447" s="4"/>
      <c r="IAP447" s="4"/>
      <c r="IAQ447" s="4"/>
      <c r="IAR447" s="4"/>
      <c r="IAS447" s="4"/>
      <c r="IAT447" s="4"/>
      <c r="IAU447" s="4"/>
      <c r="IAV447" s="4"/>
      <c r="IAW447" s="4"/>
      <c r="IAX447" s="4"/>
      <c r="IAY447" s="4"/>
      <c r="IAZ447" s="4"/>
      <c r="IBA447" s="4"/>
      <c r="IBB447" s="4"/>
      <c r="IBC447" s="4"/>
      <c r="IBD447" s="4"/>
      <c r="IBE447" s="4"/>
      <c r="IBF447" s="4"/>
      <c r="IBG447" s="4"/>
      <c r="IBH447" s="4"/>
      <c r="IBI447" s="4"/>
      <c r="IBJ447" s="4"/>
      <c r="IBK447" s="4"/>
      <c r="IBL447" s="4"/>
      <c r="IBM447" s="4"/>
      <c r="IBN447" s="4"/>
      <c r="IBO447" s="4"/>
      <c r="IBP447" s="4"/>
      <c r="IBQ447" s="4"/>
      <c r="IBR447" s="4"/>
      <c r="IBS447" s="4"/>
      <c r="IBT447" s="4"/>
      <c r="IBU447" s="4"/>
      <c r="IBV447" s="4"/>
      <c r="IBW447" s="4"/>
      <c r="IBX447" s="4"/>
      <c r="IBY447" s="4"/>
      <c r="IBZ447" s="4"/>
      <c r="ICA447" s="4"/>
      <c r="ICB447" s="4"/>
      <c r="ICC447" s="4"/>
      <c r="ICD447" s="4"/>
      <c r="ICE447" s="4"/>
      <c r="ICF447" s="4"/>
      <c r="ICG447" s="4"/>
      <c r="ICH447" s="4"/>
      <c r="ICI447" s="4"/>
      <c r="ICJ447" s="4"/>
      <c r="ICK447" s="4"/>
      <c r="ICL447" s="4"/>
      <c r="ICM447" s="4"/>
      <c r="ICN447" s="4"/>
      <c r="ICO447" s="4"/>
      <c r="ICP447" s="4"/>
      <c r="ICQ447" s="4"/>
      <c r="ICR447" s="4"/>
      <c r="ICS447" s="4"/>
      <c r="ICT447" s="4"/>
      <c r="ICU447" s="4"/>
      <c r="ICV447" s="4"/>
      <c r="ICW447" s="4"/>
      <c r="ICX447" s="4"/>
      <c r="ICY447" s="4"/>
      <c r="ICZ447" s="4"/>
      <c r="IDA447" s="4"/>
      <c r="IDB447" s="4"/>
      <c r="IDC447" s="4"/>
      <c r="IDD447" s="4"/>
      <c r="IDE447" s="4"/>
      <c r="IDF447" s="4"/>
      <c r="IDG447" s="4"/>
      <c r="IDH447" s="4"/>
      <c r="IDI447" s="4"/>
      <c r="IDJ447" s="4"/>
      <c r="IDK447" s="4"/>
      <c r="IDL447" s="4"/>
      <c r="IDM447" s="4"/>
      <c r="IDN447" s="4"/>
      <c r="IDO447" s="4"/>
      <c r="IDP447" s="4"/>
      <c r="IDQ447" s="4"/>
      <c r="IDR447" s="4"/>
      <c r="IDS447" s="4"/>
      <c r="IDT447" s="4"/>
      <c r="IDU447" s="4"/>
      <c r="IDV447" s="4"/>
      <c r="IDW447" s="4"/>
      <c r="IDX447" s="4"/>
      <c r="IDY447" s="4"/>
      <c r="IDZ447" s="4"/>
      <c r="IEA447" s="4"/>
      <c r="IEB447" s="4"/>
      <c r="IEC447" s="4"/>
      <c r="IED447" s="4"/>
      <c r="IEE447" s="4"/>
      <c r="IEF447" s="4"/>
      <c r="IEG447" s="4"/>
      <c r="IEH447" s="4"/>
      <c r="IEI447" s="4"/>
      <c r="IEJ447" s="4"/>
      <c r="IEK447" s="4"/>
      <c r="IEL447" s="4"/>
      <c r="IEM447" s="4"/>
      <c r="IEN447" s="4"/>
      <c r="IEO447" s="4"/>
      <c r="IEP447" s="4"/>
      <c r="IEQ447" s="4"/>
      <c r="IER447" s="4"/>
      <c r="IES447" s="4"/>
      <c r="IET447" s="4"/>
      <c r="IEU447" s="4"/>
      <c r="IEV447" s="4"/>
      <c r="IEW447" s="4"/>
      <c r="IEX447" s="4"/>
      <c r="IEY447" s="4"/>
      <c r="IEZ447" s="4"/>
      <c r="IFA447" s="4"/>
      <c r="IFB447" s="4"/>
      <c r="IFC447" s="4"/>
      <c r="IFD447" s="4"/>
      <c r="IFE447" s="4"/>
      <c r="IFF447" s="4"/>
      <c r="IFG447" s="4"/>
      <c r="IFH447" s="4"/>
      <c r="IFI447" s="4"/>
      <c r="IFJ447" s="4"/>
      <c r="IFK447" s="4"/>
      <c r="IFL447" s="4"/>
      <c r="IFM447" s="4"/>
      <c r="IFN447" s="4"/>
      <c r="IFO447" s="4"/>
      <c r="IFP447" s="4"/>
      <c r="IFQ447" s="4"/>
      <c r="IFR447" s="4"/>
      <c r="IFS447" s="4"/>
      <c r="IFT447" s="4"/>
      <c r="IFU447" s="4"/>
      <c r="IFV447" s="4"/>
      <c r="IFW447" s="4"/>
      <c r="IFX447" s="4"/>
      <c r="IFY447" s="4"/>
      <c r="IFZ447" s="4"/>
      <c r="IGA447" s="4"/>
      <c r="IGB447" s="4"/>
      <c r="IGC447" s="4"/>
      <c r="IGD447" s="4"/>
      <c r="IGE447" s="4"/>
      <c r="IGF447" s="4"/>
      <c r="IGG447" s="4"/>
      <c r="IGH447" s="4"/>
      <c r="IGI447" s="4"/>
      <c r="IGJ447" s="4"/>
      <c r="IGK447" s="4"/>
      <c r="IGL447" s="4"/>
      <c r="IGM447" s="4"/>
      <c r="IGN447" s="4"/>
      <c r="IGO447" s="4"/>
      <c r="IGP447" s="4"/>
      <c r="IGQ447" s="4"/>
      <c r="IGR447" s="4"/>
      <c r="IGS447" s="4"/>
      <c r="IGT447" s="4"/>
      <c r="IGU447" s="4"/>
      <c r="IGV447" s="4"/>
      <c r="IGW447" s="4"/>
      <c r="IGX447" s="4"/>
      <c r="IGY447" s="4"/>
      <c r="IGZ447" s="4"/>
      <c r="IHA447" s="4"/>
      <c r="IHB447" s="4"/>
      <c r="IHC447" s="4"/>
      <c r="IHD447" s="4"/>
      <c r="IHE447" s="4"/>
      <c r="IHF447" s="4"/>
      <c r="IHG447" s="4"/>
      <c r="IHH447" s="4"/>
      <c r="IHI447" s="4"/>
      <c r="IHJ447" s="4"/>
      <c r="IHK447" s="4"/>
      <c r="IHL447" s="4"/>
      <c r="IHM447" s="4"/>
      <c r="IHN447" s="4"/>
      <c r="IHO447" s="4"/>
      <c r="IHP447" s="4"/>
      <c r="IHQ447" s="4"/>
      <c r="IHR447" s="4"/>
      <c r="IHS447" s="4"/>
      <c r="IHT447" s="4"/>
      <c r="IHU447" s="4"/>
      <c r="IHV447" s="4"/>
      <c r="IHW447" s="4"/>
      <c r="IHX447" s="4"/>
      <c r="IHY447" s="4"/>
      <c r="IHZ447" s="4"/>
      <c r="IIA447" s="4"/>
      <c r="IIB447" s="4"/>
      <c r="IIC447" s="4"/>
      <c r="IID447" s="4"/>
      <c r="IIE447" s="4"/>
      <c r="IIF447" s="4"/>
      <c r="IIG447" s="4"/>
      <c r="IIH447" s="4"/>
      <c r="III447" s="4"/>
      <c r="IIJ447" s="4"/>
      <c r="IIK447" s="4"/>
      <c r="IIL447" s="4"/>
      <c r="IIM447" s="4"/>
      <c r="IIN447" s="4"/>
      <c r="IIO447" s="4"/>
      <c r="IIP447" s="4"/>
      <c r="IIQ447" s="4"/>
      <c r="IIR447" s="4"/>
      <c r="IIS447" s="4"/>
      <c r="IIT447" s="4"/>
      <c r="IIU447" s="4"/>
      <c r="IIV447" s="4"/>
      <c r="IIW447" s="4"/>
      <c r="IIX447" s="4"/>
      <c r="IIY447" s="4"/>
      <c r="IIZ447" s="4"/>
      <c r="IJA447" s="4"/>
      <c r="IJB447" s="4"/>
      <c r="IJC447" s="4"/>
      <c r="IJD447" s="4"/>
      <c r="IJE447" s="4"/>
      <c r="IJF447" s="4"/>
      <c r="IJG447" s="4"/>
      <c r="IJH447" s="4"/>
      <c r="IJI447" s="4"/>
      <c r="IJJ447" s="4"/>
      <c r="IJK447" s="4"/>
      <c r="IJL447" s="4"/>
      <c r="IJM447" s="4"/>
      <c r="IJN447" s="4"/>
      <c r="IJO447" s="4"/>
      <c r="IJP447" s="4"/>
      <c r="IJQ447" s="4"/>
      <c r="IJR447" s="4"/>
      <c r="IJS447" s="4"/>
      <c r="IJT447" s="4"/>
      <c r="IJU447" s="4"/>
      <c r="IJV447" s="4"/>
      <c r="IJW447" s="4"/>
      <c r="IJX447" s="4"/>
      <c r="IJY447" s="4"/>
      <c r="IJZ447" s="4"/>
      <c r="IKA447" s="4"/>
      <c r="IKB447" s="4"/>
      <c r="IKC447" s="4"/>
      <c r="IKD447" s="4"/>
      <c r="IKE447" s="4"/>
      <c r="IKF447" s="4"/>
      <c r="IKG447" s="4"/>
      <c r="IKH447" s="4"/>
      <c r="IKI447" s="4"/>
      <c r="IKJ447" s="4"/>
      <c r="IKK447" s="4"/>
      <c r="IKL447" s="4"/>
      <c r="IKM447" s="4"/>
      <c r="IKN447" s="4"/>
      <c r="IKO447" s="4"/>
      <c r="IKP447" s="4"/>
      <c r="IKQ447" s="4"/>
      <c r="IKR447" s="4"/>
      <c r="IKS447" s="4"/>
      <c r="IKT447" s="4"/>
      <c r="IKU447" s="4"/>
      <c r="IKV447" s="4"/>
      <c r="IKW447" s="4"/>
      <c r="IKX447" s="4"/>
      <c r="IKY447" s="4"/>
      <c r="IKZ447" s="4"/>
      <c r="ILA447" s="4"/>
      <c r="ILB447" s="4"/>
      <c r="ILC447" s="4"/>
      <c r="ILD447" s="4"/>
      <c r="ILE447" s="4"/>
      <c r="ILF447" s="4"/>
      <c r="ILG447" s="4"/>
      <c r="ILH447" s="4"/>
      <c r="ILI447" s="4"/>
      <c r="ILJ447" s="4"/>
      <c r="ILK447" s="4"/>
      <c r="ILL447" s="4"/>
      <c r="ILM447" s="4"/>
      <c r="ILN447" s="4"/>
      <c r="ILO447" s="4"/>
      <c r="ILP447" s="4"/>
      <c r="ILQ447" s="4"/>
      <c r="ILR447" s="4"/>
      <c r="ILS447" s="4"/>
      <c r="ILT447" s="4"/>
      <c r="ILU447" s="4"/>
      <c r="ILV447" s="4"/>
      <c r="ILW447" s="4"/>
      <c r="ILX447" s="4"/>
      <c r="ILY447" s="4"/>
      <c r="ILZ447" s="4"/>
      <c r="IMA447" s="4"/>
      <c r="IMB447" s="4"/>
      <c r="IMC447" s="4"/>
      <c r="IMD447" s="4"/>
      <c r="IME447" s="4"/>
      <c r="IMF447" s="4"/>
      <c r="IMG447" s="4"/>
      <c r="IMH447" s="4"/>
      <c r="IMI447" s="4"/>
      <c r="IMJ447" s="4"/>
      <c r="IMK447" s="4"/>
      <c r="IML447" s="4"/>
      <c r="IMM447" s="4"/>
      <c r="IMN447" s="4"/>
      <c r="IMO447" s="4"/>
      <c r="IMP447" s="4"/>
      <c r="IMQ447" s="4"/>
      <c r="IMR447" s="4"/>
      <c r="IMS447" s="4"/>
      <c r="IMT447" s="4"/>
      <c r="IMU447" s="4"/>
      <c r="IMV447" s="4"/>
      <c r="IMW447" s="4"/>
      <c r="IMX447" s="4"/>
      <c r="IMY447" s="4"/>
      <c r="IMZ447" s="4"/>
      <c r="INA447" s="4"/>
      <c r="INB447" s="4"/>
      <c r="INC447" s="4"/>
      <c r="IND447" s="4"/>
      <c r="INE447" s="4"/>
      <c r="INF447" s="4"/>
      <c r="ING447" s="4"/>
      <c r="INH447" s="4"/>
      <c r="INI447" s="4"/>
      <c r="INJ447" s="4"/>
      <c r="INK447" s="4"/>
      <c r="INL447" s="4"/>
      <c r="INM447" s="4"/>
      <c r="INN447" s="4"/>
      <c r="INO447" s="4"/>
      <c r="INP447" s="4"/>
      <c r="INQ447" s="4"/>
      <c r="INR447" s="4"/>
      <c r="INS447" s="4"/>
      <c r="INT447" s="4"/>
      <c r="INU447" s="4"/>
      <c r="INV447" s="4"/>
      <c r="INW447" s="4"/>
      <c r="INX447" s="4"/>
      <c r="INY447" s="4"/>
      <c r="INZ447" s="4"/>
      <c r="IOA447" s="4"/>
      <c r="IOB447" s="4"/>
      <c r="IOC447" s="4"/>
      <c r="IOD447" s="4"/>
      <c r="IOE447" s="4"/>
      <c r="IOF447" s="4"/>
      <c r="IOG447" s="4"/>
      <c r="IOH447" s="4"/>
      <c r="IOI447" s="4"/>
      <c r="IOJ447" s="4"/>
      <c r="IOK447" s="4"/>
      <c r="IOL447" s="4"/>
      <c r="IOM447" s="4"/>
      <c r="ION447" s="4"/>
      <c r="IOO447" s="4"/>
      <c r="IOP447" s="4"/>
      <c r="IOQ447" s="4"/>
      <c r="IOR447" s="4"/>
      <c r="IOS447" s="4"/>
      <c r="IOT447" s="4"/>
      <c r="IOU447" s="4"/>
      <c r="IOV447" s="4"/>
      <c r="IOW447" s="4"/>
      <c r="IOX447" s="4"/>
      <c r="IOY447" s="4"/>
      <c r="IOZ447" s="4"/>
      <c r="IPA447" s="4"/>
      <c r="IPB447" s="4"/>
      <c r="IPC447" s="4"/>
      <c r="IPD447" s="4"/>
      <c r="IPE447" s="4"/>
      <c r="IPF447" s="4"/>
      <c r="IPG447" s="4"/>
      <c r="IPH447" s="4"/>
      <c r="IPI447" s="4"/>
      <c r="IPJ447" s="4"/>
      <c r="IPK447" s="4"/>
      <c r="IPL447" s="4"/>
      <c r="IPM447" s="4"/>
      <c r="IPN447" s="4"/>
      <c r="IPO447" s="4"/>
      <c r="IPP447" s="4"/>
      <c r="IPQ447" s="4"/>
      <c r="IPR447" s="4"/>
      <c r="IPS447" s="4"/>
      <c r="IPT447" s="4"/>
      <c r="IPU447" s="4"/>
      <c r="IPV447" s="4"/>
      <c r="IPW447" s="4"/>
      <c r="IPX447" s="4"/>
      <c r="IPY447" s="4"/>
      <c r="IPZ447" s="4"/>
      <c r="IQA447" s="4"/>
      <c r="IQB447" s="4"/>
      <c r="IQC447" s="4"/>
      <c r="IQD447" s="4"/>
      <c r="IQE447" s="4"/>
      <c r="IQF447" s="4"/>
      <c r="IQG447" s="4"/>
      <c r="IQH447" s="4"/>
      <c r="IQI447" s="4"/>
      <c r="IQJ447" s="4"/>
      <c r="IQK447" s="4"/>
      <c r="IQL447" s="4"/>
      <c r="IQM447" s="4"/>
      <c r="IQN447" s="4"/>
      <c r="IQO447" s="4"/>
      <c r="IQP447" s="4"/>
      <c r="IQQ447" s="4"/>
      <c r="IQR447" s="4"/>
      <c r="IQS447" s="4"/>
      <c r="IQT447" s="4"/>
      <c r="IQU447" s="4"/>
      <c r="IQV447" s="4"/>
      <c r="IQW447" s="4"/>
      <c r="IQX447" s="4"/>
      <c r="IQY447" s="4"/>
      <c r="IQZ447" s="4"/>
      <c r="IRA447" s="4"/>
      <c r="IRB447" s="4"/>
      <c r="IRC447" s="4"/>
      <c r="IRD447" s="4"/>
      <c r="IRE447" s="4"/>
      <c r="IRF447" s="4"/>
      <c r="IRG447" s="4"/>
      <c r="IRH447" s="4"/>
      <c r="IRI447" s="4"/>
      <c r="IRJ447" s="4"/>
      <c r="IRK447" s="4"/>
      <c r="IRL447" s="4"/>
      <c r="IRM447" s="4"/>
      <c r="IRN447" s="4"/>
      <c r="IRO447" s="4"/>
      <c r="IRP447" s="4"/>
      <c r="IRQ447" s="4"/>
      <c r="IRR447" s="4"/>
      <c r="IRS447" s="4"/>
      <c r="IRT447" s="4"/>
      <c r="IRU447" s="4"/>
      <c r="IRV447" s="4"/>
      <c r="IRW447" s="4"/>
      <c r="IRX447" s="4"/>
      <c r="IRY447" s="4"/>
      <c r="IRZ447" s="4"/>
      <c r="ISA447" s="4"/>
      <c r="ISB447" s="4"/>
      <c r="ISC447" s="4"/>
      <c r="ISD447" s="4"/>
      <c r="ISE447" s="4"/>
      <c r="ISF447" s="4"/>
      <c r="ISG447" s="4"/>
      <c r="ISH447" s="4"/>
      <c r="ISI447" s="4"/>
      <c r="ISJ447" s="4"/>
      <c r="ISK447" s="4"/>
      <c r="ISL447" s="4"/>
      <c r="ISM447" s="4"/>
      <c r="ISN447" s="4"/>
      <c r="ISO447" s="4"/>
      <c r="ISP447" s="4"/>
      <c r="ISQ447" s="4"/>
      <c r="ISR447" s="4"/>
      <c r="ISS447" s="4"/>
      <c r="IST447" s="4"/>
      <c r="ISU447" s="4"/>
      <c r="ISV447" s="4"/>
      <c r="ISW447" s="4"/>
      <c r="ISX447" s="4"/>
      <c r="ISY447" s="4"/>
      <c r="ISZ447" s="4"/>
      <c r="ITA447" s="4"/>
      <c r="ITB447" s="4"/>
      <c r="ITC447" s="4"/>
      <c r="ITD447" s="4"/>
      <c r="ITE447" s="4"/>
      <c r="ITF447" s="4"/>
      <c r="ITG447" s="4"/>
      <c r="ITH447" s="4"/>
      <c r="ITI447" s="4"/>
      <c r="ITJ447" s="4"/>
      <c r="ITK447" s="4"/>
      <c r="ITL447" s="4"/>
      <c r="ITM447" s="4"/>
      <c r="ITN447" s="4"/>
      <c r="ITO447" s="4"/>
      <c r="ITP447" s="4"/>
      <c r="ITQ447" s="4"/>
      <c r="ITR447" s="4"/>
      <c r="ITS447" s="4"/>
      <c r="ITT447" s="4"/>
      <c r="ITU447" s="4"/>
      <c r="ITV447" s="4"/>
      <c r="ITW447" s="4"/>
      <c r="ITX447" s="4"/>
      <c r="ITY447" s="4"/>
      <c r="ITZ447" s="4"/>
      <c r="IUA447" s="4"/>
      <c r="IUB447" s="4"/>
      <c r="IUC447" s="4"/>
      <c r="IUD447" s="4"/>
      <c r="IUE447" s="4"/>
      <c r="IUF447" s="4"/>
      <c r="IUG447" s="4"/>
      <c r="IUH447" s="4"/>
      <c r="IUI447" s="4"/>
      <c r="IUJ447" s="4"/>
      <c r="IUK447" s="4"/>
      <c r="IUL447" s="4"/>
      <c r="IUM447" s="4"/>
      <c r="IUN447" s="4"/>
      <c r="IUO447" s="4"/>
      <c r="IUP447" s="4"/>
      <c r="IUQ447" s="4"/>
      <c r="IUR447" s="4"/>
      <c r="IUS447" s="4"/>
      <c r="IUT447" s="4"/>
      <c r="IUU447" s="4"/>
      <c r="IUV447" s="4"/>
      <c r="IUW447" s="4"/>
      <c r="IUX447" s="4"/>
      <c r="IUY447" s="4"/>
      <c r="IUZ447" s="4"/>
      <c r="IVA447" s="4"/>
      <c r="IVB447" s="4"/>
      <c r="IVC447" s="4"/>
      <c r="IVD447" s="4"/>
      <c r="IVE447" s="4"/>
      <c r="IVF447" s="4"/>
      <c r="IVG447" s="4"/>
      <c r="IVH447" s="4"/>
      <c r="IVI447" s="4"/>
      <c r="IVJ447" s="4"/>
      <c r="IVK447" s="4"/>
      <c r="IVL447" s="4"/>
      <c r="IVM447" s="4"/>
      <c r="IVN447" s="4"/>
      <c r="IVO447" s="4"/>
      <c r="IVP447" s="4"/>
      <c r="IVQ447" s="4"/>
      <c r="IVR447" s="4"/>
      <c r="IVS447" s="4"/>
      <c r="IVT447" s="4"/>
      <c r="IVU447" s="4"/>
      <c r="IVV447" s="4"/>
      <c r="IVW447" s="4"/>
      <c r="IVX447" s="4"/>
      <c r="IVY447" s="4"/>
      <c r="IVZ447" s="4"/>
      <c r="IWA447" s="4"/>
      <c r="IWB447" s="4"/>
      <c r="IWC447" s="4"/>
      <c r="IWD447" s="4"/>
      <c r="IWE447" s="4"/>
      <c r="IWF447" s="4"/>
      <c r="IWG447" s="4"/>
      <c r="IWH447" s="4"/>
      <c r="IWI447" s="4"/>
      <c r="IWJ447" s="4"/>
      <c r="IWK447" s="4"/>
      <c r="IWL447" s="4"/>
      <c r="IWM447" s="4"/>
      <c r="IWN447" s="4"/>
      <c r="IWO447" s="4"/>
      <c r="IWP447" s="4"/>
      <c r="IWQ447" s="4"/>
      <c r="IWR447" s="4"/>
      <c r="IWS447" s="4"/>
      <c r="IWT447" s="4"/>
      <c r="IWU447" s="4"/>
      <c r="IWV447" s="4"/>
      <c r="IWW447" s="4"/>
      <c r="IWX447" s="4"/>
      <c r="IWY447" s="4"/>
      <c r="IWZ447" s="4"/>
      <c r="IXA447" s="4"/>
      <c r="IXB447" s="4"/>
      <c r="IXC447" s="4"/>
      <c r="IXD447" s="4"/>
      <c r="IXE447" s="4"/>
      <c r="IXF447" s="4"/>
      <c r="IXG447" s="4"/>
      <c r="IXH447" s="4"/>
      <c r="IXI447" s="4"/>
      <c r="IXJ447" s="4"/>
      <c r="IXK447" s="4"/>
      <c r="IXL447" s="4"/>
      <c r="IXM447" s="4"/>
      <c r="IXN447" s="4"/>
      <c r="IXO447" s="4"/>
      <c r="IXP447" s="4"/>
      <c r="IXQ447" s="4"/>
      <c r="IXR447" s="4"/>
      <c r="IXS447" s="4"/>
      <c r="IXT447" s="4"/>
      <c r="IXU447" s="4"/>
      <c r="IXV447" s="4"/>
      <c r="IXW447" s="4"/>
      <c r="IXX447" s="4"/>
      <c r="IXY447" s="4"/>
      <c r="IXZ447" s="4"/>
      <c r="IYA447" s="4"/>
      <c r="IYB447" s="4"/>
      <c r="IYC447" s="4"/>
      <c r="IYD447" s="4"/>
      <c r="IYE447" s="4"/>
      <c r="IYF447" s="4"/>
      <c r="IYG447" s="4"/>
      <c r="IYH447" s="4"/>
      <c r="IYI447" s="4"/>
      <c r="IYJ447" s="4"/>
      <c r="IYK447" s="4"/>
      <c r="IYL447" s="4"/>
      <c r="IYM447" s="4"/>
      <c r="IYN447" s="4"/>
      <c r="IYO447" s="4"/>
      <c r="IYP447" s="4"/>
      <c r="IYQ447" s="4"/>
      <c r="IYR447" s="4"/>
      <c r="IYS447" s="4"/>
      <c r="IYT447" s="4"/>
      <c r="IYU447" s="4"/>
      <c r="IYV447" s="4"/>
      <c r="IYW447" s="4"/>
      <c r="IYX447" s="4"/>
      <c r="IYY447" s="4"/>
      <c r="IYZ447" s="4"/>
      <c r="IZA447" s="4"/>
      <c r="IZB447" s="4"/>
      <c r="IZC447" s="4"/>
      <c r="IZD447" s="4"/>
      <c r="IZE447" s="4"/>
      <c r="IZF447" s="4"/>
      <c r="IZG447" s="4"/>
      <c r="IZH447" s="4"/>
      <c r="IZI447" s="4"/>
      <c r="IZJ447" s="4"/>
      <c r="IZK447" s="4"/>
      <c r="IZL447" s="4"/>
      <c r="IZM447" s="4"/>
      <c r="IZN447" s="4"/>
      <c r="IZO447" s="4"/>
      <c r="IZP447" s="4"/>
      <c r="IZQ447" s="4"/>
      <c r="IZR447" s="4"/>
      <c r="IZS447" s="4"/>
      <c r="IZT447" s="4"/>
      <c r="IZU447" s="4"/>
      <c r="IZV447" s="4"/>
      <c r="IZW447" s="4"/>
      <c r="IZX447" s="4"/>
      <c r="IZY447" s="4"/>
      <c r="IZZ447" s="4"/>
      <c r="JAA447" s="4"/>
      <c r="JAB447" s="4"/>
      <c r="JAC447" s="4"/>
      <c r="JAD447" s="4"/>
      <c r="JAE447" s="4"/>
      <c r="JAF447" s="4"/>
      <c r="JAG447" s="4"/>
      <c r="JAH447" s="4"/>
      <c r="JAI447" s="4"/>
      <c r="JAJ447" s="4"/>
      <c r="JAK447" s="4"/>
      <c r="JAL447" s="4"/>
      <c r="JAM447" s="4"/>
      <c r="JAN447" s="4"/>
      <c r="JAO447" s="4"/>
      <c r="JAP447" s="4"/>
      <c r="JAQ447" s="4"/>
      <c r="JAR447" s="4"/>
      <c r="JAS447" s="4"/>
      <c r="JAT447" s="4"/>
      <c r="JAU447" s="4"/>
      <c r="JAV447" s="4"/>
      <c r="JAW447" s="4"/>
      <c r="JAX447" s="4"/>
      <c r="JAY447" s="4"/>
      <c r="JAZ447" s="4"/>
      <c r="JBA447" s="4"/>
      <c r="JBB447" s="4"/>
      <c r="JBC447" s="4"/>
      <c r="JBD447" s="4"/>
      <c r="JBE447" s="4"/>
      <c r="JBF447" s="4"/>
      <c r="JBG447" s="4"/>
      <c r="JBH447" s="4"/>
      <c r="JBI447" s="4"/>
      <c r="JBJ447" s="4"/>
      <c r="JBK447" s="4"/>
      <c r="JBL447" s="4"/>
      <c r="JBM447" s="4"/>
      <c r="JBN447" s="4"/>
      <c r="JBO447" s="4"/>
      <c r="JBP447" s="4"/>
      <c r="JBQ447" s="4"/>
      <c r="JBR447" s="4"/>
      <c r="JBS447" s="4"/>
      <c r="JBT447" s="4"/>
      <c r="JBU447" s="4"/>
      <c r="JBV447" s="4"/>
      <c r="JBW447" s="4"/>
      <c r="JBX447" s="4"/>
      <c r="JBY447" s="4"/>
      <c r="JBZ447" s="4"/>
      <c r="JCA447" s="4"/>
      <c r="JCB447" s="4"/>
      <c r="JCC447" s="4"/>
      <c r="JCD447" s="4"/>
      <c r="JCE447" s="4"/>
      <c r="JCF447" s="4"/>
      <c r="JCG447" s="4"/>
      <c r="JCH447" s="4"/>
      <c r="JCI447" s="4"/>
      <c r="JCJ447" s="4"/>
      <c r="JCK447" s="4"/>
      <c r="JCL447" s="4"/>
      <c r="JCM447" s="4"/>
      <c r="JCN447" s="4"/>
      <c r="JCO447" s="4"/>
      <c r="JCP447" s="4"/>
      <c r="JCQ447" s="4"/>
      <c r="JCR447" s="4"/>
      <c r="JCS447" s="4"/>
      <c r="JCT447" s="4"/>
      <c r="JCU447" s="4"/>
      <c r="JCV447" s="4"/>
      <c r="JCW447" s="4"/>
      <c r="JCX447" s="4"/>
      <c r="JCY447" s="4"/>
      <c r="JCZ447" s="4"/>
      <c r="JDA447" s="4"/>
      <c r="JDB447" s="4"/>
      <c r="JDC447" s="4"/>
      <c r="JDD447" s="4"/>
      <c r="JDE447" s="4"/>
      <c r="JDF447" s="4"/>
      <c r="JDG447" s="4"/>
      <c r="JDH447" s="4"/>
      <c r="JDI447" s="4"/>
      <c r="JDJ447" s="4"/>
      <c r="JDK447" s="4"/>
      <c r="JDL447" s="4"/>
      <c r="JDM447" s="4"/>
      <c r="JDN447" s="4"/>
      <c r="JDO447" s="4"/>
      <c r="JDP447" s="4"/>
      <c r="JDQ447" s="4"/>
      <c r="JDR447" s="4"/>
      <c r="JDS447" s="4"/>
      <c r="JDT447" s="4"/>
      <c r="JDU447" s="4"/>
      <c r="JDV447" s="4"/>
      <c r="JDW447" s="4"/>
      <c r="JDX447" s="4"/>
      <c r="JDY447" s="4"/>
      <c r="JDZ447" s="4"/>
      <c r="JEA447" s="4"/>
      <c r="JEB447" s="4"/>
      <c r="JEC447" s="4"/>
      <c r="JED447" s="4"/>
      <c r="JEE447" s="4"/>
      <c r="JEF447" s="4"/>
      <c r="JEG447" s="4"/>
      <c r="JEH447" s="4"/>
      <c r="JEI447" s="4"/>
      <c r="JEJ447" s="4"/>
      <c r="JEK447" s="4"/>
      <c r="JEL447" s="4"/>
      <c r="JEM447" s="4"/>
      <c r="JEN447" s="4"/>
      <c r="JEO447" s="4"/>
      <c r="JEP447" s="4"/>
      <c r="JEQ447" s="4"/>
      <c r="JER447" s="4"/>
      <c r="JES447" s="4"/>
      <c r="JET447" s="4"/>
      <c r="JEU447" s="4"/>
      <c r="JEV447" s="4"/>
      <c r="JEW447" s="4"/>
      <c r="JEX447" s="4"/>
      <c r="JEY447" s="4"/>
      <c r="JEZ447" s="4"/>
      <c r="JFA447" s="4"/>
      <c r="JFB447" s="4"/>
      <c r="JFC447" s="4"/>
      <c r="JFD447" s="4"/>
      <c r="JFE447" s="4"/>
      <c r="JFF447" s="4"/>
      <c r="JFG447" s="4"/>
      <c r="JFH447" s="4"/>
      <c r="JFI447" s="4"/>
      <c r="JFJ447" s="4"/>
      <c r="JFK447" s="4"/>
      <c r="JFL447" s="4"/>
      <c r="JFM447" s="4"/>
      <c r="JFN447" s="4"/>
      <c r="JFO447" s="4"/>
      <c r="JFP447" s="4"/>
      <c r="JFQ447" s="4"/>
      <c r="JFR447" s="4"/>
      <c r="JFS447" s="4"/>
      <c r="JFT447" s="4"/>
      <c r="JFU447" s="4"/>
      <c r="JFV447" s="4"/>
      <c r="JFW447" s="4"/>
      <c r="JFX447" s="4"/>
      <c r="JFY447" s="4"/>
      <c r="JFZ447" s="4"/>
      <c r="JGA447" s="4"/>
      <c r="JGB447" s="4"/>
      <c r="JGC447" s="4"/>
      <c r="JGD447" s="4"/>
      <c r="JGE447" s="4"/>
      <c r="JGF447" s="4"/>
      <c r="JGG447" s="4"/>
      <c r="JGH447" s="4"/>
      <c r="JGI447" s="4"/>
      <c r="JGJ447" s="4"/>
      <c r="JGK447" s="4"/>
      <c r="JGL447" s="4"/>
      <c r="JGM447" s="4"/>
      <c r="JGN447" s="4"/>
      <c r="JGO447" s="4"/>
      <c r="JGP447" s="4"/>
      <c r="JGQ447" s="4"/>
      <c r="JGR447" s="4"/>
      <c r="JGS447" s="4"/>
      <c r="JGT447" s="4"/>
      <c r="JGU447" s="4"/>
      <c r="JGV447" s="4"/>
      <c r="JGW447" s="4"/>
      <c r="JGX447" s="4"/>
      <c r="JGY447" s="4"/>
      <c r="JGZ447" s="4"/>
      <c r="JHA447" s="4"/>
      <c r="JHB447" s="4"/>
      <c r="JHC447" s="4"/>
      <c r="JHD447" s="4"/>
      <c r="JHE447" s="4"/>
      <c r="JHF447" s="4"/>
      <c r="JHG447" s="4"/>
      <c r="JHH447" s="4"/>
      <c r="JHI447" s="4"/>
      <c r="JHJ447" s="4"/>
      <c r="JHK447" s="4"/>
      <c r="JHL447" s="4"/>
      <c r="JHM447" s="4"/>
      <c r="JHN447" s="4"/>
      <c r="JHO447" s="4"/>
      <c r="JHP447" s="4"/>
      <c r="JHQ447" s="4"/>
      <c r="JHR447" s="4"/>
      <c r="JHS447" s="4"/>
      <c r="JHT447" s="4"/>
      <c r="JHU447" s="4"/>
      <c r="JHV447" s="4"/>
      <c r="JHW447" s="4"/>
      <c r="JHX447" s="4"/>
      <c r="JHY447" s="4"/>
      <c r="JHZ447" s="4"/>
      <c r="JIA447" s="4"/>
      <c r="JIB447" s="4"/>
      <c r="JIC447" s="4"/>
      <c r="JID447" s="4"/>
      <c r="JIE447" s="4"/>
      <c r="JIF447" s="4"/>
      <c r="JIG447" s="4"/>
      <c r="JIH447" s="4"/>
      <c r="JII447" s="4"/>
      <c r="JIJ447" s="4"/>
      <c r="JIK447" s="4"/>
      <c r="JIL447" s="4"/>
      <c r="JIM447" s="4"/>
      <c r="JIN447" s="4"/>
      <c r="JIO447" s="4"/>
      <c r="JIP447" s="4"/>
      <c r="JIQ447" s="4"/>
      <c r="JIR447" s="4"/>
      <c r="JIS447" s="4"/>
      <c r="JIT447" s="4"/>
      <c r="JIU447" s="4"/>
      <c r="JIV447" s="4"/>
      <c r="JIW447" s="4"/>
      <c r="JIX447" s="4"/>
      <c r="JIY447" s="4"/>
      <c r="JIZ447" s="4"/>
      <c r="JJA447" s="4"/>
      <c r="JJB447" s="4"/>
      <c r="JJC447" s="4"/>
      <c r="JJD447" s="4"/>
      <c r="JJE447" s="4"/>
      <c r="JJF447" s="4"/>
      <c r="JJG447" s="4"/>
      <c r="JJH447" s="4"/>
      <c r="JJI447" s="4"/>
      <c r="JJJ447" s="4"/>
      <c r="JJK447" s="4"/>
      <c r="JJL447" s="4"/>
      <c r="JJM447" s="4"/>
      <c r="JJN447" s="4"/>
      <c r="JJO447" s="4"/>
      <c r="JJP447" s="4"/>
      <c r="JJQ447" s="4"/>
      <c r="JJR447" s="4"/>
      <c r="JJS447" s="4"/>
      <c r="JJT447" s="4"/>
      <c r="JJU447" s="4"/>
      <c r="JJV447" s="4"/>
      <c r="JJW447" s="4"/>
      <c r="JJX447" s="4"/>
      <c r="JJY447" s="4"/>
      <c r="JJZ447" s="4"/>
      <c r="JKA447" s="4"/>
      <c r="JKB447" s="4"/>
      <c r="JKC447" s="4"/>
      <c r="JKD447" s="4"/>
      <c r="JKE447" s="4"/>
      <c r="JKF447" s="4"/>
      <c r="JKG447" s="4"/>
      <c r="JKH447" s="4"/>
      <c r="JKI447" s="4"/>
      <c r="JKJ447" s="4"/>
      <c r="JKK447" s="4"/>
      <c r="JKL447" s="4"/>
      <c r="JKM447" s="4"/>
      <c r="JKN447" s="4"/>
      <c r="JKO447" s="4"/>
      <c r="JKP447" s="4"/>
      <c r="JKQ447" s="4"/>
      <c r="JKR447" s="4"/>
      <c r="JKS447" s="4"/>
      <c r="JKT447" s="4"/>
      <c r="JKU447" s="4"/>
      <c r="JKV447" s="4"/>
      <c r="JKW447" s="4"/>
      <c r="JKX447" s="4"/>
      <c r="JKY447" s="4"/>
      <c r="JKZ447" s="4"/>
      <c r="JLA447" s="4"/>
      <c r="JLB447" s="4"/>
      <c r="JLC447" s="4"/>
      <c r="JLD447" s="4"/>
      <c r="JLE447" s="4"/>
      <c r="JLF447" s="4"/>
      <c r="JLG447" s="4"/>
      <c r="JLH447" s="4"/>
      <c r="JLI447" s="4"/>
      <c r="JLJ447" s="4"/>
      <c r="JLK447" s="4"/>
      <c r="JLL447" s="4"/>
      <c r="JLM447" s="4"/>
      <c r="JLN447" s="4"/>
      <c r="JLO447" s="4"/>
      <c r="JLP447" s="4"/>
      <c r="JLQ447" s="4"/>
      <c r="JLR447" s="4"/>
      <c r="JLS447" s="4"/>
      <c r="JLT447" s="4"/>
      <c r="JLU447" s="4"/>
      <c r="JLV447" s="4"/>
      <c r="JLW447" s="4"/>
      <c r="JLX447" s="4"/>
      <c r="JLY447" s="4"/>
      <c r="JLZ447" s="4"/>
      <c r="JMA447" s="4"/>
      <c r="JMB447" s="4"/>
      <c r="JMC447" s="4"/>
      <c r="JMD447" s="4"/>
      <c r="JME447" s="4"/>
      <c r="JMF447" s="4"/>
      <c r="JMG447" s="4"/>
      <c r="JMH447" s="4"/>
      <c r="JMI447" s="4"/>
      <c r="JMJ447" s="4"/>
      <c r="JMK447" s="4"/>
      <c r="JML447" s="4"/>
      <c r="JMM447" s="4"/>
      <c r="JMN447" s="4"/>
      <c r="JMO447" s="4"/>
      <c r="JMP447" s="4"/>
      <c r="JMQ447" s="4"/>
      <c r="JMR447" s="4"/>
      <c r="JMS447" s="4"/>
      <c r="JMT447" s="4"/>
      <c r="JMU447" s="4"/>
      <c r="JMV447" s="4"/>
      <c r="JMW447" s="4"/>
      <c r="JMX447" s="4"/>
      <c r="JMY447" s="4"/>
      <c r="JMZ447" s="4"/>
      <c r="JNA447" s="4"/>
      <c r="JNB447" s="4"/>
      <c r="JNC447" s="4"/>
      <c r="JND447" s="4"/>
      <c r="JNE447" s="4"/>
      <c r="JNF447" s="4"/>
      <c r="JNG447" s="4"/>
      <c r="JNH447" s="4"/>
      <c r="JNI447" s="4"/>
      <c r="JNJ447" s="4"/>
      <c r="JNK447" s="4"/>
      <c r="JNL447" s="4"/>
      <c r="JNM447" s="4"/>
      <c r="JNN447" s="4"/>
      <c r="JNO447" s="4"/>
      <c r="JNP447" s="4"/>
      <c r="JNQ447" s="4"/>
      <c r="JNR447" s="4"/>
      <c r="JNS447" s="4"/>
      <c r="JNT447" s="4"/>
      <c r="JNU447" s="4"/>
      <c r="JNV447" s="4"/>
      <c r="JNW447" s="4"/>
      <c r="JNX447" s="4"/>
      <c r="JNY447" s="4"/>
      <c r="JNZ447" s="4"/>
      <c r="JOA447" s="4"/>
      <c r="JOB447" s="4"/>
      <c r="JOC447" s="4"/>
      <c r="JOD447" s="4"/>
      <c r="JOE447" s="4"/>
      <c r="JOF447" s="4"/>
      <c r="JOG447" s="4"/>
      <c r="JOH447" s="4"/>
      <c r="JOI447" s="4"/>
      <c r="JOJ447" s="4"/>
      <c r="JOK447" s="4"/>
      <c r="JOL447" s="4"/>
      <c r="JOM447" s="4"/>
      <c r="JON447" s="4"/>
      <c r="JOO447" s="4"/>
      <c r="JOP447" s="4"/>
      <c r="JOQ447" s="4"/>
      <c r="JOR447" s="4"/>
      <c r="JOS447" s="4"/>
      <c r="JOT447" s="4"/>
      <c r="JOU447" s="4"/>
      <c r="JOV447" s="4"/>
      <c r="JOW447" s="4"/>
      <c r="JOX447" s="4"/>
      <c r="JOY447" s="4"/>
      <c r="JOZ447" s="4"/>
      <c r="JPA447" s="4"/>
      <c r="JPB447" s="4"/>
      <c r="JPC447" s="4"/>
      <c r="JPD447" s="4"/>
      <c r="JPE447" s="4"/>
      <c r="JPF447" s="4"/>
      <c r="JPG447" s="4"/>
      <c r="JPH447" s="4"/>
      <c r="JPI447" s="4"/>
      <c r="JPJ447" s="4"/>
      <c r="JPK447" s="4"/>
      <c r="JPL447" s="4"/>
      <c r="JPM447" s="4"/>
      <c r="JPN447" s="4"/>
      <c r="JPO447" s="4"/>
      <c r="JPP447" s="4"/>
      <c r="JPQ447" s="4"/>
      <c r="JPR447" s="4"/>
      <c r="JPS447" s="4"/>
      <c r="JPT447" s="4"/>
      <c r="JPU447" s="4"/>
      <c r="JPV447" s="4"/>
      <c r="JPW447" s="4"/>
      <c r="JPX447" s="4"/>
      <c r="JPY447" s="4"/>
      <c r="JPZ447" s="4"/>
      <c r="JQA447" s="4"/>
      <c r="JQB447" s="4"/>
      <c r="JQC447" s="4"/>
      <c r="JQD447" s="4"/>
      <c r="JQE447" s="4"/>
      <c r="JQF447" s="4"/>
      <c r="JQG447" s="4"/>
      <c r="JQH447" s="4"/>
      <c r="JQI447" s="4"/>
      <c r="JQJ447" s="4"/>
      <c r="JQK447" s="4"/>
      <c r="JQL447" s="4"/>
      <c r="JQM447" s="4"/>
      <c r="JQN447" s="4"/>
      <c r="JQO447" s="4"/>
      <c r="JQP447" s="4"/>
      <c r="JQQ447" s="4"/>
      <c r="JQR447" s="4"/>
      <c r="JQS447" s="4"/>
      <c r="JQT447" s="4"/>
      <c r="JQU447" s="4"/>
      <c r="JQV447" s="4"/>
      <c r="JQW447" s="4"/>
      <c r="JQX447" s="4"/>
      <c r="JQY447" s="4"/>
      <c r="JQZ447" s="4"/>
      <c r="JRA447" s="4"/>
      <c r="JRB447" s="4"/>
      <c r="JRC447" s="4"/>
      <c r="JRD447" s="4"/>
      <c r="JRE447" s="4"/>
      <c r="JRF447" s="4"/>
      <c r="JRG447" s="4"/>
      <c r="JRH447" s="4"/>
      <c r="JRI447" s="4"/>
      <c r="JRJ447" s="4"/>
      <c r="JRK447" s="4"/>
      <c r="JRL447" s="4"/>
      <c r="JRM447" s="4"/>
      <c r="JRN447" s="4"/>
      <c r="JRO447" s="4"/>
      <c r="JRP447" s="4"/>
      <c r="JRQ447" s="4"/>
      <c r="JRR447" s="4"/>
      <c r="JRS447" s="4"/>
      <c r="JRT447" s="4"/>
      <c r="JRU447" s="4"/>
      <c r="JRV447" s="4"/>
      <c r="JRW447" s="4"/>
      <c r="JRX447" s="4"/>
      <c r="JRY447" s="4"/>
      <c r="JRZ447" s="4"/>
      <c r="JSA447" s="4"/>
      <c r="JSB447" s="4"/>
      <c r="JSC447" s="4"/>
      <c r="JSD447" s="4"/>
      <c r="JSE447" s="4"/>
      <c r="JSF447" s="4"/>
      <c r="JSG447" s="4"/>
      <c r="JSH447" s="4"/>
      <c r="JSI447" s="4"/>
      <c r="JSJ447" s="4"/>
      <c r="JSK447" s="4"/>
      <c r="JSL447" s="4"/>
      <c r="JSM447" s="4"/>
      <c r="JSN447" s="4"/>
      <c r="JSO447" s="4"/>
      <c r="JSP447" s="4"/>
      <c r="JSQ447" s="4"/>
      <c r="JSR447" s="4"/>
      <c r="JSS447" s="4"/>
      <c r="JST447" s="4"/>
      <c r="JSU447" s="4"/>
      <c r="JSV447" s="4"/>
      <c r="JSW447" s="4"/>
      <c r="JSX447" s="4"/>
      <c r="JSY447" s="4"/>
      <c r="JSZ447" s="4"/>
      <c r="JTA447" s="4"/>
      <c r="JTB447" s="4"/>
      <c r="JTC447" s="4"/>
      <c r="JTD447" s="4"/>
      <c r="JTE447" s="4"/>
      <c r="JTF447" s="4"/>
      <c r="JTG447" s="4"/>
      <c r="JTH447" s="4"/>
      <c r="JTI447" s="4"/>
      <c r="JTJ447" s="4"/>
      <c r="JTK447" s="4"/>
      <c r="JTL447" s="4"/>
      <c r="JTM447" s="4"/>
      <c r="JTN447" s="4"/>
      <c r="JTO447" s="4"/>
      <c r="JTP447" s="4"/>
      <c r="JTQ447" s="4"/>
      <c r="JTR447" s="4"/>
      <c r="JTS447" s="4"/>
      <c r="JTT447" s="4"/>
      <c r="JTU447" s="4"/>
      <c r="JTV447" s="4"/>
      <c r="JTW447" s="4"/>
      <c r="JTX447" s="4"/>
      <c r="JTY447" s="4"/>
      <c r="JTZ447" s="4"/>
      <c r="JUA447" s="4"/>
      <c r="JUB447" s="4"/>
      <c r="JUC447" s="4"/>
      <c r="JUD447" s="4"/>
      <c r="JUE447" s="4"/>
      <c r="JUF447" s="4"/>
      <c r="JUG447" s="4"/>
      <c r="JUH447" s="4"/>
      <c r="JUI447" s="4"/>
      <c r="JUJ447" s="4"/>
      <c r="JUK447" s="4"/>
      <c r="JUL447" s="4"/>
      <c r="JUM447" s="4"/>
      <c r="JUN447" s="4"/>
      <c r="JUO447" s="4"/>
      <c r="JUP447" s="4"/>
      <c r="JUQ447" s="4"/>
      <c r="JUR447" s="4"/>
      <c r="JUS447" s="4"/>
      <c r="JUT447" s="4"/>
      <c r="JUU447" s="4"/>
      <c r="JUV447" s="4"/>
      <c r="JUW447" s="4"/>
      <c r="JUX447" s="4"/>
      <c r="JUY447" s="4"/>
      <c r="JUZ447" s="4"/>
      <c r="JVA447" s="4"/>
      <c r="JVB447" s="4"/>
      <c r="JVC447" s="4"/>
      <c r="JVD447" s="4"/>
      <c r="JVE447" s="4"/>
      <c r="JVF447" s="4"/>
      <c r="JVG447" s="4"/>
      <c r="JVH447" s="4"/>
      <c r="JVI447" s="4"/>
      <c r="JVJ447" s="4"/>
      <c r="JVK447" s="4"/>
      <c r="JVL447" s="4"/>
      <c r="JVM447" s="4"/>
      <c r="JVN447" s="4"/>
      <c r="JVO447" s="4"/>
      <c r="JVP447" s="4"/>
      <c r="JVQ447" s="4"/>
      <c r="JVR447" s="4"/>
      <c r="JVS447" s="4"/>
      <c r="JVT447" s="4"/>
      <c r="JVU447" s="4"/>
      <c r="JVV447" s="4"/>
      <c r="JVW447" s="4"/>
      <c r="JVX447" s="4"/>
      <c r="JVY447" s="4"/>
      <c r="JVZ447" s="4"/>
      <c r="JWA447" s="4"/>
      <c r="JWB447" s="4"/>
      <c r="JWC447" s="4"/>
      <c r="JWD447" s="4"/>
      <c r="JWE447" s="4"/>
      <c r="JWF447" s="4"/>
      <c r="JWG447" s="4"/>
      <c r="JWH447" s="4"/>
      <c r="JWI447" s="4"/>
      <c r="JWJ447" s="4"/>
      <c r="JWK447" s="4"/>
      <c r="JWL447" s="4"/>
      <c r="JWM447" s="4"/>
      <c r="JWN447" s="4"/>
      <c r="JWO447" s="4"/>
      <c r="JWP447" s="4"/>
      <c r="JWQ447" s="4"/>
      <c r="JWR447" s="4"/>
      <c r="JWS447" s="4"/>
      <c r="JWT447" s="4"/>
      <c r="JWU447" s="4"/>
      <c r="JWV447" s="4"/>
      <c r="JWW447" s="4"/>
      <c r="JWX447" s="4"/>
      <c r="JWY447" s="4"/>
      <c r="JWZ447" s="4"/>
      <c r="JXA447" s="4"/>
      <c r="JXB447" s="4"/>
      <c r="JXC447" s="4"/>
      <c r="JXD447" s="4"/>
      <c r="JXE447" s="4"/>
      <c r="JXF447" s="4"/>
      <c r="JXG447" s="4"/>
      <c r="JXH447" s="4"/>
      <c r="JXI447" s="4"/>
      <c r="JXJ447" s="4"/>
      <c r="JXK447" s="4"/>
      <c r="JXL447" s="4"/>
      <c r="JXM447" s="4"/>
      <c r="JXN447" s="4"/>
      <c r="JXO447" s="4"/>
      <c r="JXP447" s="4"/>
      <c r="JXQ447" s="4"/>
      <c r="JXR447" s="4"/>
      <c r="JXS447" s="4"/>
      <c r="JXT447" s="4"/>
      <c r="JXU447" s="4"/>
      <c r="JXV447" s="4"/>
      <c r="JXW447" s="4"/>
      <c r="JXX447" s="4"/>
      <c r="JXY447" s="4"/>
      <c r="JXZ447" s="4"/>
      <c r="JYA447" s="4"/>
      <c r="JYB447" s="4"/>
      <c r="JYC447" s="4"/>
      <c r="JYD447" s="4"/>
      <c r="JYE447" s="4"/>
      <c r="JYF447" s="4"/>
      <c r="JYG447" s="4"/>
      <c r="JYH447" s="4"/>
      <c r="JYI447" s="4"/>
      <c r="JYJ447" s="4"/>
      <c r="JYK447" s="4"/>
      <c r="JYL447" s="4"/>
      <c r="JYM447" s="4"/>
      <c r="JYN447" s="4"/>
      <c r="JYO447" s="4"/>
      <c r="JYP447" s="4"/>
      <c r="JYQ447" s="4"/>
      <c r="JYR447" s="4"/>
      <c r="JYS447" s="4"/>
      <c r="JYT447" s="4"/>
      <c r="JYU447" s="4"/>
      <c r="JYV447" s="4"/>
      <c r="JYW447" s="4"/>
      <c r="JYX447" s="4"/>
      <c r="JYY447" s="4"/>
      <c r="JYZ447" s="4"/>
      <c r="JZA447" s="4"/>
      <c r="JZB447" s="4"/>
      <c r="JZC447" s="4"/>
      <c r="JZD447" s="4"/>
      <c r="JZE447" s="4"/>
      <c r="JZF447" s="4"/>
      <c r="JZG447" s="4"/>
      <c r="JZH447" s="4"/>
      <c r="JZI447" s="4"/>
      <c r="JZJ447" s="4"/>
      <c r="JZK447" s="4"/>
      <c r="JZL447" s="4"/>
      <c r="JZM447" s="4"/>
      <c r="JZN447" s="4"/>
      <c r="JZO447" s="4"/>
      <c r="JZP447" s="4"/>
      <c r="JZQ447" s="4"/>
      <c r="JZR447" s="4"/>
      <c r="JZS447" s="4"/>
      <c r="JZT447" s="4"/>
      <c r="JZU447" s="4"/>
      <c r="JZV447" s="4"/>
      <c r="JZW447" s="4"/>
      <c r="JZX447" s="4"/>
      <c r="JZY447" s="4"/>
      <c r="JZZ447" s="4"/>
      <c r="KAA447" s="4"/>
      <c r="KAB447" s="4"/>
      <c r="KAC447" s="4"/>
      <c r="KAD447" s="4"/>
      <c r="KAE447" s="4"/>
      <c r="KAF447" s="4"/>
      <c r="KAG447" s="4"/>
      <c r="KAH447" s="4"/>
      <c r="KAI447" s="4"/>
      <c r="KAJ447" s="4"/>
      <c r="KAK447" s="4"/>
      <c r="KAL447" s="4"/>
      <c r="KAM447" s="4"/>
      <c r="KAN447" s="4"/>
      <c r="KAO447" s="4"/>
      <c r="KAP447" s="4"/>
      <c r="KAQ447" s="4"/>
      <c r="KAR447" s="4"/>
      <c r="KAS447" s="4"/>
      <c r="KAT447" s="4"/>
      <c r="KAU447" s="4"/>
      <c r="KAV447" s="4"/>
      <c r="KAW447" s="4"/>
      <c r="KAX447" s="4"/>
      <c r="KAY447" s="4"/>
      <c r="KAZ447" s="4"/>
      <c r="KBA447" s="4"/>
      <c r="KBB447" s="4"/>
      <c r="KBC447" s="4"/>
      <c r="KBD447" s="4"/>
      <c r="KBE447" s="4"/>
      <c r="KBF447" s="4"/>
      <c r="KBG447" s="4"/>
      <c r="KBH447" s="4"/>
      <c r="KBI447" s="4"/>
      <c r="KBJ447" s="4"/>
      <c r="KBK447" s="4"/>
      <c r="KBL447" s="4"/>
      <c r="KBM447" s="4"/>
      <c r="KBN447" s="4"/>
      <c r="KBO447" s="4"/>
      <c r="KBP447" s="4"/>
      <c r="KBQ447" s="4"/>
      <c r="KBR447" s="4"/>
      <c r="KBS447" s="4"/>
      <c r="KBT447" s="4"/>
      <c r="KBU447" s="4"/>
      <c r="KBV447" s="4"/>
      <c r="KBW447" s="4"/>
      <c r="KBX447" s="4"/>
      <c r="KBY447" s="4"/>
      <c r="KBZ447" s="4"/>
      <c r="KCA447" s="4"/>
      <c r="KCB447" s="4"/>
      <c r="KCC447" s="4"/>
      <c r="KCD447" s="4"/>
      <c r="KCE447" s="4"/>
      <c r="KCF447" s="4"/>
      <c r="KCG447" s="4"/>
      <c r="KCH447" s="4"/>
      <c r="KCI447" s="4"/>
      <c r="KCJ447" s="4"/>
      <c r="KCK447" s="4"/>
      <c r="KCL447" s="4"/>
      <c r="KCM447" s="4"/>
      <c r="KCN447" s="4"/>
      <c r="KCO447" s="4"/>
      <c r="KCP447" s="4"/>
      <c r="KCQ447" s="4"/>
      <c r="KCR447" s="4"/>
      <c r="KCS447" s="4"/>
      <c r="KCT447" s="4"/>
      <c r="KCU447" s="4"/>
      <c r="KCV447" s="4"/>
      <c r="KCW447" s="4"/>
      <c r="KCX447" s="4"/>
      <c r="KCY447" s="4"/>
      <c r="KCZ447" s="4"/>
      <c r="KDA447" s="4"/>
      <c r="KDB447" s="4"/>
      <c r="KDC447" s="4"/>
      <c r="KDD447" s="4"/>
      <c r="KDE447" s="4"/>
      <c r="KDF447" s="4"/>
      <c r="KDG447" s="4"/>
      <c r="KDH447" s="4"/>
      <c r="KDI447" s="4"/>
      <c r="KDJ447" s="4"/>
      <c r="KDK447" s="4"/>
      <c r="KDL447" s="4"/>
      <c r="KDM447" s="4"/>
      <c r="KDN447" s="4"/>
      <c r="KDO447" s="4"/>
      <c r="KDP447" s="4"/>
      <c r="KDQ447" s="4"/>
      <c r="KDR447" s="4"/>
      <c r="KDS447" s="4"/>
      <c r="KDT447" s="4"/>
      <c r="KDU447" s="4"/>
      <c r="KDV447" s="4"/>
      <c r="KDW447" s="4"/>
      <c r="KDX447" s="4"/>
      <c r="KDY447" s="4"/>
      <c r="KDZ447" s="4"/>
      <c r="KEA447" s="4"/>
      <c r="KEB447" s="4"/>
      <c r="KEC447" s="4"/>
      <c r="KED447" s="4"/>
      <c r="KEE447" s="4"/>
      <c r="KEF447" s="4"/>
      <c r="KEG447" s="4"/>
      <c r="KEH447" s="4"/>
      <c r="KEI447" s="4"/>
      <c r="KEJ447" s="4"/>
      <c r="KEK447" s="4"/>
      <c r="KEL447" s="4"/>
      <c r="KEM447" s="4"/>
      <c r="KEN447" s="4"/>
      <c r="KEO447" s="4"/>
      <c r="KEP447" s="4"/>
      <c r="KEQ447" s="4"/>
      <c r="KER447" s="4"/>
      <c r="KES447" s="4"/>
      <c r="KET447" s="4"/>
      <c r="KEU447" s="4"/>
      <c r="KEV447" s="4"/>
      <c r="KEW447" s="4"/>
      <c r="KEX447" s="4"/>
      <c r="KEY447" s="4"/>
      <c r="KEZ447" s="4"/>
      <c r="KFA447" s="4"/>
      <c r="KFB447" s="4"/>
      <c r="KFC447" s="4"/>
      <c r="KFD447" s="4"/>
      <c r="KFE447" s="4"/>
      <c r="KFF447" s="4"/>
      <c r="KFG447" s="4"/>
      <c r="KFH447" s="4"/>
      <c r="KFI447" s="4"/>
      <c r="KFJ447" s="4"/>
      <c r="KFK447" s="4"/>
      <c r="KFL447" s="4"/>
      <c r="KFM447" s="4"/>
      <c r="KFN447" s="4"/>
      <c r="KFO447" s="4"/>
      <c r="KFP447" s="4"/>
      <c r="KFQ447" s="4"/>
      <c r="KFR447" s="4"/>
      <c r="KFS447" s="4"/>
      <c r="KFT447" s="4"/>
      <c r="KFU447" s="4"/>
      <c r="KFV447" s="4"/>
      <c r="KFW447" s="4"/>
      <c r="KFX447" s="4"/>
      <c r="KFY447" s="4"/>
      <c r="KFZ447" s="4"/>
      <c r="KGA447" s="4"/>
      <c r="KGB447" s="4"/>
      <c r="KGC447" s="4"/>
      <c r="KGD447" s="4"/>
      <c r="KGE447" s="4"/>
      <c r="KGF447" s="4"/>
      <c r="KGG447" s="4"/>
      <c r="KGH447" s="4"/>
      <c r="KGI447" s="4"/>
      <c r="KGJ447" s="4"/>
      <c r="KGK447" s="4"/>
      <c r="KGL447" s="4"/>
      <c r="KGM447" s="4"/>
      <c r="KGN447" s="4"/>
      <c r="KGO447" s="4"/>
      <c r="KGP447" s="4"/>
      <c r="KGQ447" s="4"/>
      <c r="KGR447" s="4"/>
      <c r="KGS447" s="4"/>
      <c r="KGT447" s="4"/>
      <c r="KGU447" s="4"/>
      <c r="KGV447" s="4"/>
      <c r="KGW447" s="4"/>
      <c r="KGX447" s="4"/>
      <c r="KGY447" s="4"/>
      <c r="KGZ447" s="4"/>
      <c r="KHA447" s="4"/>
      <c r="KHB447" s="4"/>
      <c r="KHC447" s="4"/>
      <c r="KHD447" s="4"/>
      <c r="KHE447" s="4"/>
      <c r="KHF447" s="4"/>
      <c r="KHG447" s="4"/>
      <c r="KHH447" s="4"/>
      <c r="KHI447" s="4"/>
      <c r="KHJ447" s="4"/>
      <c r="KHK447" s="4"/>
      <c r="KHL447" s="4"/>
      <c r="KHM447" s="4"/>
      <c r="KHN447" s="4"/>
      <c r="KHO447" s="4"/>
      <c r="KHP447" s="4"/>
      <c r="KHQ447" s="4"/>
      <c r="KHR447" s="4"/>
      <c r="KHS447" s="4"/>
      <c r="KHT447" s="4"/>
      <c r="KHU447" s="4"/>
      <c r="KHV447" s="4"/>
      <c r="KHW447" s="4"/>
      <c r="KHX447" s="4"/>
      <c r="KHY447" s="4"/>
      <c r="KHZ447" s="4"/>
      <c r="KIA447" s="4"/>
      <c r="KIB447" s="4"/>
      <c r="KIC447" s="4"/>
      <c r="KID447" s="4"/>
      <c r="KIE447" s="4"/>
      <c r="KIF447" s="4"/>
      <c r="KIG447" s="4"/>
      <c r="KIH447" s="4"/>
      <c r="KII447" s="4"/>
      <c r="KIJ447" s="4"/>
      <c r="KIK447" s="4"/>
      <c r="KIL447" s="4"/>
      <c r="KIM447" s="4"/>
      <c r="KIN447" s="4"/>
      <c r="KIO447" s="4"/>
      <c r="KIP447" s="4"/>
      <c r="KIQ447" s="4"/>
      <c r="KIR447" s="4"/>
      <c r="KIS447" s="4"/>
      <c r="KIT447" s="4"/>
      <c r="KIU447" s="4"/>
      <c r="KIV447" s="4"/>
      <c r="KIW447" s="4"/>
      <c r="KIX447" s="4"/>
      <c r="KIY447" s="4"/>
      <c r="KIZ447" s="4"/>
      <c r="KJA447" s="4"/>
      <c r="KJB447" s="4"/>
      <c r="KJC447" s="4"/>
      <c r="KJD447" s="4"/>
      <c r="KJE447" s="4"/>
      <c r="KJF447" s="4"/>
      <c r="KJG447" s="4"/>
      <c r="KJH447" s="4"/>
      <c r="KJI447" s="4"/>
      <c r="KJJ447" s="4"/>
      <c r="KJK447" s="4"/>
      <c r="KJL447" s="4"/>
      <c r="KJM447" s="4"/>
      <c r="KJN447" s="4"/>
      <c r="KJO447" s="4"/>
      <c r="KJP447" s="4"/>
      <c r="KJQ447" s="4"/>
      <c r="KJR447" s="4"/>
      <c r="KJS447" s="4"/>
      <c r="KJT447" s="4"/>
      <c r="KJU447" s="4"/>
      <c r="KJV447" s="4"/>
      <c r="KJW447" s="4"/>
      <c r="KJX447" s="4"/>
      <c r="KJY447" s="4"/>
      <c r="KJZ447" s="4"/>
      <c r="KKA447" s="4"/>
      <c r="KKB447" s="4"/>
      <c r="KKC447" s="4"/>
      <c r="KKD447" s="4"/>
      <c r="KKE447" s="4"/>
      <c r="KKF447" s="4"/>
      <c r="KKG447" s="4"/>
      <c r="KKH447" s="4"/>
      <c r="KKI447" s="4"/>
      <c r="KKJ447" s="4"/>
      <c r="KKK447" s="4"/>
      <c r="KKL447" s="4"/>
      <c r="KKM447" s="4"/>
      <c r="KKN447" s="4"/>
      <c r="KKO447" s="4"/>
      <c r="KKP447" s="4"/>
      <c r="KKQ447" s="4"/>
      <c r="KKR447" s="4"/>
      <c r="KKS447" s="4"/>
      <c r="KKT447" s="4"/>
      <c r="KKU447" s="4"/>
      <c r="KKV447" s="4"/>
      <c r="KKW447" s="4"/>
      <c r="KKX447" s="4"/>
      <c r="KKY447" s="4"/>
      <c r="KKZ447" s="4"/>
      <c r="KLA447" s="4"/>
      <c r="KLB447" s="4"/>
      <c r="KLC447" s="4"/>
      <c r="KLD447" s="4"/>
      <c r="KLE447" s="4"/>
      <c r="KLF447" s="4"/>
      <c r="KLG447" s="4"/>
      <c r="KLH447" s="4"/>
      <c r="KLI447" s="4"/>
      <c r="KLJ447" s="4"/>
      <c r="KLK447" s="4"/>
      <c r="KLL447" s="4"/>
      <c r="KLM447" s="4"/>
      <c r="KLN447" s="4"/>
      <c r="KLO447" s="4"/>
      <c r="KLP447" s="4"/>
      <c r="KLQ447" s="4"/>
      <c r="KLR447" s="4"/>
      <c r="KLS447" s="4"/>
      <c r="KLT447" s="4"/>
      <c r="KLU447" s="4"/>
      <c r="KLV447" s="4"/>
      <c r="KLW447" s="4"/>
      <c r="KLX447" s="4"/>
      <c r="KLY447" s="4"/>
      <c r="KLZ447" s="4"/>
      <c r="KMA447" s="4"/>
      <c r="KMB447" s="4"/>
      <c r="KMC447" s="4"/>
      <c r="KMD447" s="4"/>
      <c r="KME447" s="4"/>
      <c r="KMF447" s="4"/>
      <c r="KMG447" s="4"/>
      <c r="KMH447" s="4"/>
      <c r="KMI447" s="4"/>
      <c r="KMJ447" s="4"/>
      <c r="KMK447" s="4"/>
      <c r="KML447" s="4"/>
      <c r="KMM447" s="4"/>
      <c r="KMN447" s="4"/>
      <c r="KMO447" s="4"/>
      <c r="KMP447" s="4"/>
      <c r="KMQ447" s="4"/>
      <c r="KMR447" s="4"/>
      <c r="KMS447" s="4"/>
      <c r="KMT447" s="4"/>
      <c r="KMU447" s="4"/>
      <c r="KMV447" s="4"/>
      <c r="KMW447" s="4"/>
      <c r="KMX447" s="4"/>
      <c r="KMY447" s="4"/>
      <c r="KMZ447" s="4"/>
      <c r="KNA447" s="4"/>
      <c r="KNB447" s="4"/>
      <c r="KNC447" s="4"/>
      <c r="KND447" s="4"/>
      <c r="KNE447" s="4"/>
      <c r="KNF447" s="4"/>
      <c r="KNG447" s="4"/>
      <c r="KNH447" s="4"/>
      <c r="KNI447" s="4"/>
      <c r="KNJ447" s="4"/>
      <c r="KNK447" s="4"/>
      <c r="KNL447" s="4"/>
      <c r="KNM447" s="4"/>
      <c r="KNN447" s="4"/>
      <c r="KNO447" s="4"/>
      <c r="KNP447" s="4"/>
      <c r="KNQ447" s="4"/>
      <c r="KNR447" s="4"/>
      <c r="KNS447" s="4"/>
      <c r="KNT447" s="4"/>
      <c r="KNU447" s="4"/>
      <c r="KNV447" s="4"/>
      <c r="KNW447" s="4"/>
      <c r="KNX447" s="4"/>
      <c r="KNY447" s="4"/>
      <c r="KNZ447" s="4"/>
      <c r="KOA447" s="4"/>
      <c r="KOB447" s="4"/>
      <c r="KOC447" s="4"/>
      <c r="KOD447" s="4"/>
      <c r="KOE447" s="4"/>
      <c r="KOF447" s="4"/>
      <c r="KOG447" s="4"/>
      <c r="KOH447" s="4"/>
      <c r="KOI447" s="4"/>
      <c r="KOJ447" s="4"/>
      <c r="KOK447" s="4"/>
      <c r="KOL447" s="4"/>
      <c r="KOM447" s="4"/>
      <c r="KON447" s="4"/>
      <c r="KOO447" s="4"/>
      <c r="KOP447" s="4"/>
      <c r="KOQ447" s="4"/>
      <c r="KOR447" s="4"/>
      <c r="KOS447" s="4"/>
      <c r="KOT447" s="4"/>
      <c r="KOU447" s="4"/>
      <c r="KOV447" s="4"/>
      <c r="KOW447" s="4"/>
      <c r="KOX447" s="4"/>
      <c r="KOY447" s="4"/>
      <c r="KOZ447" s="4"/>
      <c r="KPA447" s="4"/>
      <c r="KPB447" s="4"/>
      <c r="KPC447" s="4"/>
      <c r="KPD447" s="4"/>
      <c r="KPE447" s="4"/>
      <c r="KPF447" s="4"/>
      <c r="KPG447" s="4"/>
      <c r="KPH447" s="4"/>
      <c r="KPI447" s="4"/>
      <c r="KPJ447" s="4"/>
      <c r="KPK447" s="4"/>
      <c r="KPL447" s="4"/>
      <c r="KPM447" s="4"/>
      <c r="KPN447" s="4"/>
      <c r="KPO447" s="4"/>
      <c r="KPP447" s="4"/>
      <c r="KPQ447" s="4"/>
      <c r="KPR447" s="4"/>
      <c r="KPS447" s="4"/>
      <c r="KPT447" s="4"/>
      <c r="KPU447" s="4"/>
      <c r="KPV447" s="4"/>
      <c r="KPW447" s="4"/>
      <c r="KPX447" s="4"/>
      <c r="KPY447" s="4"/>
      <c r="KPZ447" s="4"/>
      <c r="KQA447" s="4"/>
      <c r="KQB447" s="4"/>
      <c r="KQC447" s="4"/>
      <c r="KQD447" s="4"/>
      <c r="KQE447" s="4"/>
      <c r="KQF447" s="4"/>
      <c r="KQG447" s="4"/>
      <c r="KQH447" s="4"/>
      <c r="KQI447" s="4"/>
      <c r="KQJ447" s="4"/>
      <c r="KQK447" s="4"/>
      <c r="KQL447" s="4"/>
      <c r="KQM447" s="4"/>
      <c r="KQN447" s="4"/>
      <c r="KQO447" s="4"/>
      <c r="KQP447" s="4"/>
      <c r="KQQ447" s="4"/>
      <c r="KQR447" s="4"/>
      <c r="KQS447" s="4"/>
      <c r="KQT447" s="4"/>
      <c r="KQU447" s="4"/>
      <c r="KQV447" s="4"/>
      <c r="KQW447" s="4"/>
      <c r="KQX447" s="4"/>
      <c r="KQY447" s="4"/>
      <c r="KQZ447" s="4"/>
      <c r="KRA447" s="4"/>
      <c r="KRB447" s="4"/>
      <c r="KRC447" s="4"/>
      <c r="KRD447" s="4"/>
      <c r="KRE447" s="4"/>
      <c r="KRF447" s="4"/>
      <c r="KRG447" s="4"/>
      <c r="KRH447" s="4"/>
      <c r="KRI447" s="4"/>
      <c r="KRJ447" s="4"/>
      <c r="KRK447" s="4"/>
      <c r="KRL447" s="4"/>
      <c r="KRM447" s="4"/>
      <c r="KRN447" s="4"/>
      <c r="KRO447" s="4"/>
      <c r="KRP447" s="4"/>
      <c r="KRQ447" s="4"/>
      <c r="KRR447" s="4"/>
      <c r="KRS447" s="4"/>
      <c r="KRT447" s="4"/>
      <c r="KRU447" s="4"/>
      <c r="KRV447" s="4"/>
      <c r="KRW447" s="4"/>
      <c r="KRX447" s="4"/>
      <c r="KRY447" s="4"/>
      <c r="KRZ447" s="4"/>
      <c r="KSA447" s="4"/>
      <c r="KSB447" s="4"/>
      <c r="KSC447" s="4"/>
      <c r="KSD447" s="4"/>
      <c r="KSE447" s="4"/>
      <c r="KSF447" s="4"/>
      <c r="KSG447" s="4"/>
      <c r="KSH447" s="4"/>
      <c r="KSI447" s="4"/>
      <c r="KSJ447" s="4"/>
      <c r="KSK447" s="4"/>
      <c r="KSL447" s="4"/>
      <c r="KSM447" s="4"/>
      <c r="KSN447" s="4"/>
      <c r="KSO447" s="4"/>
      <c r="KSP447" s="4"/>
      <c r="KSQ447" s="4"/>
      <c r="KSR447" s="4"/>
      <c r="KSS447" s="4"/>
      <c r="KST447" s="4"/>
      <c r="KSU447" s="4"/>
      <c r="KSV447" s="4"/>
      <c r="KSW447" s="4"/>
      <c r="KSX447" s="4"/>
      <c r="KSY447" s="4"/>
      <c r="KSZ447" s="4"/>
      <c r="KTA447" s="4"/>
      <c r="KTB447" s="4"/>
      <c r="KTC447" s="4"/>
      <c r="KTD447" s="4"/>
      <c r="KTE447" s="4"/>
      <c r="KTF447" s="4"/>
      <c r="KTG447" s="4"/>
      <c r="KTH447" s="4"/>
      <c r="KTI447" s="4"/>
      <c r="KTJ447" s="4"/>
      <c r="KTK447" s="4"/>
      <c r="KTL447" s="4"/>
      <c r="KTM447" s="4"/>
      <c r="KTN447" s="4"/>
      <c r="KTO447" s="4"/>
      <c r="KTP447" s="4"/>
      <c r="KTQ447" s="4"/>
      <c r="KTR447" s="4"/>
      <c r="KTS447" s="4"/>
      <c r="KTT447" s="4"/>
      <c r="KTU447" s="4"/>
      <c r="KTV447" s="4"/>
      <c r="KTW447" s="4"/>
      <c r="KTX447" s="4"/>
      <c r="KTY447" s="4"/>
      <c r="KTZ447" s="4"/>
      <c r="KUA447" s="4"/>
      <c r="KUB447" s="4"/>
      <c r="KUC447" s="4"/>
      <c r="KUD447" s="4"/>
      <c r="KUE447" s="4"/>
      <c r="KUF447" s="4"/>
      <c r="KUG447" s="4"/>
      <c r="KUH447" s="4"/>
      <c r="KUI447" s="4"/>
      <c r="KUJ447" s="4"/>
      <c r="KUK447" s="4"/>
      <c r="KUL447" s="4"/>
      <c r="KUM447" s="4"/>
      <c r="KUN447" s="4"/>
      <c r="KUO447" s="4"/>
      <c r="KUP447" s="4"/>
      <c r="KUQ447" s="4"/>
      <c r="KUR447" s="4"/>
      <c r="KUS447" s="4"/>
      <c r="KUT447" s="4"/>
      <c r="KUU447" s="4"/>
      <c r="KUV447" s="4"/>
      <c r="KUW447" s="4"/>
      <c r="KUX447" s="4"/>
      <c r="KUY447" s="4"/>
      <c r="KUZ447" s="4"/>
      <c r="KVA447" s="4"/>
      <c r="KVB447" s="4"/>
      <c r="KVC447" s="4"/>
      <c r="KVD447" s="4"/>
      <c r="KVE447" s="4"/>
      <c r="KVF447" s="4"/>
      <c r="KVG447" s="4"/>
      <c r="KVH447" s="4"/>
      <c r="KVI447" s="4"/>
      <c r="KVJ447" s="4"/>
      <c r="KVK447" s="4"/>
      <c r="KVL447" s="4"/>
      <c r="KVM447" s="4"/>
      <c r="KVN447" s="4"/>
      <c r="KVO447" s="4"/>
      <c r="KVP447" s="4"/>
      <c r="KVQ447" s="4"/>
      <c r="KVR447" s="4"/>
      <c r="KVS447" s="4"/>
      <c r="KVT447" s="4"/>
      <c r="KVU447" s="4"/>
      <c r="KVV447" s="4"/>
      <c r="KVW447" s="4"/>
      <c r="KVX447" s="4"/>
      <c r="KVY447" s="4"/>
      <c r="KVZ447" s="4"/>
      <c r="KWA447" s="4"/>
      <c r="KWB447" s="4"/>
      <c r="KWC447" s="4"/>
      <c r="KWD447" s="4"/>
      <c r="KWE447" s="4"/>
      <c r="KWF447" s="4"/>
      <c r="KWG447" s="4"/>
      <c r="KWH447" s="4"/>
      <c r="KWI447" s="4"/>
      <c r="KWJ447" s="4"/>
      <c r="KWK447" s="4"/>
      <c r="KWL447" s="4"/>
      <c r="KWM447" s="4"/>
      <c r="KWN447" s="4"/>
      <c r="KWO447" s="4"/>
      <c r="KWP447" s="4"/>
      <c r="KWQ447" s="4"/>
      <c r="KWR447" s="4"/>
      <c r="KWS447" s="4"/>
      <c r="KWT447" s="4"/>
      <c r="KWU447" s="4"/>
      <c r="KWV447" s="4"/>
      <c r="KWW447" s="4"/>
      <c r="KWX447" s="4"/>
      <c r="KWY447" s="4"/>
      <c r="KWZ447" s="4"/>
      <c r="KXA447" s="4"/>
      <c r="KXB447" s="4"/>
      <c r="KXC447" s="4"/>
      <c r="KXD447" s="4"/>
      <c r="KXE447" s="4"/>
      <c r="KXF447" s="4"/>
      <c r="KXG447" s="4"/>
      <c r="KXH447" s="4"/>
      <c r="KXI447" s="4"/>
      <c r="KXJ447" s="4"/>
      <c r="KXK447" s="4"/>
      <c r="KXL447" s="4"/>
      <c r="KXM447" s="4"/>
      <c r="KXN447" s="4"/>
      <c r="KXO447" s="4"/>
      <c r="KXP447" s="4"/>
      <c r="KXQ447" s="4"/>
      <c r="KXR447" s="4"/>
      <c r="KXS447" s="4"/>
      <c r="KXT447" s="4"/>
      <c r="KXU447" s="4"/>
      <c r="KXV447" s="4"/>
      <c r="KXW447" s="4"/>
      <c r="KXX447" s="4"/>
      <c r="KXY447" s="4"/>
      <c r="KXZ447" s="4"/>
      <c r="KYA447" s="4"/>
      <c r="KYB447" s="4"/>
      <c r="KYC447" s="4"/>
      <c r="KYD447" s="4"/>
      <c r="KYE447" s="4"/>
      <c r="KYF447" s="4"/>
      <c r="KYG447" s="4"/>
      <c r="KYH447" s="4"/>
      <c r="KYI447" s="4"/>
      <c r="KYJ447" s="4"/>
      <c r="KYK447" s="4"/>
      <c r="KYL447" s="4"/>
      <c r="KYM447" s="4"/>
      <c r="KYN447" s="4"/>
      <c r="KYO447" s="4"/>
      <c r="KYP447" s="4"/>
      <c r="KYQ447" s="4"/>
      <c r="KYR447" s="4"/>
      <c r="KYS447" s="4"/>
      <c r="KYT447" s="4"/>
      <c r="KYU447" s="4"/>
      <c r="KYV447" s="4"/>
      <c r="KYW447" s="4"/>
      <c r="KYX447" s="4"/>
      <c r="KYY447" s="4"/>
      <c r="KYZ447" s="4"/>
      <c r="KZA447" s="4"/>
      <c r="KZB447" s="4"/>
      <c r="KZC447" s="4"/>
      <c r="KZD447" s="4"/>
      <c r="KZE447" s="4"/>
      <c r="KZF447" s="4"/>
      <c r="KZG447" s="4"/>
      <c r="KZH447" s="4"/>
      <c r="KZI447" s="4"/>
      <c r="KZJ447" s="4"/>
      <c r="KZK447" s="4"/>
      <c r="KZL447" s="4"/>
      <c r="KZM447" s="4"/>
      <c r="KZN447" s="4"/>
      <c r="KZO447" s="4"/>
      <c r="KZP447" s="4"/>
      <c r="KZQ447" s="4"/>
      <c r="KZR447" s="4"/>
      <c r="KZS447" s="4"/>
      <c r="KZT447" s="4"/>
      <c r="KZU447" s="4"/>
      <c r="KZV447" s="4"/>
      <c r="KZW447" s="4"/>
      <c r="KZX447" s="4"/>
      <c r="KZY447" s="4"/>
      <c r="KZZ447" s="4"/>
      <c r="LAA447" s="4"/>
      <c r="LAB447" s="4"/>
      <c r="LAC447" s="4"/>
      <c r="LAD447" s="4"/>
      <c r="LAE447" s="4"/>
      <c r="LAF447" s="4"/>
      <c r="LAG447" s="4"/>
      <c r="LAH447" s="4"/>
      <c r="LAI447" s="4"/>
      <c r="LAJ447" s="4"/>
      <c r="LAK447" s="4"/>
      <c r="LAL447" s="4"/>
      <c r="LAM447" s="4"/>
      <c r="LAN447" s="4"/>
      <c r="LAO447" s="4"/>
      <c r="LAP447" s="4"/>
      <c r="LAQ447" s="4"/>
      <c r="LAR447" s="4"/>
      <c r="LAS447" s="4"/>
      <c r="LAT447" s="4"/>
      <c r="LAU447" s="4"/>
      <c r="LAV447" s="4"/>
      <c r="LAW447" s="4"/>
      <c r="LAX447" s="4"/>
      <c r="LAY447" s="4"/>
      <c r="LAZ447" s="4"/>
      <c r="LBA447" s="4"/>
      <c r="LBB447" s="4"/>
      <c r="LBC447" s="4"/>
      <c r="LBD447" s="4"/>
      <c r="LBE447" s="4"/>
      <c r="LBF447" s="4"/>
      <c r="LBG447" s="4"/>
      <c r="LBH447" s="4"/>
      <c r="LBI447" s="4"/>
      <c r="LBJ447" s="4"/>
      <c r="LBK447" s="4"/>
      <c r="LBL447" s="4"/>
      <c r="LBM447" s="4"/>
      <c r="LBN447" s="4"/>
      <c r="LBO447" s="4"/>
      <c r="LBP447" s="4"/>
      <c r="LBQ447" s="4"/>
      <c r="LBR447" s="4"/>
      <c r="LBS447" s="4"/>
      <c r="LBT447" s="4"/>
      <c r="LBU447" s="4"/>
      <c r="LBV447" s="4"/>
      <c r="LBW447" s="4"/>
      <c r="LBX447" s="4"/>
      <c r="LBY447" s="4"/>
      <c r="LBZ447" s="4"/>
      <c r="LCA447" s="4"/>
      <c r="LCB447" s="4"/>
      <c r="LCC447" s="4"/>
      <c r="LCD447" s="4"/>
      <c r="LCE447" s="4"/>
      <c r="LCF447" s="4"/>
      <c r="LCG447" s="4"/>
      <c r="LCH447" s="4"/>
      <c r="LCI447" s="4"/>
      <c r="LCJ447" s="4"/>
      <c r="LCK447" s="4"/>
      <c r="LCL447" s="4"/>
      <c r="LCM447" s="4"/>
      <c r="LCN447" s="4"/>
      <c r="LCO447" s="4"/>
      <c r="LCP447" s="4"/>
      <c r="LCQ447" s="4"/>
      <c r="LCR447" s="4"/>
      <c r="LCS447" s="4"/>
      <c r="LCT447" s="4"/>
      <c r="LCU447" s="4"/>
      <c r="LCV447" s="4"/>
      <c r="LCW447" s="4"/>
      <c r="LCX447" s="4"/>
      <c r="LCY447" s="4"/>
      <c r="LCZ447" s="4"/>
      <c r="LDA447" s="4"/>
      <c r="LDB447" s="4"/>
      <c r="LDC447" s="4"/>
      <c r="LDD447" s="4"/>
      <c r="LDE447" s="4"/>
      <c r="LDF447" s="4"/>
      <c r="LDG447" s="4"/>
      <c r="LDH447" s="4"/>
      <c r="LDI447" s="4"/>
      <c r="LDJ447" s="4"/>
      <c r="LDK447" s="4"/>
      <c r="LDL447" s="4"/>
      <c r="LDM447" s="4"/>
      <c r="LDN447" s="4"/>
      <c r="LDO447" s="4"/>
      <c r="LDP447" s="4"/>
      <c r="LDQ447" s="4"/>
      <c r="LDR447" s="4"/>
      <c r="LDS447" s="4"/>
      <c r="LDT447" s="4"/>
      <c r="LDU447" s="4"/>
      <c r="LDV447" s="4"/>
      <c r="LDW447" s="4"/>
      <c r="LDX447" s="4"/>
      <c r="LDY447" s="4"/>
      <c r="LDZ447" s="4"/>
      <c r="LEA447" s="4"/>
      <c r="LEB447" s="4"/>
      <c r="LEC447" s="4"/>
      <c r="LED447" s="4"/>
      <c r="LEE447" s="4"/>
      <c r="LEF447" s="4"/>
      <c r="LEG447" s="4"/>
      <c r="LEH447" s="4"/>
      <c r="LEI447" s="4"/>
      <c r="LEJ447" s="4"/>
      <c r="LEK447" s="4"/>
      <c r="LEL447" s="4"/>
      <c r="LEM447" s="4"/>
      <c r="LEN447" s="4"/>
      <c r="LEO447" s="4"/>
      <c r="LEP447" s="4"/>
      <c r="LEQ447" s="4"/>
      <c r="LER447" s="4"/>
      <c r="LES447" s="4"/>
      <c r="LET447" s="4"/>
      <c r="LEU447" s="4"/>
      <c r="LEV447" s="4"/>
      <c r="LEW447" s="4"/>
      <c r="LEX447" s="4"/>
      <c r="LEY447" s="4"/>
      <c r="LEZ447" s="4"/>
      <c r="LFA447" s="4"/>
      <c r="LFB447" s="4"/>
      <c r="LFC447" s="4"/>
      <c r="LFD447" s="4"/>
      <c r="LFE447" s="4"/>
      <c r="LFF447" s="4"/>
      <c r="LFG447" s="4"/>
      <c r="LFH447" s="4"/>
      <c r="LFI447" s="4"/>
      <c r="LFJ447" s="4"/>
      <c r="LFK447" s="4"/>
      <c r="LFL447" s="4"/>
      <c r="LFM447" s="4"/>
      <c r="LFN447" s="4"/>
      <c r="LFO447" s="4"/>
      <c r="LFP447" s="4"/>
      <c r="LFQ447" s="4"/>
      <c r="LFR447" s="4"/>
      <c r="LFS447" s="4"/>
      <c r="LFT447" s="4"/>
      <c r="LFU447" s="4"/>
      <c r="LFV447" s="4"/>
      <c r="LFW447" s="4"/>
      <c r="LFX447" s="4"/>
      <c r="LFY447" s="4"/>
      <c r="LFZ447" s="4"/>
      <c r="LGA447" s="4"/>
      <c r="LGB447" s="4"/>
      <c r="LGC447" s="4"/>
      <c r="LGD447" s="4"/>
      <c r="LGE447" s="4"/>
      <c r="LGF447" s="4"/>
      <c r="LGG447" s="4"/>
      <c r="LGH447" s="4"/>
      <c r="LGI447" s="4"/>
      <c r="LGJ447" s="4"/>
      <c r="LGK447" s="4"/>
      <c r="LGL447" s="4"/>
      <c r="LGM447" s="4"/>
      <c r="LGN447" s="4"/>
      <c r="LGO447" s="4"/>
      <c r="LGP447" s="4"/>
      <c r="LGQ447" s="4"/>
      <c r="LGR447" s="4"/>
      <c r="LGS447" s="4"/>
      <c r="LGT447" s="4"/>
      <c r="LGU447" s="4"/>
      <c r="LGV447" s="4"/>
      <c r="LGW447" s="4"/>
      <c r="LGX447" s="4"/>
      <c r="LGY447" s="4"/>
      <c r="LGZ447" s="4"/>
      <c r="LHA447" s="4"/>
      <c r="LHB447" s="4"/>
      <c r="LHC447" s="4"/>
      <c r="LHD447" s="4"/>
      <c r="LHE447" s="4"/>
      <c r="LHF447" s="4"/>
      <c r="LHG447" s="4"/>
      <c r="LHH447" s="4"/>
      <c r="LHI447" s="4"/>
      <c r="LHJ447" s="4"/>
      <c r="LHK447" s="4"/>
      <c r="LHL447" s="4"/>
      <c r="LHM447" s="4"/>
      <c r="LHN447" s="4"/>
      <c r="LHO447" s="4"/>
      <c r="LHP447" s="4"/>
      <c r="LHQ447" s="4"/>
      <c r="LHR447" s="4"/>
      <c r="LHS447" s="4"/>
      <c r="LHT447" s="4"/>
      <c r="LHU447" s="4"/>
      <c r="LHV447" s="4"/>
      <c r="LHW447" s="4"/>
      <c r="LHX447" s="4"/>
      <c r="LHY447" s="4"/>
      <c r="LHZ447" s="4"/>
      <c r="LIA447" s="4"/>
      <c r="LIB447" s="4"/>
      <c r="LIC447" s="4"/>
      <c r="LID447" s="4"/>
      <c r="LIE447" s="4"/>
      <c r="LIF447" s="4"/>
      <c r="LIG447" s="4"/>
      <c r="LIH447" s="4"/>
      <c r="LII447" s="4"/>
      <c r="LIJ447" s="4"/>
      <c r="LIK447" s="4"/>
      <c r="LIL447" s="4"/>
      <c r="LIM447" s="4"/>
      <c r="LIN447" s="4"/>
      <c r="LIO447" s="4"/>
      <c r="LIP447" s="4"/>
      <c r="LIQ447" s="4"/>
      <c r="LIR447" s="4"/>
      <c r="LIS447" s="4"/>
      <c r="LIT447" s="4"/>
      <c r="LIU447" s="4"/>
      <c r="LIV447" s="4"/>
      <c r="LIW447" s="4"/>
      <c r="LIX447" s="4"/>
      <c r="LIY447" s="4"/>
      <c r="LIZ447" s="4"/>
      <c r="LJA447" s="4"/>
      <c r="LJB447" s="4"/>
      <c r="LJC447" s="4"/>
      <c r="LJD447" s="4"/>
      <c r="LJE447" s="4"/>
      <c r="LJF447" s="4"/>
      <c r="LJG447" s="4"/>
      <c r="LJH447" s="4"/>
      <c r="LJI447" s="4"/>
      <c r="LJJ447" s="4"/>
      <c r="LJK447" s="4"/>
      <c r="LJL447" s="4"/>
      <c r="LJM447" s="4"/>
      <c r="LJN447" s="4"/>
      <c r="LJO447" s="4"/>
      <c r="LJP447" s="4"/>
      <c r="LJQ447" s="4"/>
      <c r="LJR447" s="4"/>
      <c r="LJS447" s="4"/>
      <c r="LJT447" s="4"/>
      <c r="LJU447" s="4"/>
      <c r="LJV447" s="4"/>
      <c r="LJW447" s="4"/>
      <c r="LJX447" s="4"/>
      <c r="LJY447" s="4"/>
      <c r="LJZ447" s="4"/>
      <c r="LKA447" s="4"/>
      <c r="LKB447" s="4"/>
      <c r="LKC447" s="4"/>
      <c r="LKD447" s="4"/>
      <c r="LKE447" s="4"/>
      <c r="LKF447" s="4"/>
      <c r="LKG447" s="4"/>
      <c r="LKH447" s="4"/>
      <c r="LKI447" s="4"/>
      <c r="LKJ447" s="4"/>
      <c r="LKK447" s="4"/>
      <c r="LKL447" s="4"/>
      <c r="LKM447" s="4"/>
      <c r="LKN447" s="4"/>
      <c r="LKO447" s="4"/>
      <c r="LKP447" s="4"/>
      <c r="LKQ447" s="4"/>
      <c r="LKR447" s="4"/>
      <c r="LKS447" s="4"/>
      <c r="LKT447" s="4"/>
      <c r="LKU447" s="4"/>
      <c r="LKV447" s="4"/>
      <c r="LKW447" s="4"/>
      <c r="LKX447" s="4"/>
      <c r="LKY447" s="4"/>
      <c r="LKZ447" s="4"/>
      <c r="LLA447" s="4"/>
      <c r="LLB447" s="4"/>
      <c r="LLC447" s="4"/>
      <c r="LLD447" s="4"/>
      <c r="LLE447" s="4"/>
      <c r="LLF447" s="4"/>
      <c r="LLG447" s="4"/>
      <c r="LLH447" s="4"/>
      <c r="LLI447" s="4"/>
      <c r="LLJ447" s="4"/>
      <c r="LLK447" s="4"/>
      <c r="LLL447" s="4"/>
      <c r="LLM447" s="4"/>
      <c r="LLN447" s="4"/>
      <c r="LLO447" s="4"/>
      <c r="LLP447" s="4"/>
      <c r="LLQ447" s="4"/>
      <c r="LLR447" s="4"/>
      <c r="LLS447" s="4"/>
      <c r="LLT447" s="4"/>
      <c r="LLU447" s="4"/>
      <c r="LLV447" s="4"/>
      <c r="LLW447" s="4"/>
      <c r="LLX447" s="4"/>
      <c r="LLY447" s="4"/>
      <c r="LLZ447" s="4"/>
      <c r="LMA447" s="4"/>
      <c r="LMB447" s="4"/>
      <c r="LMC447" s="4"/>
      <c r="LMD447" s="4"/>
      <c r="LME447" s="4"/>
      <c r="LMF447" s="4"/>
      <c r="LMG447" s="4"/>
      <c r="LMH447" s="4"/>
      <c r="LMI447" s="4"/>
      <c r="LMJ447" s="4"/>
      <c r="LMK447" s="4"/>
      <c r="LML447" s="4"/>
      <c r="LMM447" s="4"/>
      <c r="LMN447" s="4"/>
      <c r="LMO447" s="4"/>
      <c r="LMP447" s="4"/>
      <c r="LMQ447" s="4"/>
      <c r="LMR447" s="4"/>
      <c r="LMS447" s="4"/>
      <c r="LMT447" s="4"/>
      <c r="LMU447" s="4"/>
      <c r="LMV447" s="4"/>
      <c r="LMW447" s="4"/>
      <c r="LMX447" s="4"/>
      <c r="LMY447" s="4"/>
      <c r="LMZ447" s="4"/>
      <c r="LNA447" s="4"/>
      <c r="LNB447" s="4"/>
      <c r="LNC447" s="4"/>
      <c r="LND447" s="4"/>
      <c r="LNE447" s="4"/>
      <c r="LNF447" s="4"/>
      <c r="LNG447" s="4"/>
      <c r="LNH447" s="4"/>
      <c r="LNI447" s="4"/>
      <c r="LNJ447" s="4"/>
      <c r="LNK447" s="4"/>
      <c r="LNL447" s="4"/>
      <c r="LNM447" s="4"/>
      <c r="LNN447" s="4"/>
      <c r="LNO447" s="4"/>
      <c r="LNP447" s="4"/>
      <c r="LNQ447" s="4"/>
      <c r="LNR447" s="4"/>
      <c r="LNS447" s="4"/>
      <c r="LNT447" s="4"/>
      <c r="LNU447" s="4"/>
      <c r="LNV447" s="4"/>
      <c r="LNW447" s="4"/>
      <c r="LNX447" s="4"/>
      <c r="LNY447" s="4"/>
      <c r="LNZ447" s="4"/>
      <c r="LOA447" s="4"/>
      <c r="LOB447" s="4"/>
      <c r="LOC447" s="4"/>
      <c r="LOD447" s="4"/>
      <c r="LOE447" s="4"/>
      <c r="LOF447" s="4"/>
      <c r="LOG447" s="4"/>
      <c r="LOH447" s="4"/>
      <c r="LOI447" s="4"/>
      <c r="LOJ447" s="4"/>
      <c r="LOK447" s="4"/>
      <c r="LOL447" s="4"/>
      <c r="LOM447" s="4"/>
      <c r="LON447" s="4"/>
      <c r="LOO447" s="4"/>
      <c r="LOP447" s="4"/>
      <c r="LOQ447" s="4"/>
      <c r="LOR447" s="4"/>
      <c r="LOS447" s="4"/>
      <c r="LOT447" s="4"/>
      <c r="LOU447" s="4"/>
      <c r="LOV447" s="4"/>
      <c r="LOW447" s="4"/>
      <c r="LOX447" s="4"/>
      <c r="LOY447" s="4"/>
      <c r="LOZ447" s="4"/>
      <c r="LPA447" s="4"/>
      <c r="LPB447" s="4"/>
      <c r="LPC447" s="4"/>
      <c r="LPD447" s="4"/>
      <c r="LPE447" s="4"/>
      <c r="LPF447" s="4"/>
      <c r="LPG447" s="4"/>
      <c r="LPH447" s="4"/>
      <c r="LPI447" s="4"/>
      <c r="LPJ447" s="4"/>
      <c r="LPK447" s="4"/>
      <c r="LPL447" s="4"/>
      <c r="LPM447" s="4"/>
      <c r="LPN447" s="4"/>
      <c r="LPO447" s="4"/>
      <c r="LPP447" s="4"/>
      <c r="LPQ447" s="4"/>
      <c r="LPR447" s="4"/>
      <c r="LPS447" s="4"/>
      <c r="LPT447" s="4"/>
      <c r="LPU447" s="4"/>
      <c r="LPV447" s="4"/>
      <c r="LPW447" s="4"/>
      <c r="LPX447" s="4"/>
      <c r="LPY447" s="4"/>
      <c r="LPZ447" s="4"/>
      <c r="LQA447" s="4"/>
      <c r="LQB447" s="4"/>
      <c r="LQC447" s="4"/>
      <c r="LQD447" s="4"/>
      <c r="LQE447" s="4"/>
      <c r="LQF447" s="4"/>
      <c r="LQG447" s="4"/>
      <c r="LQH447" s="4"/>
      <c r="LQI447" s="4"/>
      <c r="LQJ447" s="4"/>
      <c r="LQK447" s="4"/>
      <c r="LQL447" s="4"/>
      <c r="LQM447" s="4"/>
      <c r="LQN447" s="4"/>
      <c r="LQO447" s="4"/>
      <c r="LQP447" s="4"/>
      <c r="LQQ447" s="4"/>
      <c r="LQR447" s="4"/>
      <c r="LQS447" s="4"/>
      <c r="LQT447" s="4"/>
      <c r="LQU447" s="4"/>
      <c r="LQV447" s="4"/>
      <c r="LQW447" s="4"/>
      <c r="LQX447" s="4"/>
      <c r="LQY447" s="4"/>
      <c r="LQZ447" s="4"/>
      <c r="LRA447" s="4"/>
      <c r="LRB447" s="4"/>
      <c r="LRC447" s="4"/>
      <c r="LRD447" s="4"/>
      <c r="LRE447" s="4"/>
      <c r="LRF447" s="4"/>
      <c r="LRG447" s="4"/>
      <c r="LRH447" s="4"/>
      <c r="LRI447" s="4"/>
      <c r="LRJ447" s="4"/>
      <c r="LRK447" s="4"/>
      <c r="LRL447" s="4"/>
      <c r="LRM447" s="4"/>
      <c r="LRN447" s="4"/>
      <c r="LRO447" s="4"/>
      <c r="LRP447" s="4"/>
      <c r="LRQ447" s="4"/>
      <c r="LRR447" s="4"/>
      <c r="LRS447" s="4"/>
      <c r="LRT447" s="4"/>
      <c r="LRU447" s="4"/>
      <c r="LRV447" s="4"/>
      <c r="LRW447" s="4"/>
      <c r="LRX447" s="4"/>
      <c r="LRY447" s="4"/>
      <c r="LRZ447" s="4"/>
      <c r="LSA447" s="4"/>
      <c r="LSB447" s="4"/>
      <c r="LSC447" s="4"/>
      <c r="LSD447" s="4"/>
      <c r="LSE447" s="4"/>
      <c r="LSF447" s="4"/>
      <c r="LSG447" s="4"/>
      <c r="LSH447" s="4"/>
      <c r="LSI447" s="4"/>
      <c r="LSJ447" s="4"/>
      <c r="LSK447" s="4"/>
      <c r="LSL447" s="4"/>
      <c r="LSM447" s="4"/>
      <c r="LSN447" s="4"/>
      <c r="LSO447" s="4"/>
      <c r="LSP447" s="4"/>
      <c r="LSQ447" s="4"/>
      <c r="LSR447" s="4"/>
      <c r="LSS447" s="4"/>
      <c r="LST447" s="4"/>
      <c r="LSU447" s="4"/>
      <c r="LSV447" s="4"/>
      <c r="LSW447" s="4"/>
      <c r="LSX447" s="4"/>
      <c r="LSY447" s="4"/>
      <c r="LSZ447" s="4"/>
      <c r="LTA447" s="4"/>
      <c r="LTB447" s="4"/>
      <c r="LTC447" s="4"/>
      <c r="LTD447" s="4"/>
      <c r="LTE447" s="4"/>
      <c r="LTF447" s="4"/>
      <c r="LTG447" s="4"/>
      <c r="LTH447" s="4"/>
      <c r="LTI447" s="4"/>
      <c r="LTJ447" s="4"/>
      <c r="LTK447" s="4"/>
      <c r="LTL447" s="4"/>
      <c r="LTM447" s="4"/>
      <c r="LTN447" s="4"/>
      <c r="LTO447" s="4"/>
      <c r="LTP447" s="4"/>
      <c r="LTQ447" s="4"/>
      <c r="LTR447" s="4"/>
      <c r="LTS447" s="4"/>
      <c r="LTT447" s="4"/>
      <c r="LTU447" s="4"/>
      <c r="LTV447" s="4"/>
      <c r="LTW447" s="4"/>
      <c r="LTX447" s="4"/>
      <c r="LTY447" s="4"/>
      <c r="LTZ447" s="4"/>
      <c r="LUA447" s="4"/>
      <c r="LUB447" s="4"/>
      <c r="LUC447" s="4"/>
      <c r="LUD447" s="4"/>
      <c r="LUE447" s="4"/>
      <c r="LUF447" s="4"/>
      <c r="LUG447" s="4"/>
      <c r="LUH447" s="4"/>
      <c r="LUI447" s="4"/>
      <c r="LUJ447" s="4"/>
      <c r="LUK447" s="4"/>
      <c r="LUL447" s="4"/>
      <c r="LUM447" s="4"/>
      <c r="LUN447" s="4"/>
      <c r="LUO447" s="4"/>
      <c r="LUP447" s="4"/>
      <c r="LUQ447" s="4"/>
      <c r="LUR447" s="4"/>
      <c r="LUS447" s="4"/>
      <c r="LUT447" s="4"/>
      <c r="LUU447" s="4"/>
      <c r="LUV447" s="4"/>
      <c r="LUW447" s="4"/>
      <c r="LUX447" s="4"/>
      <c r="LUY447" s="4"/>
      <c r="LUZ447" s="4"/>
      <c r="LVA447" s="4"/>
      <c r="LVB447" s="4"/>
      <c r="LVC447" s="4"/>
      <c r="LVD447" s="4"/>
      <c r="LVE447" s="4"/>
      <c r="LVF447" s="4"/>
      <c r="LVG447" s="4"/>
      <c r="LVH447" s="4"/>
      <c r="LVI447" s="4"/>
      <c r="LVJ447" s="4"/>
      <c r="LVK447" s="4"/>
      <c r="LVL447" s="4"/>
      <c r="LVM447" s="4"/>
      <c r="LVN447" s="4"/>
      <c r="LVO447" s="4"/>
      <c r="LVP447" s="4"/>
      <c r="LVQ447" s="4"/>
      <c r="LVR447" s="4"/>
      <c r="LVS447" s="4"/>
      <c r="LVT447" s="4"/>
      <c r="LVU447" s="4"/>
      <c r="LVV447" s="4"/>
      <c r="LVW447" s="4"/>
      <c r="LVX447" s="4"/>
      <c r="LVY447" s="4"/>
      <c r="LVZ447" s="4"/>
      <c r="LWA447" s="4"/>
      <c r="LWB447" s="4"/>
      <c r="LWC447" s="4"/>
      <c r="LWD447" s="4"/>
      <c r="LWE447" s="4"/>
      <c r="LWF447" s="4"/>
      <c r="LWG447" s="4"/>
      <c r="LWH447" s="4"/>
      <c r="LWI447" s="4"/>
      <c r="LWJ447" s="4"/>
      <c r="LWK447" s="4"/>
      <c r="LWL447" s="4"/>
      <c r="LWM447" s="4"/>
      <c r="LWN447" s="4"/>
      <c r="LWO447" s="4"/>
      <c r="LWP447" s="4"/>
      <c r="LWQ447" s="4"/>
      <c r="LWR447" s="4"/>
      <c r="LWS447" s="4"/>
      <c r="LWT447" s="4"/>
      <c r="LWU447" s="4"/>
      <c r="LWV447" s="4"/>
      <c r="LWW447" s="4"/>
      <c r="LWX447" s="4"/>
      <c r="LWY447" s="4"/>
      <c r="LWZ447" s="4"/>
      <c r="LXA447" s="4"/>
      <c r="LXB447" s="4"/>
      <c r="LXC447" s="4"/>
      <c r="LXD447" s="4"/>
      <c r="LXE447" s="4"/>
      <c r="LXF447" s="4"/>
      <c r="LXG447" s="4"/>
      <c r="LXH447" s="4"/>
      <c r="LXI447" s="4"/>
      <c r="LXJ447" s="4"/>
      <c r="LXK447" s="4"/>
      <c r="LXL447" s="4"/>
      <c r="LXM447" s="4"/>
      <c r="LXN447" s="4"/>
      <c r="LXO447" s="4"/>
      <c r="LXP447" s="4"/>
      <c r="LXQ447" s="4"/>
      <c r="LXR447" s="4"/>
      <c r="LXS447" s="4"/>
      <c r="LXT447" s="4"/>
      <c r="LXU447" s="4"/>
      <c r="LXV447" s="4"/>
      <c r="LXW447" s="4"/>
      <c r="LXX447" s="4"/>
      <c r="LXY447" s="4"/>
      <c r="LXZ447" s="4"/>
      <c r="LYA447" s="4"/>
      <c r="LYB447" s="4"/>
      <c r="LYC447" s="4"/>
      <c r="LYD447" s="4"/>
      <c r="LYE447" s="4"/>
      <c r="LYF447" s="4"/>
      <c r="LYG447" s="4"/>
      <c r="LYH447" s="4"/>
      <c r="LYI447" s="4"/>
      <c r="LYJ447" s="4"/>
      <c r="LYK447" s="4"/>
      <c r="LYL447" s="4"/>
      <c r="LYM447" s="4"/>
      <c r="LYN447" s="4"/>
      <c r="LYO447" s="4"/>
      <c r="LYP447" s="4"/>
      <c r="LYQ447" s="4"/>
      <c r="LYR447" s="4"/>
      <c r="LYS447" s="4"/>
      <c r="LYT447" s="4"/>
      <c r="LYU447" s="4"/>
      <c r="LYV447" s="4"/>
      <c r="LYW447" s="4"/>
      <c r="LYX447" s="4"/>
      <c r="LYY447" s="4"/>
      <c r="LYZ447" s="4"/>
      <c r="LZA447" s="4"/>
      <c r="LZB447" s="4"/>
      <c r="LZC447" s="4"/>
      <c r="LZD447" s="4"/>
      <c r="LZE447" s="4"/>
      <c r="LZF447" s="4"/>
      <c r="LZG447" s="4"/>
      <c r="LZH447" s="4"/>
      <c r="LZI447" s="4"/>
      <c r="LZJ447" s="4"/>
      <c r="LZK447" s="4"/>
      <c r="LZL447" s="4"/>
      <c r="LZM447" s="4"/>
      <c r="LZN447" s="4"/>
      <c r="LZO447" s="4"/>
      <c r="LZP447" s="4"/>
      <c r="LZQ447" s="4"/>
      <c r="LZR447" s="4"/>
      <c r="LZS447" s="4"/>
      <c r="LZT447" s="4"/>
      <c r="LZU447" s="4"/>
      <c r="LZV447" s="4"/>
      <c r="LZW447" s="4"/>
      <c r="LZX447" s="4"/>
      <c r="LZY447" s="4"/>
      <c r="LZZ447" s="4"/>
      <c r="MAA447" s="4"/>
      <c r="MAB447" s="4"/>
      <c r="MAC447" s="4"/>
      <c r="MAD447" s="4"/>
      <c r="MAE447" s="4"/>
      <c r="MAF447" s="4"/>
      <c r="MAG447" s="4"/>
      <c r="MAH447" s="4"/>
      <c r="MAI447" s="4"/>
      <c r="MAJ447" s="4"/>
      <c r="MAK447" s="4"/>
      <c r="MAL447" s="4"/>
      <c r="MAM447" s="4"/>
      <c r="MAN447" s="4"/>
      <c r="MAO447" s="4"/>
      <c r="MAP447" s="4"/>
      <c r="MAQ447" s="4"/>
      <c r="MAR447" s="4"/>
      <c r="MAS447" s="4"/>
      <c r="MAT447" s="4"/>
      <c r="MAU447" s="4"/>
      <c r="MAV447" s="4"/>
      <c r="MAW447" s="4"/>
      <c r="MAX447" s="4"/>
      <c r="MAY447" s="4"/>
      <c r="MAZ447" s="4"/>
      <c r="MBA447" s="4"/>
      <c r="MBB447" s="4"/>
      <c r="MBC447" s="4"/>
      <c r="MBD447" s="4"/>
      <c r="MBE447" s="4"/>
      <c r="MBF447" s="4"/>
      <c r="MBG447" s="4"/>
      <c r="MBH447" s="4"/>
      <c r="MBI447" s="4"/>
      <c r="MBJ447" s="4"/>
      <c r="MBK447" s="4"/>
      <c r="MBL447" s="4"/>
      <c r="MBM447" s="4"/>
      <c r="MBN447" s="4"/>
      <c r="MBO447" s="4"/>
      <c r="MBP447" s="4"/>
      <c r="MBQ447" s="4"/>
      <c r="MBR447" s="4"/>
      <c r="MBS447" s="4"/>
      <c r="MBT447" s="4"/>
      <c r="MBU447" s="4"/>
      <c r="MBV447" s="4"/>
      <c r="MBW447" s="4"/>
      <c r="MBX447" s="4"/>
      <c r="MBY447" s="4"/>
      <c r="MBZ447" s="4"/>
      <c r="MCA447" s="4"/>
      <c r="MCB447" s="4"/>
      <c r="MCC447" s="4"/>
      <c r="MCD447" s="4"/>
      <c r="MCE447" s="4"/>
      <c r="MCF447" s="4"/>
      <c r="MCG447" s="4"/>
      <c r="MCH447" s="4"/>
      <c r="MCI447" s="4"/>
      <c r="MCJ447" s="4"/>
      <c r="MCK447" s="4"/>
      <c r="MCL447" s="4"/>
      <c r="MCM447" s="4"/>
      <c r="MCN447" s="4"/>
      <c r="MCO447" s="4"/>
      <c r="MCP447" s="4"/>
      <c r="MCQ447" s="4"/>
      <c r="MCR447" s="4"/>
      <c r="MCS447" s="4"/>
      <c r="MCT447" s="4"/>
      <c r="MCU447" s="4"/>
      <c r="MCV447" s="4"/>
      <c r="MCW447" s="4"/>
      <c r="MCX447" s="4"/>
      <c r="MCY447" s="4"/>
      <c r="MCZ447" s="4"/>
      <c r="MDA447" s="4"/>
      <c r="MDB447" s="4"/>
      <c r="MDC447" s="4"/>
      <c r="MDD447" s="4"/>
      <c r="MDE447" s="4"/>
      <c r="MDF447" s="4"/>
      <c r="MDG447" s="4"/>
      <c r="MDH447" s="4"/>
      <c r="MDI447" s="4"/>
      <c r="MDJ447" s="4"/>
      <c r="MDK447" s="4"/>
      <c r="MDL447" s="4"/>
      <c r="MDM447" s="4"/>
      <c r="MDN447" s="4"/>
      <c r="MDO447" s="4"/>
      <c r="MDP447" s="4"/>
      <c r="MDQ447" s="4"/>
      <c r="MDR447" s="4"/>
      <c r="MDS447" s="4"/>
      <c r="MDT447" s="4"/>
      <c r="MDU447" s="4"/>
      <c r="MDV447" s="4"/>
      <c r="MDW447" s="4"/>
      <c r="MDX447" s="4"/>
      <c r="MDY447" s="4"/>
      <c r="MDZ447" s="4"/>
      <c r="MEA447" s="4"/>
      <c r="MEB447" s="4"/>
      <c r="MEC447" s="4"/>
      <c r="MED447" s="4"/>
      <c r="MEE447" s="4"/>
      <c r="MEF447" s="4"/>
      <c r="MEG447" s="4"/>
      <c r="MEH447" s="4"/>
      <c r="MEI447" s="4"/>
      <c r="MEJ447" s="4"/>
      <c r="MEK447" s="4"/>
      <c r="MEL447" s="4"/>
      <c r="MEM447" s="4"/>
      <c r="MEN447" s="4"/>
      <c r="MEO447" s="4"/>
      <c r="MEP447" s="4"/>
      <c r="MEQ447" s="4"/>
      <c r="MER447" s="4"/>
      <c r="MES447" s="4"/>
      <c r="MET447" s="4"/>
      <c r="MEU447" s="4"/>
      <c r="MEV447" s="4"/>
      <c r="MEW447" s="4"/>
      <c r="MEX447" s="4"/>
      <c r="MEY447" s="4"/>
      <c r="MEZ447" s="4"/>
      <c r="MFA447" s="4"/>
      <c r="MFB447" s="4"/>
      <c r="MFC447" s="4"/>
      <c r="MFD447" s="4"/>
      <c r="MFE447" s="4"/>
      <c r="MFF447" s="4"/>
      <c r="MFG447" s="4"/>
      <c r="MFH447" s="4"/>
      <c r="MFI447" s="4"/>
      <c r="MFJ447" s="4"/>
      <c r="MFK447" s="4"/>
      <c r="MFL447" s="4"/>
      <c r="MFM447" s="4"/>
      <c r="MFN447" s="4"/>
      <c r="MFO447" s="4"/>
      <c r="MFP447" s="4"/>
      <c r="MFQ447" s="4"/>
      <c r="MFR447" s="4"/>
      <c r="MFS447" s="4"/>
      <c r="MFT447" s="4"/>
      <c r="MFU447" s="4"/>
      <c r="MFV447" s="4"/>
      <c r="MFW447" s="4"/>
      <c r="MFX447" s="4"/>
      <c r="MFY447" s="4"/>
      <c r="MFZ447" s="4"/>
      <c r="MGA447" s="4"/>
      <c r="MGB447" s="4"/>
      <c r="MGC447" s="4"/>
      <c r="MGD447" s="4"/>
      <c r="MGE447" s="4"/>
      <c r="MGF447" s="4"/>
      <c r="MGG447" s="4"/>
      <c r="MGH447" s="4"/>
      <c r="MGI447" s="4"/>
      <c r="MGJ447" s="4"/>
      <c r="MGK447" s="4"/>
      <c r="MGL447" s="4"/>
      <c r="MGM447" s="4"/>
      <c r="MGN447" s="4"/>
      <c r="MGO447" s="4"/>
      <c r="MGP447" s="4"/>
      <c r="MGQ447" s="4"/>
      <c r="MGR447" s="4"/>
      <c r="MGS447" s="4"/>
      <c r="MGT447" s="4"/>
      <c r="MGU447" s="4"/>
      <c r="MGV447" s="4"/>
      <c r="MGW447" s="4"/>
      <c r="MGX447" s="4"/>
      <c r="MGY447" s="4"/>
      <c r="MGZ447" s="4"/>
      <c r="MHA447" s="4"/>
      <c r="MHB447" s="4"/>
      <c r="MHC447" s="4"/>
      <c r="MHD447" s="4"/>
      <c r="MHE447" s="4"/>
      <c r="MHF447" s="4"/>
      <c r="MHG447" s="4"/>
      <c r="MHH447" s="4"/>
      <c r="MHI447" s="4"/>
      <c r="MHJ447" s="4"/>
      <c r="MHK447" s="4"/>
      <c r="MHL447" s="4"/>
      <c r="MHM447" s="4"/>
      <c r="MHN447" s="4"/>
      <c r="MHO447" s="4"/>
      <c r="MHP447" s="4"/>
      <c r="MHQ447" s="4"/>
      <c r="MHR447" s="4"/>
      <c r="MHS447" s="4"/>
      <c r="MHT447" s="4"/>
      <c r="MHU447" s="4"/>
      <c r="MHV447" s="4"/>
      <c r="MHW447" s="4"/>
      <c r="MHX447" s="4"/>
      <c r="MHY447" s="4"/>
      <c r="MHZ447" s="4"/>
      <c r="MIA447" s="4"/>
      <c r="MIB447" s="4"/>
      <c r="MIC447" s="4"/>
      <c r="MID447" s="4"/>
      <c r="MIE447" s="4"/>
      <c r="MIF447" s="4"/>
      <c r="MIG447" s="4"/>
      <c r="MIH447" s="4"/>
      <c r="MII447" s="4"/>
      <c r="MIJ447" s="4"/>
      <c r="MIK447" s="4"/>
      <c r="MIL447" s="4"/>
      <c r="MIM447" s="4"/>
      <c r="MIN447" s="4"/>
      <c r="MIO447" s="4"/>
      <c r="MIP447" s="4"/>
      <c r="MIQ447" s="4"/>
      <c r="MIR447" s="4"/>
      <c r="MIS447" s="4"/>
      <c r="MIT447" s="4"/>
      <c r="MIU447" s="4"/>
      <c r="MIV447" s="4"/>
      <c r="MIW447" s="4"/>
      <c r="MIX447" s="4"/>
      <c r="MIY447" s="4"/>
      <c r="MIZ447" s="4"/>
      <c r="MJA447" s="4"/>
      <c r="MJB447" s="4"/>
      <c r="MJC447" s="4"/>
      <c r="MJD447" s="4"/>
      <c r="MJE447" s="4"/>
      <c r="MJF447" s="4"/>
      <c r="MJG447" s="4"/>
      <c r="MJH447" s="4"/>
      <c r="MJI447" s="4"/>
      <c r="MJJ447" s="4"/>
      <c r="MJK447" s="4"/>
      <c r="MJL447" s="4"/>
      <c r="MJM447" s="4"/>
      <c r="MJN447" s="4"/>
      <c r="MJO447" s="4"/>
      <c r="MJP447" s="4"/>
      <c r="MJQ447" s="4"/>
      <c r="MJR447" s="4"/>
      <c r="MJS447" s="4"/>
      <c r="MJT447" s="4"/>
      <c r="MJU447" s="4"/>
      <c r="MJV447" s="4"/>
      <c r="MJW447" s="4"/>
      <c r="MJX447" s="4"/>
      <c r="MJY447" s="4"/>
      <c r="MJZ447" s="4"/>
      <c r="MKA447" s="4"/>
      <c r="MKB447" s="4"/>
      <c r="MKC447" s="4"/>
      <c r="MKD447" s="4"/>
      <c r="MKE447" s="4"/>
      <c r="MKF447" s="4"/>
      <c r="MKG447" s="4"/>
      <c r="MKH447" s="4"/>
      <c r="MKI447" s="4"/>
      <c r="MKJ447" s="4"/>
      <c r="MKK447" s="4"/>
      <c r="MKL447" s="4"/>
      <c r="MKM447" s="4"/>
      <c r="MKN447" s="4"/>
      <c r="MKO447" s="4"/>
      <c r="MKP447" s="4"/>
      <c r="MKQ447" s="4"/>
      <c r="MKR447" s="4"/>
      <c r="MKS447" s="4"/>
      <c r="MKT447" s="4"/>
      <c r="MKU447" s="4"/>
      <c r="MKV447" s="4"/>
      <c r="MKW447" s="4"/>
      <c r="MKX447" s="4"/>
      <c r="MKY447" s="4"/>
      <c r="MKZ447" s="4"/>
      <c r="MLA447" s="4"/>
      <c r="MLB447" s="4"/>
      <c r="MLC447" s="4"/>
      <c r="MLD447" s="4"/>
      <c r="MLE447" s="4"/>
      <c r="MLF447" s="4"/>
      <c r="MLG447" s="4"/>
      <c r="MLH447" s="4"/>
      <c r="MLI447" s="4"/>
      <c r="MLJ447" s="4"/>
      <c r="MLK447" s="4"/>
      <c r="MLL447" s="4"/>
      <c r="MLM447" s="4"/>
      <c r="MLN447" s="4"/>
      <c r="MLO447" s="4"/>
      <c r="MLP447" s="4"/>
      <c r="MLQ447" s="4"/>
      <c r="MLR447" s="4"/>
      <c r="MLS447" s="4"/>
      <c r="MLT447" s="4"/>
      <c r="MLU447" s="4"/>
      <c r="MLV447" s="4"/>
      <c r="MLW447" s="4"/>
      <c r="MLX447" s="4"/>
      <c r="MLY447" s="4"/>
      <c r="MLZ447" s="4"/>
      <c r="MMA447" s="4"/>
      <c r="MMB447" s="4"/>
      <c r="MMC447" s="4"/>
      <c r="MMD447" s="4"/>
      <c r="MME447" s="4"/>
      <c r="MMF447" s="4"/>
      <c r="MMG447" s="4"/>
      <c r="MMH447" s="4"/>
      <c r="MMI447" s="4"/>
      <c r="MMJ447" s="4"/>
      <c r="MMK447" s="4"/>
      <c r="MML447" s="4"/>
      <c r="MMM447" s="4"/>
      <c r="MMN447" s="4"/>
      <c r="MMO447" s="4"/>
      <c r="MMP447" s="4"/>
      <c r="MMQ447" s="4"/>
      <c r="MMR447" s="4"/>
      <c r="MMS447" s="4"/>
      <c r="MMT447" s="4"/>
      <c r="MMU447" s="4"/>
      <c r="MMV447" s="4"/>
      <c r="MMW447" s="4"/>
      <c r="MMX447" s="4"/>
      <c r="MMY447" s="4"/>
      <c r="MMZ447" s="4"/>
      <c r="MNA447" s="4"/>
      <c r="MNB447" s="4"/>
      <c r="MNC447" s="4"/>
      <c r="MND447" s="4"/>
      <c r="MNE447" s="4"/>
      <c r="MNF447" s="4"/>
      <c r="MNG447" s="4"/>
      <c r="MNH447" s="4"/>
      <c r="MNI447" s="4"/>
      <c r="MNJ447" s="4"/>
      <c r="MNK447" s="4"/>
      <c r="MNL447" s="4"/>
      <c r="MNM447" s="4"/>
      <c r="MNN447" s="4"/>
      <c r="MNO447" s="4"/>
      <c r="MNP447" s="4"/>
      <c r="MNQ447" s="4"/>
      <c r="MNR447" s="4"/>
      <c r="MNS447" s="4"/>
      <c r="MNT447" s="4"/>
      <c r="MNU447" s="4"/>
      <c r="MNV447" s="4"/>
      <c r="MNW447" s="4"/>
      <c r="MNX447" s="4"/>
      <c r="MNY447" s="4"/>
      <c r="MNZ447" s="4"/>
      <c r="MOA447" s="4"/>
      <c r="MOB447" s="4"/>
      <c r="MOC447" s="4"/>
      <c r="MOD447" s="4"/>
      <c r="MOE447" s="4"/>
      <c r="MOF447" s="4"/>
      <c r="MOG447" s="4"/>
      <c r="MOH447" s="4"/>
      <c r="MOI447" s="4"/>
      <c r="MOJ447" s="4"/>
      <c r="MOK447" s="4"/>
      <c r="MOL447" s="4"/>
      <c r="MOM447" s="4"/>
      <c r="MON447" s="4"/>
      <c r="MOO447" s="4"/>
      <c r="MOP447" s="4"/>
      <c r="MOQ447" s="4"/>
      <c r="MOR447" s="4"/>
      <c r="MOS447" s="4"/>
      <c r="MOT447" s="4"/>
      <c r="MOU447" s="4"/>
      <c r="MOV447" s="4"/>
      <c r="MOW447" s="4"/>
      <c r="MOX447" s="4"/>
      <c r="MOY447" s="4"/>
      <c r="MOZ447" s="4"/>
      <c r="MPA447" s="4"/>
      <c r="MPB447" s="4"/>
      <c r="MPC447" s="4"/>
      <c r="MPD447" s="4"/>
      <c r="MPE447" s="4"/>
      <c r="MPF447" s="4"/>
      <c r="MPG447" s="4"/>
      <c r="MPH447" s="4"/>
      <c r="MPI447" s="4"/>
      <c r="MPJ447" s="4"/>
      <c r="MPK447" s="4"/>
      <c r="MPL447" s="4"/>
      <c r="MPM447" s="4"/>
      <c r="MPN447" s="4"/>
      <c r="MPO447" s="4"/>
      <c r="MPP447" s="4"/>
      <c r="MPQ447" s="4"/>
      <c r="MPR447" s="4"/>
      <c r="MPS447" s="4"/>
      <c r="MPT447" s="4"/>
      <c r="MPU447" s="4"/>
      <c r="MPV447" s="4"/>
      <c r="MPW447" s="4"/>
      <c r="MPX447" s="4"/>
      <c r="MPY447" s="4"/>
      <c r="MPZ447" s="4"/>
      <c r="MQA447" s="4"/>
      <c r="MQB447" s="4"/>
      <c r="MQC447" s="4"/>
      <c r="MQD447" s="4"/>
      <c r="MQE447" s="4"/>
      <c r="MQF447" s="4"/>
      <c r="MQG447" s="4"/>
      <c r="MQH447" s="4"/>
      <c r="MQI447" s="4"/>
      <c r="MQJ447" s="4"/>
      <c r="MQK447" s="4"/>
      <c r="MQL447" s="4"/>
      <c r="MQM447" s="4"/>
      <c r="MQN447" s="4"/>
      <c r="MQO447" s="4"/>
      <c r="MQP447" s="4"/>
      <c r="MQQ447" s="4"/>
      <c r="MQR447" s="4"/>
      <c r="MQS447" s="4"/>
      <c r="MQT447" s="4"/>
      <c r="MQU447" s="4"/>
      <c r="MQV447" s="4"/>
      <c r="MQW447" s="4"/>
      <c r="MQX447" s="4"/>
      <c r="MQY447" s="4"/>
      <c r="MQZ447" s="4"/>
      <c r="MRA447" s="4"/>
      <c r="MRB447" s="4"/>
      <c r="MRC447" s="4"/>
      <c r="MRD447" s="4"/>
      <c r="MRE447" s="4"/>
      <c r="MRF447" s="4"/>
      <c r="MRG447" s="4"/>
      <c r="MRH447" s="4"/>
      <c r="MRI447" s="4"/>
      <c r="MRJ447" s="4"/>
      <c r="MRK447" s="4"/>
      <c r="MRL447" s="4"/>
      <c r="MRM447" s="4"/>
      <c r="MRN447" s="4"/>
      <c r="MRO447" s="4"/>
      <c r="MRP447" s="4"/>
      <c r="MRQ447" s="4"/>
      <c r="MRR447" s="4"/>
      <c r="MRS447" s="4"/>
      <c r="MRT447" s="4"/>
      <c r="MRU447" s="4"/>
      <c r="MRV447" s="4"/>
      <c r="MRW447" s="4"/>
      <c r="MRX447" s="4"/>
      <c r="MRY447" s="4"/>
      <c r="MRZ447" s="4"/>
      <c r="MSA447" s="4"/>
      <c r="MSB447" s="4"/>
      <c r="MSC447" s="4"/>
      <c r="MSD447" s="4"/>
      <c r="MSE447" s="4"/>
      <c r="MSF447" s="4"/>
      <c r="MSG447" s="4"/>
      <c r="MSH447" s="4"/>
      <c r="MSI447" s="4"/>
      <c r="MSJ447" s="4"/>
      <c r="MSK447" s="4"/>
      <c r="MSL447" s="4"/>
      <c r="MSM447" s="4"/>
      <c r="MSN447" s="4"/>
      <c r="MSO447" s="4"/>
      <c r="MSP447" s="4"/>
      <c r="MSQ447" s="4"/>
      <c r="MSR447" s="4"/>
      <c r="MSS447" s="4"/>
      <c r="MST447" s="4"/>
      <c r="MSU447" s="4"/>
      <c r="MSV447" s="4"/>
      <c r="MSW447" s="4"/>
      <c r="MSX447" s="4"/>
      <c r="MSY447" s="4"/>
      <c r="MSZ447" s="4"/>
      <c r="MTA447" s="4"/>
      <c r="MTB447" s="4"/>
      <c r="MTC447" s="4"/>
      <c r="MTD447" s="4"/>
      <c r="MTE447" s="4"/>
      <c r="MTF447" s="4"/>
      <c r="MTG447" s="4"/>
      <c r="MTH447" s="4"/>
      <c r="MTI447" s="4"/>
      <c r="MTJ447" s="4"/>
      <c r="MTK447" s="4"/>
      <c r="MTL447" s="4"/>
      <c r="MTM447" s="4"/>
      <c r="MTN447" s="4"/>
      <c r="MTO447" s="4"/>
      <c r="MTP447" s="4"/>
      <c r="MTQ447" s="4"/>
      <c r="MTR447" s="4"/>
      <c r="MTS447" s="4"/>
      <c r="MTT447" s="4"/>
      <c r="MTU447" s="4"/>
      <c r="MTV447" s="4"/>
      <c r="MTW447" s="4"/>
      <c r="MTX447" s="4"/>
      <c r="MTY447" s="4"/>
      <c r="MTZ447" s="4"/>
      <c r="MUA447" s="4"/>
      <c r="MUB447" s="4"/>
      <c r="MUC447" s="4"/>
      <c r="MUD447" s="4"/>
      <c r="MUE447" s="4"/>
      <c r="MUF447" s="4"/>
      <c r="MUG447" s="4"/>
      <c r="MUH447" s="4"/>
      <c r="MUI447" s="4"/>
      <c r="MUJ447" s="4"/>
      <c r="MUK447" s="4"/>
      <c r="MUL447" s="4"/>
      <c r="MUM447" s="4"/>
      <c r="MUN447" s="4"/>
      <c r="MUO447" s="4"/>
      <c r="MUP447" s="4"/>
      <c r="MUQ447" s="4"/>
      <c r="MUR447" s="4"/>
      <c r="MUS447" s="4"/>
      <c r="MUT447" s="4"/>
      <c r="MUU447" s="4"/>
      <c r="MUV447" s="4"/>
      <c r="MUW447" s="4"/>
      <c r="MUX447" s="4"/>
      <c r="MUY447" s="4"/>
      <c r="MUZ447" s="4"/>
      <c r="MVA447" s="4"/>
      <c r="MVB447" s="4"/>
      <c r="MVC447" s="4"/>
      <c r="MVD447" s="4"/>
      <c r="MVE447" s="4"/>
      <c r="MVF447" s="4"/>
      <c r="MVG447" s="4"/>
      <c r="MVH447" s="4"/>
      <c r="MVI447" s="4"/>
      <c r="MVJ447" s="4"/>
      <c r="MVK447" s="4"/>
      <c r="MVL447" s="4"/>
      <c r="MVM447" s="4"/>
      <c r="MVN447" s="4"/>
      <c r="MVO447" s="4"/>
      <c r="MVP447" s="4"/>
      <c r="MVQ447" s="4"/>
      <c r="MVR447" s="4"/>
      <c r="MVS447" s="4"/>
      <c r="MVT447" s="4"/>
      <c r="MVU447" s="4"/>
      <c r="MVV447" s="4"/>
      <c r="MVW447" s="4"/>
      <c r="MVX447" s="4"/>
      <c r="MVY447" s="4"/>
      <c r="MVZ447" s="4"/>
      <c r="MWA447" s="4"/>
      <c r="MWB447" s="4"/>
      <c r="MWC447" s="4"/>
      <c r="MWD447" s="4"/>
      <c r="MWE447" s="4"/>
      <c r="MWF447" s="4"/>
      <c r="MWG447" s="4"/>
      <c r="MWH447" s="4"/>
      <c r="MWI447" s="4"/>
      <c r="MWJ447" s="4"/>
      <c r="MWK447" s="4"/>
      <c r="MWL447" s="4"/>
      <c r="MWM447" s="4"/>
      <c r="MWN447" s="4"/>
      <c r="MWO447" s="4"/>
      <c r="MWP447" s="4"/>
      <c r="MWQ447" s="4"/>
      <c r="MWR447" s="4"/>
      <c r="MWS447" s="4"/>
      <c r="MWT447" s="4"/>
      <c r="MWU447" s="4"/>
      <c r="MWV447" s="4"/>
      <c r="MWW447" s="4"/>
      <c r="MWX447" s="4"/>
      <c r="MWY447" s="4"/>
      <c r="MWZ447" s="4"/>
      <c r="MXA447" s="4"/>
      <c r="MXB447" s="4"/>
      <c r="MXC447" s="4"/>
      <c r="MXD447" s="4"/>
      <c r="MXE447" s="4"/>
      <c r="MXF447" s="4"/>
      <c r="MXG447" s="4"/>
      <c r="MXH447" s="4"/>
      <c r="MXI447" s="4"/>
      <c r="MXJ447" s="4"/>
      <c r="MXK447" s="4"/>
      <c r="MXL447" s="4"/>
      <c r="MXM447" s="4"/>
      <c r="MXN447" s="4"/>
      <c r="MXO447" s="4"/>
      <c r="MXP447" s="4"/>
      <c r="MXQ447" s="4"/>
      <c r="MXR447" s="4"/>
      <c r="MXS447" s="4"/>
      <c r="MXT447" s="4"/>
      <c r="MXU447" s="4"/>
      <c r="MXV447" s="4"/>
      <c r="MXW447" s="4"/>
      <c r="MXX447" s="4"/>
      <c r="MXY447" s="4"/>
      <c r="MXZ447" s="4"/>
      <c r="MYA447" s="4"/>
      <c r="MYB447" s="4"/>
      <c r="MYC447" s="4"/>
      <c r="MYD447" s="4"/>
      <c r="MYE447" s="4"/>
      <c r="MYF447" s="4"/>
      <c r="MYG447" s="4"/>
      <c r="MYH447" s="4"/>
      <c r="MYI447" s="4"/>
      <c r="MYJ447" s="4"/>
      <c r="MYK447" s="4"/>
      <c r="MYL447" s="4"/>
      <c r="MYM447" s="4"/>
      <c r="MYN447" s="4"/>
      <c r="MYO447" s="4"/>
      <c r="MYP447" s="4"/>
      <c r="MYQ447" s="4"/>
      <c r="MYR447" s="4"/>
      <c r="MYS447" s="4"/>
      <c r="MYT447" s="4"/>
      <c r="MYU447" s="4"/>
      <c r="MYV447" s="4"/>
      <c r="MYW447" s="4"/>
      <c r="MYX447" s="4"/>
      <c r="MYY447" s="4"/>
      <c r="MYZ447" s="4"/>
      <c r="MZA447" s="4"/>
      <c r="MZB447" s="4"/>
      <c r="MZC447" s="4"/>
      <c r="MZD447" s="4"/>
      <c r="MZE447" s="4"/>
      <c r="MZF447" s="4"/>
      <c r="MZG447" s="4"/>
      <c r="MZH447" s="4"/>
      <c r="MZI447" s="4"/>
      <c r="MZJ447" s="4"/>
      <c r="MZK447" s="4"/>
      <c r="MZL447" s="4"/>
      <c r="MZM447" s="4"/>
      <c r="MZN447" s="4"/>
      <c r="MZO447" s="4"/>
      <c r="MZP447" s="4"/>
      <c r="MZQ447" s="4"/>
      <c r="MZR447" s="4"/>
      <c r="MZS447" s="4"/>
      <c r="MZT447" s="4"/>
      <c r="MZU447" s="4"/>
      <c r="MZV447" s="4"/>
      <c r="MZW447" s="4"/>
      <c r="MZX447" s="4"/>
      <c r="MZY447" s="4"/>
      <c r="MZZ447" s="4"/>
      <c r="NAA447" s="4"/>
      <c r="NAB447" s="4"/>
      <c r="NAC447" s="4"/>
      <c r="NAD447" s="4"/>
      <c r="NAE447" s="4"/>
      <c r="NAF447" s="4"/>
      <c r="NAG447" s="4"/>
      <c r="NAH447" s="4"/>
      <c r="NAI447" s="4"/>
      <c r="NAJ447" s="4"/>
      <c r="NAK447" s="4"/>
      <c r="NAL447" s="4"/>
      <c r="NAM447" s="4"/>
      <c r="NAN447" s="4"/>
      <c r="NAO447" s="4"/>
      <c r="NAP447" s="4"/>
      <c r="NAQ447" s="4"/>
      <c r="NAR447" s="4"/>
      <c r="NAS447" s="4"/>
      <c r="NAT447" s="4"/>
      <c r="NAU447" s="4"/>
      <c r="NAV447" s="4"/>
      <c r="NAW447" s="4"/>
      <c r="NAX447" s="4"/>
      <c r="NAY447" s="4"/>
      <c r="NAZ447" s="4"/>
      <c r="NBA447" s="4"/>
      <c r="NBB447" s="4"/>
      <c r="NBC447" s="4"/>
      <c r="NBD447" s="4"/>
      <c r="NBE447" s="4"/>
      <c r="NBF447" s="4"/>
      <c r="NBG447" s="4"/>
      <c r="NBH447" s="4"/>
      <c r="NBI447" s="4"/>
      <c r="NBJ447" s="4"/>
      <c r="NBK447" s="4"/>
      <c r="NBL447" s="4"/>
      <c r="NBM447" s="4"/>
      <c r="NBN447" s="4"/>
      <c r="NBO447" s="4"/>
      <c r="NBP447" s="4"/>
      <c r="NBQ447" s="4"/>
      <c r="NBR447" s="4"/>
      <c r="NBS447" s="4"/>
      <c r="NBT447" s="4"/>
      <c r="NBU447" s="4"/>
      <c r="NBV447" s="4"/>
      <c r="NBW447" s="4"/>
      <c r="NBX447" s="4"/>
      <c r="NBY447" s="4"/>
      <c r="NBZ447" s="4"/>
      <c r="NCA447" s="4"/>
      <c r="NCB447" s="4"/>
      <c r="NCC447" s="4"/>
      <c r="NCD447" s="4"/>
      <c r="NCE447" s="4"/>
      <c r="NCF447" s="4"/>
      <c r="NCG447" s="4"/>
      <c r="NCH447" s="4"/>
      <c r="NCI447" s="4"/>
      <c r="NCJ447" s="4"/>
      <c r="NCK447" s="4"/>
      <c r="NCL447" s="4"/>
      <c r="NCM447" s="4"/>
      <c r="NCN447" s="4"/>
      <c r="NCO447" s="4"/>
      <c r="NCP447" s="4"/>
      <c r="NCQ447" s="4"/>
      <c r="NCR447" s="4"/>
      <c r="NCS447" s="4"/>
      <c r="NCT447" s="4"/>
      <c r="NCU447" s="4"/>
      <c r="NCV447" s="4"/>
      <c r="NCW447" s="4"/>
      <c r="NCX447" s="4"/>
      <c r="NCY447" s="4"/>
      <c r="NCZ447" s="4"/>
      <c r="NDA447" s="4"/>
      <c r="NDB447" s="4"/>
      <c r="NDC447" s="4"/>
      <c r="NDD447" s="4"/>
      <c r="NDE447" s="4"/>
      <c r="NDF447" s="4"/>
      <c r="NDG447" s="4"/>
      <c r="NDH447" s="4"/>
      <c r="NDI447" s="4"/>
      <c r="NDJ447" s="4"/>
      <c r="NDK447" s="4"/>
      <c r="NDL447" s="4"/>
      <c r="NDM447" s="4"/>
      <c r="NDN447" s="4"/>
      <c r="NDO447" s="4"/>
      <c r="NDP447" s="4"/>
      <c r="NDQ447" s="4"/>
      <c r="NDR447" s="4"/>
      <c r="NDS447" s="4"/>
      <c r="NDT447" s="4"/>
      <c r="NDU447" s="4"/>
      <c r="NDV447" s="4"/>
      <c r="NDW447" s="4"/>
      <c r="NDX447" s="4"/>
      <c r="NDY447" s="4"/>
      <c r="NDZ447" s="4"/>
      <c r="NEA447" s="4"/>
      <c r="NEB447" s="4"/>
      <c r="NEC447" s="4"/>
      <c r="NED447" s="4"/>
      <c r="NEE447" s="4"/>
      <c r="NEF447" s="4"/>
      <c r="NEG447" s="4"/>
      <c r="NEH447" s="4"/>
      <c r="NEI447" s="4"/>
      <c r="NEJ447" s="4"/>
      <c r="NEK447" s="4"/>
      <c r="NEL447" s="4"/>
      <c r="NEM447" s="4"/>
      <c r="NEN447" s="4"/>
      <c r="NEO447" s="4"/>
      <c r="NEP447" s="4"/>
      <c r="NEQ447" s="4"/>
      <c r="NER447" s="4"/>
      <c r="NES447" s="4"/>
      <c r="NET447" s="4"/>
      <c r="NEU447" s="4"/>
      <c r="NEV447" s="4"/>
      <c r="NEW447" s="4"/>
      <c r="NEX447" s="4"/>
      <c r="NEY447" s="4"/>
      <c r="NEZ447" s="4"/>
      <c r="NFA447" s="4"/>
      <c r="NFB447" s="4"/>
      <c r="NFC447" s="4"/>
      <c r="NFD447" s="4"/>
      <c r="NFE447" s="4"/>
      <c r="NFF447" s="4"/>
      <c r="NFG447" s="4"/>
      <c r="NFH447" s="4"/>
      <c r="NFI447" s="4"/>
      <c r="NFJ447" s="4"/>
      <c r="NFK447" s="4"/>
      <c r="NFL447" s="4"/>
      <c r="NFM447" s="4"/>
      <c r="NFN447" s="4"/>
      <c r="NFO447" s="4"/>
      <c r="NFP447" s="4"/>
      <c r="NFQ447" s="4"/>
      <c r="NFR447" s="4"/>
      <c r="NFS447" s="4"/>
      <c r="NFT447" s="4"/>
      <c r="NFU447" s="4"/>
      <c r="NFV447" s="4"/>
      <c r="NFW447" s="4"/>
      <c r="NFX447" s="4"/>
      <c r="NFY447" s="4"/>
      <c r="NFZ447" s="4"/>
      <c r="NGA447" s="4"/>
      <c r="NGB447" s="4"/>
      <c r="NGC447" s="4"/>
      <c r="NGD447" s="4"/>
      <c r="NGE447" s="4"/>
      <c r="NGF447" s="4"/>
      <c r="NGG447" s="4"/>
      <c r="NGH447" s="4"/>
      <c r="NGI447" s="4"/>
      <c r="NGJ447" s="4"/>
      <c r="NGK447" s="4"/>
      <c r="NGL447" s="4"/>
      <c r="NGM447" s="4"/>
      <c r="NGN447" s="4"/>
      <c r="NGO447" s="4"/>
      <c r="NGP447" s="4"/>
      <c r="NGQ447" s="4"/>
      <c r="NGR447" s="4"/>
      <c r="NGS447" s="4"/>
      <c r="NGT447" s="4"/>
      <c r="NGU447" s="4"/>
      <c r="NGV447" s="4"/>
      <c r="NGW447" s="4"/>
      <c r="NGX447" s="4"/>
      <c r="NGY447" s="4"/>
      <c r="NGZ447" s="4"/>
      <c r="NHA447" s="4"/>
      <c r="NHB447" s="4"/>
      <c r="NHC447" s="4"/>
      <c r="NHD447" s="4"/>
      <c r="NHE447" s="4"/>
      <c r="NHF447" s="4"/>
      <c r="NHG447" s="4"/>
      <c r="NHH447" s="4"/>
      <c r="NHI447" s="4"/>
      <c r="NHJ447" s="4"/>
      <c r="NHK447" s="4"/>
      <c r="NHL447" s="4"/>
      <c r="NHM447" s="4"/>
      <c r="NHN447" s="4"/>
      <c r="NHO447" s="4"/>
      <c r="NHP447" s="4"/>
      <c r="NHQ447" s="4"/>
      <c r="NHR447" s="4"/>
      <c r="NHS447" s="4"/>
      <c r="NHT447" s="4"/>
      <c r="NHU447" s="4"/>
      <c r="NHV447" s="4"/>
      <c r="NHW447" s="4"/>
      <c r="NHX447" s="4"/>
      <c r="NHY447" s="4"/>
      <c r="NHZ447" s="4"/>
      <c r="NIA447" s="4"/>
      <c r="NIB447" s="4"/>
      <c r="NIC447" s="4"/>
      <c r="NID447" s="4"/>
      <c r="NIE447" s="4"/>
      <c r="NIF447" s="4"/>
      <c r="NIG447" s="4"/>
      <c r="NIH447" s="4"/>
      <c r="NII447" s="4"/>
      <c r="NIJ447" s="4"/>
      <c r="NIK447" s="4"/>
      <c r="NIL447" s="4"/>
      <c r="NIM447" s="4"/>
      <c r="NIN447" s="4"/>
      <c r="NIO447" s="4"/>
      <c r="NIP447" s="4"/>
      <c r="NIQ447" s="4"/>
      <c r="NIR447" s="4"/>
      <c r="NIS447" s="4"/>
      <c r="NIT447" s="4"/>
      <c r="NIU447" s="4"/>
      <c r="NIV447" s="4"/>
      <c r="NIW447" s="4"/>
      <c r="NIX447" s="4"/>
      <c r="NIY447" s="4"/>
      <c r="NIZ447" s="4"/>
      <c r="NJA447" s="4"/>
      <c r="NJB447" s="4"/>
      <c r="NJC447" s="4"/>
      <c r="NJD447" s="4"/>
      <c r="NJE447" s="4"/>
      <c r="NJF447" s="4"/>
      <c r="NJG447" s="4"/>
      <c r="NJH447" s="4"/>
      <c r="NJI447" s="4"/>
      <c r="NJJ447" s="4"/>
      <c r="NJK447" s="4"/>
      <c r="NJL447" s="4"/>
      <c r="NJM447" s="4"/>
      <c r="NJN447" s="4"/>
      <c r="NJO447" s="4"/>
      <c r="NJP447" s="4"/>
      <c r="NJQ447" s="4"/>
      <c r="NJR447" s="4"/>
      <c r="NJS447" s="4"/>
      <c r="NJT447" s="4"/>
      <c r="NJU447" s="4"/>
      <c r="NJV447" s="4"/>
      <c r="NJW447" s="4"/>
      <c r="NJX447" s="4"/>
      <c r="NJY447" s="4"/>
      <c r="NJZ447" s="4"/>
      <c r="NKA447" s="4"/>
      <c r="NKB447" s="4"/>
      <c r="NKC447" s="4"/>
      <c r="NKD447" s="4"/>
      <c r="NKE447" s="4"/>
      <c r="NKF447" s="4"/>
      <c r="NKG447" s="4"/>
      <c r="NKH447" s="4"/>
      <c r="NKI447" s="4"/>
      <c r="NKJ447" s="4"/>
      <c r="NKK447" s="4"/>
      <c r="NKL447" s="4"/>
      <c r="NKM447" s="4"/>
      <c r="NKN447" s="4"/>
      <c r="NKO447" s="4"/>
      <c r="NKP447" s="4"/>
      <c r="NKQ447" s="4"/>
      <c r="NKR447" s="4"/>
      <c r="NKS447" s="4"/>
      <c r="NKT447" s="4"/>
      <c r="NKU447" s="4"/>
      <c r="NKV447" s="4"/>
      <c r="NKW447" s="4"/>
      <c r="NKX447" s="4"/>
      <c r="NKY447" s="4"/>
      <c r="NKZ447" s="4"/>
      <c r="NLA447" s="4"/>
      <c r="NLB447" s="4"/>
      <c r="NLC447" s="4"/>
      <c r="NLD447" s="4"/>
      <c r="NLE447" s="4"/>
      <c r="NLF447" s="4"/>
      <c r="NLG447" s="4"/>
      <c r="NLH447" s="4"/>
      <c r="NLI447" s="4"/>
      <c r="NLJ447" s="4"/>
      <c r="NLK447" s="4"/>
      <c r="NLL447" s="4"/>
      <c r="NLM447" s="4"/>
      <c r="NLN447" s="4"/>
      <c r="NLO447" s="4"/>
      <c r="NLP447" s="4"/>
      <c r="NLQ447" s="4"/>
      <c r="NLR447" s="4"/>
      <c r="NLS447" s="4"/>
      <c r="NLT447" s="4"/>
      <c r="NLU447" s="4"/>
      <c r="NLV447" s="4"/>
      <c r="NLW447" s="4"/>
      <c r="NLX447" s="4"/>
      <c r="NLY447" s="4"/>
      <c r="NLZ447" s="4"/>
      <c r="NMA447" s="4"/>
      <c r="NMB447" s="4"/>
      <c r="NMC447" s="4"/>
      <c r="NMD447" s="4"/>
      <c r="NME447" s="4"/>
      <c r="NMF447" s="4"/>
      <c r="NMG447" s="4"/>
      <c r="NMH447" s="4"/>
      <c r="NMI447" s="4"/>
      <c r="NMJ447" s="4"/>
      <c r="NMK447" s="4"/>
      <c r="NML447" s="4"/>
      <c r="NMM447" s="4"/>
      <c r="NMN447" s="4"/>
      <c r="NMO447" s="4"/>
      <c r="NMP447" s="4"/>
      <c r="NMQ447" s="4"/>
      <c r="NMR447" s="4"/>
      <c r="NMS447" s="4"/>
      <c r="NMT447" s="4"/>
      <c r="NMU447" s="4"/>
      <c r="NMV447" s="4"/>
      <c r="NMW447" s="4"/>
      <c r="NMX447" s="4"/>
      <c r="NMY447" s="4"/>
      <c r="NMZ447" s="4"/>
      <c r="NNA447" s="4"/>
      <c r="NNB447" s="4"/>
      <c r="NNC447" s="4"/>
      <c r="NND447" s="4"/>
      <c r="NNE447" s="4"/>
      <c r="NNF447" s="4"/>
      <c r="NNG447" s="4"/>
      <c r="NNH447" s="4"/>
      <c r="NNI447" s="4"/>
      <c r="NNJ447" s="4"/>
      <c r="NNK447" s="4"/>
      <c r="NNL447" s="4"/>
      <c r="NNM447" s="4"/>
      <c r="NNN447" s="4"/>
      <c r="NNO447" s="4"/>
      <c r="NNP447" s="4"/>
      <c r="NNQ447" s="4"/>
      <c r="NNR447" s="4"/>
      <c r="NNS447" s="4"/>
      <c r="NNT447" s="4"/>
      <c r="NNU447" s="4"/>
      <c r="NNV447" s="4"/>
      <c r="NNW447" s="4"/>
      <c r="NNX447" s="4"/>
      <c r="NNY447" s="4"/>
      <c r="NNZ447" s="4"/>
      <c r="NOA447" s="4"/>
      <c r="NOB447" s="4"/>
      <c r="NOC447" s="4"/>
      <c r="NOD447" s="4"/>
      <c r="NOE447" s="4"/>
      <c r="NOF447" s="4"/>
      <c r="NOG447" s="4"/>
      <c r="NOH447" s="4"/>
      <c r="NOI447" s="4"/>
      <c r="NOJ447" s="4"/>
      <c r="NOK447" s="4"/>
      <c r="NOL447" s="4"/>
      <c r="NOM447" s="4"/>
      <c r="NON447" s="4"/>
      <c r="NOO447" s="4"/>
      <c r="NOP447" s="4"/>
      <c r="NOQ447" s="4"/>
      <c r="NOR447" s="4"/>
      <c r="NOS447" s="4"/>
      <c r="NOT447" s="4"/>
      <c r="NOU447" s="4"/>
      <c r="NOV447" s="4"/>
      <c r="NOW447" s="4"/>
      <c r="NOX447" s="4"/>
      <c r="NOY447" s="4"/>
      <c r="NOZ447" s="4"/>
      <c r="NPA447" s="4"/>
      <c r="NPB447" s="4"/>
      <c r="NPC447" s="4"/>
      <c r="NPD447" s="4"/>
      <c r="NPE447" s="4"/>
      <c r="NPF447" s="4"/>
      <c r="NPG447" s="4"/>
      <c r="NPH447" s="4"/>
      <c r="NPI447" s="4"/>
      <c r="NPJ447" s="4"/>
      <c r="NPK447" s="4"/>
      <c r="NPL447" s="4"/>
      <c r="NPM447" s="4"/>
      <c r="NPN447" s="4"/>
      <c r="NPO447" s="4"/>
      <c r="NPP447" s="4"/>
      <c r="NPQ447" s="4"/>
      <c r="NPR447" s="4"/>
      <c r="NPS447" s="4"/>
      <c r="NPT447" s="4"/>
      <c r="NPU447" s="4"/>
      <c r="NPV447" s="4"/>
      <c r="NPW447" s="4"/>
      <c r="NPX447" s="4"/>
      <c r="NPY447" s="4"/>
      <c r="NPZ447" s="4"/>
      <c r="NQA447" s="4"/>
      <c r="NQB447" s="4"/>
      <c r="NQC447" s="4"/>
      <c r="NQD447" s="4"/>
      <c r="NQE447" s="4"/>
      <c r="NQF447" s="4"/>
      <c r="NQG447" s="4"/>
      <c r="NQH447" s="4"/>
      <c r="NQI447" s="4"/>
      <c r="NQJ447" s="4"/>
      <c r="NQK447" s="4"/>
      <c r="NQL447" s="4"/>
      <c r="NQM447" s="4"/>
      <c r="NQN447" s="4"/>
      <c r="NQO447" s="4"/>
      <c r="NQP447" s="4"/>
      <c r="NQQ447" s="4"/>
      <c r="NQR447" s="4"/>
      <c r="NQS447" s="4"/>
      <c r="NQT447" s="4"/>
      <c r="NQU447" s="4"/>
      <c r="NQV447" s="4"/>
      <c r="NQW447" s="4"/>
      <c r="NQX447" s="4"/>
      <c r="NQY447" s="4"/>
      <c r="NQZ447" s="4"/>
      <c r="NRA447" s="4"/>
      <c r="NRB447" s="4"/>
      <c r="NRC447" s="4"/>
      <c r="NRD447" s="4"/>
      <c r="NRE447" s="4"/>
      <c r="NRF447" s="4"/>
      <c r="NRG447" s="4"/>
      <c r="NRH447" s="4"/>
      <c r="NRI447" s="4"/>
      <c r="NRJ447" s="4"/>
      <c r="NRK447" s="4"/>
      <c r="NRL447" s="4"/>
      <c r="NRM447" s="4"/>
      <c r="NRN447" s="4"/>
      <c r="NRO447" s="4"/>
      <c r="NRP447" s="4"/>
      <c r="NRQ447" s="4"/>
      <c r="NRR447" s="4"/>
      <c r="NRS447" s="4"/>
      <c r="NRT447" s="4"/>
      <c r="NRU447" s="4"/>
      <c r="NRV447" s="4"/>
      <c r="NRW447" s="4"/>
      <c r="NRX447" s="4"/>
      <c r="NRY447" s="4"/>
      <c r="NRZ447" s="4"/>
      <c r="NSA447" s="4"/>
      <c r="NSB447" s="4"/>
      <c r="NSC447" s="4"/>
      <c r="NSD447" s="4"/>
      <c r="NSE447" s="4"/>
      <c r="NSF447" s="4"/>
      <c r="NSG447" s="4"/>
      <c r="NSH447" s="4"/>
      <c r="NSI447" s="4"/>
      <c r="NSJ447" s="4"/>
      <c r="NSK447" s="4"/>
      <c r="NSL447" s="4"/>
      <c r="NSM447" s="4"/>
      <c r="NSN447" s="4"/>
      <c r="NSO447" s="4"/>
      <c r="NSP447" s="4"/>
      <c r="NSQ447" s="4"/>
      <c r="NSR447" s="4"/>
      <c r="NSS447" s="4"/>
      <c r="NST447" s="4"/>
      <c r="NSU447" s="4"/>
      <c r="NSV447" s="4"/>
      <c r="NSW447" s="4"/>
      <c r="NSX447" s="4"/>
      <c r="NSY447" s="4"/>
      <c r="NSZ447" s="4"/>
      <c r="NTA447" s="4"/>
      <c r="NTB447" s="4"/>
      <c r="NTC447" s="4"/>
      <c r="NTD447" s="4"/>
      <c r="NTE447" s="4"/>
      <c r="NTF447" s="4"/>
      <c r="NTG447" s="4"/>
      <c r="NTH447" s="4"/>
      <c r="NTI447" s="4"/>
      <c r="NTJ447" s="4"/>
      <c r="NTK447" s="4"/>
      <c r="NTL447" s="4"/>
      <c r="NTM447" s="4"/>
      <c r="NTN447" s="4"/>
      <c r="NTO447" s="4"/>
      <c r="NTP447" s="4"/>
      <c r="NTQ447" s="4"/>
      <c r="NTR447" s="4"/>
      <c r="NTS447" s="4"/>
      <c r="NTT447" s="4"/>
      <c r="NTU447" s="4"/>
      <c r="NTV447" s="4"/>
      <c r="NTW447" s="4"/>
      <c r="NTX447" s="4"/>
      <c r="NTY447" s="4"/>
      <c r="NTZ447" s="4"/>
      <c r="NUA447" s="4"/>
      <c r="NUB447" s="4"/>
      <c r="NUC447" s="4"/>
      <c r="NUD447" s="4"/>
      <c r="NUE447" s="4"/>
      <c r="NUF447" s="4"/>
      <c r="NUG447" s="4"/>
      <c r="NUH447" s="4"/>
      <c r="NUI447" s="4"/>
      <c r="NUJ447" s="4"/>
      <c r="NUK447" s="4"/>
      <c r="NUL447" s="4"/>
      <c r="NUM447" s="4"/>
      <c r="NUN447" s="4"/>
      <c r="NUO447" s="4"/>
      <c r="NUP447" s="4"/>
      <c r="NUQ447" s="4"/>
      <c r="NUR447" s="4"/>
      <c r="NUS447" s="4"/>
      <c r="NUT447" s="4"/>
      <c r="NUU447" s="4"/>
      <c r="NUV447" s="4"/>
      <c r="NUW447" s="4"/>
      <c r="NUX447" s="4"/>
      <c r="NUY447" s="4"/>
      <c r="NUZ447" s="4"/>
      <c r="NVA447" s="4"/>
      <c r="NVB447" s="4"/>
      <c r="NVC447" s="4"/>
      <c r="NVD447" s="4"/>
      <c r="NVE447" s="4"/>
      <c r="NVF447" s="4"/>
      <c r="NVG447" s="4"/>
      <c r="NVH447" s="4"/>
      <c r="NVI447" s="4"/>
      <c r="NVJ447" s="4"/>
      <c r="NVK447" s="4"/>
      <c r="NVL447" s="4"/>
      <c r="NVM447" s="4"/>
      <c r="NVN447" s="4"/>
      <c r="NVO447" s="4"/>
      <c r="NVP447" s="4"/>
      <c r="NVQ447" s="4"/>
      <c r="NVR447" s="4"/>
      <c r="NVS447" s="4"/>
      <c r="NVT447" s="4"/>
      <c r="NVU447" s="4"/>
      <c r="NVV447" s="4"/>
      <c r="NVW447" s="4"/>
      <c r="NVX447" s="4"/>
      <c r="NVY447" s="4"/>
      <c r="NVZ447" s="4"/>
      <c r="NWA447" s="4"/>
      <c r="NWB447" s="4"/>
      <c r="NWC447" s="4"/>
      <c r="NWD447" s="4"/>
      <c r="NWE447" s="4"/>
      <c r="NWF447" s="4"/>
      <c r="NWG447" s="4"/>
      <c r="NWH447" s="4"/>
      <c r="NWI447" s="4"/>
      <c r="NWJ447" s="4"/>
      <c r="NWK447" s="4"/>
      <c r="NWL447" s="4"/>
      <c r="NWM447" s="4"/>
      <c r="NWN447" s="4"/>
      <c r="NWO447" s="4"/>
      <c r="NWP447" s="4"/>
      <c r="NWQ447" s="4"/>
      <c r="NWR447" s="4"/>
      <c r="NWS447" s="4"/>
      <c r="NWT447" s="4"/>
      <c r="NWU447" s="4"/>
      <c r="NWV447" s="4"/>
      <c r="NWW447" s="4"/>
      <c r="NWX447" s="4"/>
      <c r="NWY447" s="4"/>
      <c r="NWZ447" s="4"/>
      <c r="NXA447" s="4"/>
      <c r="NXB447" s="4"/>
      <c r="NXC447" s="4"/>
      <c r="NXD447" s="4"/>
      <c r="NXE447" s="4"/>
      <c r="NXF447" s="4"/>
      <c r="NXG447" s="4"/>
      <c r="NXH447" s="4"/>
      <c r="NXI447" s="4"/>
      <c r="NXJ447" s="4"/>
      <c r="NXK447" s="4"/>
      <c r="NXL447" s="4"/>
      <c r="NXM447" s="4"/>
      <c r="NXN447" s="4"/>
      <c r="NXO447" s="4"/>
      <c r="NXP447" s="4"/>
      <c r="NXQ447" s="4"/>
      <c r="NXR447" s="4"/>
      <c r="NXS447" s="4"/>
      <c r="NXT447" s="4"/>
      <c r="NXU447" s="4"/>
      <c r="NXV447" s="4"/>
      <c r="NXW447" s="4"/>
      <c r="NXX447" s="4"/>
      <c r="NXY447" s="4"/>
      <c r="NXZ447" s="4"/>
      <c r="NYA447" s="4"/>
      <c r="NYB447" s="4"/>
      <c r="NYC447" s="4"/>
      <c r="NYD447" s="4"/>
      <c r="NYE447" s="4"/>
      <c r="NYF447" s="4"/>
      <c r="NYG447" s="4"/>
      <c r="NYH447" s="4"/>
      <c r="NYI447" s="4"/>
      <c r="NYJ447" s="4"/>
      <c r="NYK447" s="4"/>
      <c r="NYL447" s="4"/>
      <c r="NYM447" s="4"/>
      <c r="NYN447" s="4"/>
      <c r="NYO447" s="4"/>
      <c r="NYP447" s="4"/>
      <c r="NYQ447" s="4"/>
      <c r="NYR447" s="4"/>
      <c r="NYS447" s="4"/>
      <c r="NYT447" s="4"/>
      <c r="NYU447" s="4"/>
      <c r="NYV447" s="4"/>
      <c r="NYW447" s="4"/>
      <c r="NYX447" s="4"/>
      <c r="NYY447" s="4"/>
      <c r="NYZ447" s="4"/>
      <c r="NZA447" s="4"/>
      <c r="NZB447" s="4"/>
      <c r="NZC447" s="4"/>
      <c r="NZD447" s="4"/>
      <c r="NZE447" s="4"/>
      <c r="NZF447" s="4"/>
      <c r="NZG447" s="4"/>
      <c r="NZH447" s="4"/>
      <c r="NZI447" s="4"/>
      <c r="NZJ447" s="4"/>
      <c r="NZK447" s="4"/>
      <c r="NZL447" s="4"/>
      <c r="NZM447" s="4"/>
      <c r="NZN447" s="4"/>
      <c r="NZO447" s="4"/>
      <c r="NZP447" s="4"/>
      <c r="NZQ447" s="4"/>
      <c r="NZR447" s="4"/>
      <c r="NZS447" s="4"/>
      <c r="NZT447" s="4"/>
      <c r="NZU447" s="4"/>
      <c r="NZV447" s="4"/>
      <c r="NZW447" s="4"/>
      <c r="NZX447" s="4"/>
      <c r="NZY447" s="4"/>
      <c r="NZZ447" s="4"/>
      <c r="OAA447" s="4"/>
      <c r="OAB447" s="4"/>
      <c r="OAC447" s="4"/>
      <c r="OAD447" s="4"/>
      <c r="OAE447" s="4"/>
      <c r="OAF447" s="4"/>
      <c r="OAG447" s="4"/>
      <c r="OAH447" s="4"/>
      <c r="OAI447" s="4"/>
      <c r="OAJ447" s="4"/>
      <c r="OAK447" s="4"/>
      <c r="OAL447" s="4"/>
      <c r="OAM447" s="4"/>
      <c r="OAN447" s="4"/>
      <c r="OAO447" s="4"/>
      <c r="OAP447" s="4"/>
      <c r="OAQ447" s="4"/>
      <c r="OAR447" s="4"/>
      <c r="OAS447" s="4"/>
      <c r="OAT447" s="4"/>
      <c r="OAU447" s="4"/>
      <c r="OAV447" s="4"/>
      <c r="OAW447" s="4"/>
      <c r="OAX447" s="4"/>
      <c r="OAY447" s="4"/>
      <c r="OAZ447" s="4"/>
      <c r="OBA447" s="4"/>
      <c r="OBB447" s="4"/>
      <c r="OBC447" s="4"/>
      <c r="OBD447" s="4"/>
      <c r="OBE447" s="4"/>
      <c r="OBF447" s="4"/>
      <c r="OBG447" s="4"/>
      <c r="OBH447" s="4"/>
      <c r="OBI447" s="4"/>
      <c r="OBJ447" s="4"/>
      <c r="OBK447" s="4"/>
      <c r="OBL447" s="4"/>
      <c r="OBM447" s="4"/>
      <c r="OBN447" s="4"/>
      <c r="OBO447" s="4"/>
      <c r="OBP447" s="4"/>
      <c r="OBQ447" s="4"/>
      <c r="OBR447" s="4"/>
      <c r="OBS447" s="4"/>
      <c r="OBT447" s="4"/>
      <c r="OBU447" s="4"/>
      <c r="OBV447" s="4"/>
      <c r="OBW447" s="4"/>
      <c r="OBX447" s="4"/>
      <c r="OBY447" s="4"/>
      <c r="OBZ447" s="4"/>
      <c r="OCA447" s="4"/>
      <c r="OCB447" s="4"/>
      <c r="OCC447" s="4"/>
      <c r="OCD447" s="4"/>
      <c r="OCE447" s="4"/>
      <c r="OCF447" s="4"/>
      <c r="OCG447" s="4"/>
      <c r="OCH447" s="4"/>
      <c r="OCI447" s="4"/>
      <c r="OCJ447" s="4"/>
      <c r="OCK447" s="4"/>
      <c r="OCL447" s="4"/>
      <c r="OCM447" s="4"/>
      <c r="OCN447" s="4"/>
      <c r="OCO447" s="4"/>
      <c r="OCP447" s="4"/>
      <c r="OCQ447" s="4"/>
      <c r="OCR447" s="4"/>
      <c r="OCS447" s="4"/>
      <c r="OCT447" s="4"/>
      <c r="OCU447" s="4"/>
      <c r="OCV447" s="4"/>
      <c r="OCW447" s="4"/>
      <c r="OCX447" s="4"/>
      <c r="OCY447" s="4"/>
      <c r="OCZ447" s="4"/>
      <c r="ODA447" s="4"/>
      <c r="ODB447" s="4"/>
      <c r="ODC447" s="4"/>
      <c r="ODD447" s="4"/>
      <c r="ODE447" s="4"/>
      <c r="ODF447" s="4"/>
      <c r="ODG447" s="4"/>
      <c r="ODH447" s="4"/>
      <c r="ODI447" s="4"/>
      <c r="ODJ447" s="4"/>
      <c r="ODK447" s="4"/>
      <c r="ODL447" s="4"/>
      <c r="ODM447" s="4"/>
      <c r="ODN447" s="4"/>
      <c r="ODO447" s="4"/>
      <c r="ODP447" s="4"/>
      <c r="ODQ447" s="4"/>
      <c r="ODR447" s="4"/>
      <c r="ODS447" s="4"/>
      <c r="ODT447" s="4"/>
      <c r="ODU447" s="4"/>
      <c r="ODV447" s="4"/>
      <c r="ODW447" s="4"/>
      <c r="ODX447" s="4"/>
      <c r="ODY447" s="4"/>
      <c r="ODZ447" s="4"/>
      <c r="OEA447" s="4"/>
      <c r="OEB447" s="4"/>
      <c r="OEC447" s="4"/>
      <c r="OED447" s="4"/>
      <c r="OEE447" s="4"/>
      <c r="OEF447" s="4"/>
      <c r="OEG447" s="4"/>
      <c r="OEH447" s="4"/>
      <c r="OEI447" s="4"/>
      <c r="OEJ447" s="4"/>
      <c r="OEK447" s="4"/>
      <c r="OEL447" s="4"/>
      <c r="OEM447" s="4"/>
      <c r="OEN447" s="4"/>
      <c r="OEO447" s="4"/>
      <c r="OEP447" s="4"/>
      <c r="OEQ447" s="4"/>
      <c r="OER447" s="4"/>
      <c r="OES447" s="4"/>
      <c r="OET447" s="4"/>
      <c r="OEU447" s="4"/>
      <c r="OEV447" s="4"/>
      <c r="OEW447" s="4"/>
      <c r="OEX447" s="4"/>
      <c r="OEY447" s="4"/>
      <c r="OEZ447" s="4"/>
      <c r="OFA447" s="4"/>
      <c r="OFB447" s="4"/>
      <c r="OFC447" s="4"/>
      <c r="OFD447" s="4"/>
      <c r="OFE447" s="4"/>
      <c r="OFF447" s="4"/>
      <c r="OFG447" s="4"/>
      <c r="OFH447" s="4"/>
      <c r="OFI447" s="4"/>
      <c r="OFJ447" s="4"/>
      <c r="OFK447" s="4"/>
      <c r="OFL447" s="4"/>
      <c r="OFM447" s="4"/>
      <c r="OFN447" s="4"/>
      <c r="OFO447" s="4"/>
      <c r="OFP447" s="4"/>
      <c r="OFQ447" s="4"/>
      <c r="OFR447" s="4"/>
      <c r="OFS447" s="4"/>
      <c r="OFT447" s="4"/>
      <c r="OFU447" s="4"/>
      <c r="OFV447" s="4"/>
      <c r="OFW447" s="4"/>
      <c r="OFX447" s="4"/>
      <c r="OFY447" s="4"/>
      <c r="OFZ447" s="4"/>
      <c r="OGA447" s="4"/>
      <c r="OGB447" s="4"/>
      <c r="OGC447" s="4"/>
      <c r="OGD447" s="4"/>
      <c r="OGE447" s="4"/>
      <c r="OGF447" s="4"/>
      <c r="OGG447" s="4"/>
      <c r="OGH447" s="4"/>
      <c r="OGI447" s="4"/>
      <c r="OGJ447" s="4"/>
      <c r="OGK447" s="4"/>
      <c r="OGL447" s="4"/>
      <c r="OGM447" s="4"/>
      <c r="OGN447" s="4"/>
      <c r="OGO447" s="4"/>
      <c r="OGP447" s="4"/>
      <c r="OGQ447" s="4"/>
      <c r="OGR447" s="4"/>
      <c r="OGS447" s="4"/>
      <c r="OGT447" s="4"/>
      <c r="OGU447" s="4"/>
      <c r="OGV447" s="4"/>
      <c r="OGW447" s="4"/>
      <c r="OGX447" s="4"/>
      <c r="OGY447" s="4"/>
      <c r="OGZ447" s="4"/>
      <c r="OHA447" s="4"/>
      <c r="OHB447" s="4"/>
      <c r="OHC447" s="4"/>
      <c r="OHD447" s="4"/>
      <c r="OHE447" s="4"/>
      <c r="OHF447" s="4"/>
      <c r="OHG447" s="4"/>
      <c r="OHH447" s="4"/>
      <c r="OHI447" s="4"/>
      <c r="OHJ447" s="4"/>
      <c r="OHK447" s="4"/>
      <c r="OHL447" s="4"/>
      <c r="OHM447" s="4"/>
      <c r="OHN447" s="4"/>
      <c r="OHO447" s="4"/>
      <c r="OHP447" s="4"/>
      <c r="OHQ447" s="4"/>
      <c r="OHR447" s="4"/>
      <c r="OHS447" s="4"/>
      <c r="OHT447" s="4"/>
      <c r="OHU447" s="4"/>
      <c r="OHV447" s="4"/>
      <c r="OHW447" s="4"/>
      <c r="OHX447" s="4"/>
      <c r="OHY447" s="4"/>
      <c r="OHZ447" s="4"/>
      <c r="OIA447" s="4"/>
      <c r="OIB447" s="4"/>
      <c r="OIC447" s="4"/>
      <c r="OID447" s="4"/>
      <c r="OIE447" s="4"/>
      <c r="OIF447" s="4"/>
      <c r="OIG447" s="4"/>
      <c r="OIH447" s="4"/>
      <c r="OII447" s="4"/>
      <c r="OIJ447" s="4"/>
      <c r="OIK447" s="4"/>
      <c r="OIL447" s="4"/>
      <c r="OIM447" s="4"/>
      <c r="OIN447" s="4"/>
      <c r="OIO447" s="4"/>
      <c r="OIP447" s="4"/>
      <c r="OIQ447" s="4"/>
      <c r="OIR447" s="4"/>
      <c r="OIS447" s="4"/>
      <c r="OIT447" s="4"/>
      <c r="OIU447" s="4"/>
      <c r="OIV447" s="4"/>
      <c r="OIW447" s="4"/>
      <c r="OIX447" s="4"/>
      <c r="OIY447" s="4"/>
      <c r="OIZ447" s="4"/>
      <c r="OJA447" s="4"/>
      <c r="OJB447" s="4"/>
      <c r="OJC447" s="4"/>
      <c r="OJD447" s="4"/>
      <c r="OJE447" s="4"/>
      <c r="OJF447" s="4"/>
      <c r="OJG447" s="4"/>
      <c r="OJH447" s="4"/>
      <c r="OJI447" s="4"/>
      <c r="OJJ447" s="4"/>
      <c r="OJK447" s="4"/>
      <c r="OJL447" s="4"/>
      <c r="OJM447" s="4"/>
      <c r="OJN447" s="4"/>
      <c r="OJO447" s="4"/>
      <c r="OJP447" s="4"/>
      <c r="OJQ447" s="4"/>
      <c r="OJR447" s="4"/>
      <c r="OJS447" s="4"/>
      <c r="OJT447" s="4"/>
      <c r="OJU447" s="4"/>
      <c r="OJV447" s="4"/>
      <c r="OJW447" s="4"/>
      <c r="OJX447" s="4"/>
      <c r="OJY447" s="4"/>
      <c r="OJZ447" s="4"/>
      <c r="OKA447" s="4"/>
      <c r="OKB447" s="4"/>
      <c r="OKC447" s="4"/>
      <c r="OKD447" s="4"/>
      <c r="OKE447" s="4"/>
      <c r="OKF447" s="4"/>
      <c r="OKG447" s="4"/>
      <c r="OKH447" s="4"/>
      <c r="OKI447" s="4"/>
      <c r="OKJ447" s="4"/>
      <c r="OKK447" s="4"/>
      <c r="OKL447" s="4"/>
      <c r="OKM447" s="4"/>
      <c r="OKN447" s="4"/>
      <c r="OKO447" s="4"/>
      <c r="OKP447" s="4"/>
      <c r="OKQ447" s="4"/>
      <c r="OKR447" s="4"/>
      <c r="OKS447" s="4"/>
      <c r="OKT447" s="4"/>
      <c r="OKU447" s="4"/>
      <c r="OKV447" s="4"/>
      <c r="OKW447" s="4"/>
      <c r="OKX447" s="4"/>
      <c r="OKY447" s="4"/>
      <c r="OKZ447" s="4"/>
      <c r="OLA447" s="4"/>
      <c r="OLB447" s="4"/>
      <c r="OLC447" s="4"/>
      <c r="OLD447" s="4"/>
      <c r="OLE447" s="4"/>
      <c r="OLF447" s="4"/>
      <c r="OLG447" s="4"/>
      <c r="OLH447" s="4"/>
      <c r="OLI447" s="4"/>
      <c r="OLJ447" s="4"/>
      <c r="OLK447" s="4"/>
      <c r="OLL447" s="4"/>
      <c r="OLM447" s="4"/>
      <c r="OLN447" s="4"/>
      <c r="OLO447" s="4"/>
      <c r="OLP447" s="4"/>
      <c r="OLQ447" s="4"/>
      <c r="OLR447" s="4"/>
      <c r="OLS447" s="4"/>
      <c r="OLT447" s="4"/>
      <c r="OLU447" s="4"/>
      <c r="OLV447" s="4"/>
      <c r="OLW447" s="4"/>
      <c r="OLX447" s="4"/>
      <c r="OLY447" s="4"/>
      <c r="OLZ447" s="4"/>
      <c r="OMA447" s="4"/>
      <c r="OMB447" s="4"/>
      <c r="OMC447" s="4"/>
      <c r="OMD447" s="4"/>
      <c r="OME447" s="4"/>
      <c r="OMF447" s="4"/>
      <c r="OMG447" s="4"/>
      <c r="OMH447" s="4"/>
      <c r="OMI447" s="4"/>
      <c r="OMJ447" s="4"/>
      <c r="OMK447" s="4"/>
      <c r="OML447" s="4"/>
      <c r="OMM447" s="4"/>
      <c r="OMN447" s="4"/>
      <c r="OMO447" s="4"/>
      <c r="OMP447" s="4"/>
      <c r="OMQ447" s="4"/>
      <c r="OMR447" s="4"/>
      <c r="OMS447" s="4"/>
      <c r="OMT447" s="4"/>
      <c r="OMU447" s="4"/>
      <c r="OMV447" s="4"/>
      <c r="OMW447" s="4"/>
      <c r="OMX447" s="4"/>
      <c r="OMY447" s="4"/>
      <c r="OMZ447" s="4"/>
      <c r="ONA447" s="4"/>
      <c r="ONB447" s="4"/>
      <c r="ONC447" s="4"/>
      <c r="OND447" s="4"/>
      <c r="ONE447" s="4"/>
      <c r="ONF447" s="4"/>
      <c r="ONG447" s="4"/>
      <c r="ONH447" s="4"/>
      <c r="ONI447" s="4"/>
      <c r="ONJ447" s="4"/>
      <c r="ONK447" s="4"/>
      <c r="ONL447" s="4"/>
      <c r="ONM447" s="4"/>
      <c r="ONN447" s="4"/>
      <c r="ONO447" s="4"/>
      <c r="ONP447" s="4"/>
      <c r="ONQ447" s="4"/>
      <c r="ONR447" s="4"/>
      <c r="ONS447" s="4"/>
      <c r="ONT447" s="4"/>
      <c r="ONU447" s="4"/>
      <c r="ONV447" s="4"/>
      <c r="ONW447" s="4"/>
      <c r="ONX447" s="4"/>
      <c r="ONY447" s="4"/>
      <c r="ONZ447" s="4"/>
      <c r="OOA447" s="4"/>
      <c r="OOB447" s="4"/>
      <c r="OOC447" s="4"/>
      <c r="OOD447" s="4"/>
      <c r="OOE447" s="4"/>
      <c r="OOF447" s="4"/>
      <c r="OOG447" s="4"/>
      <c r="OOH447" s="4"/>
      <c r="OOI447" s="4"/>
      <c r="OOJ447" s="4"/>
      <c r="OOK447" s="4"/>
      <c r="OOL447" s="4"/>
      <c r="OOM447" s="4"/>
      <c r="OON447" s="4"/>
      <c r="OOO447" s="4"/>
      <c r="OOP447" s="4"/>
      <c r="OOQ447" s="4"/>
      <c r="OOR447" s="4"/>
      <c r="OOS447" s="4"/>
      <c r="OOT447" s="4"/>
      <c r="OOU447" s="4"/>
      <c r="OOV447" s="4"/>
      <c r="OOW447" s="4"/>
      <c r="OOX447" s="4"/>
      <c r="OOY447" s="4"/>
      <c r="OOZ447" s="4"/>
      <c r="OPA447" s="4"/>
      <c r="OPB447" s="4"/>
      <c r="OPC447" s="4"/>
      <c r="OPD447" s="4"/>
      <c r="OPE447" s="4"/>
      <c r="OPF447" s="4"/>
      <c r="OPG447" s="4"/>
      <c r="OPH447" s="4"/>
      <c r="OPI447" s="4"/>
      <c r="OPJ447" s="4"/>
      <c r="OPK447" s="4"/>
      <c r="OPL447" s="4"/>
      <c r="OPM447" s="4"/>
      <c r="OPN447" s="4"/>
      <c r="OPO447" s="4"/>
      <c r="OPP447" s="4"/>
      <c r="OPQ447" s="4"/>
      <c r="OPR447" s="4"/>
      <c r="OPS447" s="4"/>
      <c r="OPT447" s="4"/>
      <c r="OPU447" s="4"/>
      <c r="OPV447" s="4"/>
      <c r="OPW447" s="4"/>
      <c r="OPX447" s="4"/>
      <c r="OPY447" s="4"/>
      <c r="OPZ447" s="4"/>
      <c r="OQA447" s="4"/>
      <c r="OQB447" s="4"/>
      <c r="OQC447" s="4"/>
      <c r="OQD447" s="4"/>
      <c r="OQE447" s="4"/>
      <c r="OQF447" s="4"/>
      <c r="OQG447" s="4"/>
      <c r="OQH447" s="4"/>
      <c r="OQI447" s="4"/>
      <c r="OQJ447" s="4"/>
      <c r="OQK447" s="4"/>
      <c r="OQL447" s="4"/>
      <c r="OQM447" s="4"/>
      <c r="OQN447" s="4"/>
      <c r="OQO447" s="4"/>
      <c r="OQP447" s="4"/>
      <c r="OQQ447" s="4"/>
      <c r="OQR447" s="4"/>
      <c r="OQS447" s="4"/>
      <c r="OQT447" s="4"/>
      <c r="OQU447" s="4"/>
      <c r="OQV447" s="4"/>
      <c r="OQW447" s="4"/>
      <c r="OQX447" s="4"/>
      <c r="OQY447" s="4"/>
      <c r="OQZ447" s="4"/>
      <c r="ORA447" s="4"/>
      <c r="ORB447" s="4"/>
      <c r="ORC447" s="4"/>
      <c r="ORD447" s="4"/>
      <c r="ORE447" s="4"/>
      <c r="ORF447" s="4"/>
      <c r="ORG447" s="4"/>
      <c r="ORH447" s="4"/>
      <c r="ORI447" s="4"/>
      <c r="ORJ447" s="4"/>
      <c r="ORK447" s="4"/>
      <c r="ORL447" s="4"/>
      <c r="ORM447" s="4"/>
      <c r="ORN447" s="4"/>
      <c r="ORO447" s="4"/>
      <c r="ORP447" s="4"/>
      <c r="ORQ447" s="4"/>
      <c r="ORR447" s="4"/>
      <c r="ORS447" s="4"/>
      <c r="ORT447" s="4"/>
      <c r="ORU447" s="4"/>
      <c r="ORV447" s="4"/>
      <c r="ORW447" s="4"/>
      <c r="ORX447" s="4"/>
      <c r="ORY447" s="4"/>
      <c r="ORZ447" s="4"/>
      <c r="OSA447" s="4"/>
      <c r="OSB447" s="4"/>
      <c r="OSC447" s="4"/>
      <c r="OSD447" s="4"/>
      <c r="OSE447" s="4"/>
      <c r="OSF447" s="4"/>
      <c r="OSG447" s="4"/>
      <c r="OSH447" s="4"/>
      <c r="OSI447" s="4"/>
      <c r="OSJ447" s="4"/>
      <c r="OSK447" s="4"/>
      <c r="OSL447" s="4"/>
      <c r="OSM447" s="4"/>
      <c r="OSN447" s="4"/>
      <c r="OSO447" s="4"/>
      <c r="OSP447" s="4"/>
      <c r="OSQ447" s="4"/>
      <c r="OSR447" s="4"/>
      <c r="OSS447" s="4"/>
      <c r="OST447" s="4"/>
      <c r="OSU447" s="4"/>
      <c r="OSV447" s="4"/>
      <c r="OSW447" s="4"/>
      <c r="OSX447" s="4"/>
      <c r="OSY447" s="4"/>
      <c r="OSZ447" s="4"/>
      <c r="OTA447" s="4"/>
      <c r="OTB447" s="4"/>
      <c r="OTC447" s="4"/>
      <c r="OTD447" s="4"/>
      <c r="OTE447" s="4"/>
      <c r="OTF447" s="4"/>
      <c r="OTG447" s="4"/>
      <c r="OTH447" s="4"/>
      <c r="OTI447" s="4"/>
      <c r="OTJ447" s="4"/>
      <c r="OTK447" s="4"/>
      <c r="OTL447" s="4"/>
      <c r="OTM447" s="4"/>
      <c r="OTN447" s="4"/>
      <c r="OTO447" s="4"/>
      <c r="OTP447" s="4"/>
      <c r="OTQ447" s="4"/>
      <c r="OTR447" s="4"/>
      <c r="OTS447" s="4"/>
      <c r="OTT447" s="4"/>
      <c r="OTU447" s="4"/>
      <c r="OTV447" s="4"/>
      <c r="OTW447" s="4"/>
      <c r="OTX447" s="4"/>
      <c r="OTY447" s="4"/>
      <c r="OTZ447" s="4"/>
      <c r="OUA447" s="4"/>
      <c r="OUB447" s="4"/>
      <c r="OUC447" s="4"/>
      <c r="OUD447" s="4"/>
      <c r="OUE447" s="4"/>
      <c r="OUF447" s="4"/>
      <c r="OUG447" s="4"/>
      <c r="OUH447" s="4"/>
      <c r="OUI447" s="4"/>
      <c r="OUJ447" s="4"/>
      <c r="OUK447" s="4"/>
      <c r="OUL447" s="4"/>
      <c r="OUM447" s="4"/>
      <c r="OUN447" s="4"/>
      <c r="OUO447" s="4"/>
      <c r="OUP447" s="4"/>
      <c r="OUQ447" s="4"/>
      <c r="OUR447" s="4"/>
      <c r="OUS447" s="4"/>
      <c r="OUT447" s="4"/>
      <c r="OUU447" s="4"/>
      <c r="OUV447" s="4"/>
      <c r="OUW447" s="4"/>
      <c r="OUX447" s="4"/>
      <c r="OUY447" s="4"/>
      <c r="OUZ447" s="4"/>
      <c r="OVA447" s="4"/>
      <c r="OVB447" s="4"/>
      <c r="OVC447" s="4"/>
      <c r="OVD447" s="4"/>
      <c r="OVE447" s="4"/>
      <c r="OVF447" s="4"/>
      <c r="OVG447" s="4"/>
      <c r="OVH447" s="4"/>
      <c r="OVI447" s="4"/>
      <c r="OVJ447" s="4"/>
      <c r="OVK447" s="4"/>
      <c r="OVL447" s="4"/>
      <c r="OVM447" s="4"/>
      <c r="OVN447" s="4"/>
      <c r="OVO447" s="4"/>
      <c r="OVP447" s="4"/>
      <c r="OVQ447" s="4"/>
      <c r="OVR447" s="4"/>
      <c r="OVS447" s="4"/>
      <c r="OVT447" s="4"/>
      <c r="OVU447" s="4"/>
      <c r="OVV447" s="4"/>
      <c r="OVW447" s="4"/>
      <c r="OVX447" s="4"/>
      <c r="OVY447" s="4"/>
      <c r="OVZ447" s="4"/>
      <c r="OWA447" s="4"/>
      <c r="OWB447" s="4"/>
      <c r="OWC447" s="4"/>
      <c r="OWD447" s="4"/>
      <c r="OWE447" s="4"/>
      <c r="OWF447" s="4"/>
      <c r="OWG447" s="4"/>
      <c r="OWH447" s="4"/>
      <c r="OWI447" s="4"/>
      <c r="OWJ447" s="4"/>
      <c r="OWK447" s="4"/>
      <c r="OWL447" s="4"/>
      <c r="OWM447" s="4"/>
      <c r="OWN447" s="4"/>
      <c r="OWO447" s="4"/>
      <c r="OWP447" s="4"/>
      <c r="OWQ447" s="4"/>
      <c r="OWR447" s="4"/>
      <c r="OWS447" s="4"/>
      <c r="OWT447" s="4"/>
      <c r="OWU447" s="4"/>
      <c r="OWV447" s="4"/>
      <c r="OWW447" s="4"/>
      <c r="OWX447" s="4"/>
      <c r="OWY447" s="4"/>
      <c r="OWZ447" s="4"/>
      <c r="OXA447" s="4"/>
      <c r="OXB447" s="4"/>
      <c r="OXC447" s="4"/>
      <c r="OXD447" s="4"/>
      <c r="OXE447" s="4"/>
      <c r="OXF447" s="4"/>
      <c r="OXG447" s="4"/>
      <c r="OXH447" s="4"/>
      <c r="OXI447" s="4"/>
      <c r="OXJ447" s="4"/>
      <c r="OXK447" s="4"/>
      <c r="OXL447" s="4"/>
      <c r="OXM447" s="4"/>
      <c r="OXN447" s="4"/>
      <c r="OXO447" s="4"/>
      <c r="OXP447" s="4"/>
      <c r="OXQ447" s="4"/>
      <c r="OXR447" s="4"/>
      <c r="OXS447" s="4"/>
      <c r="OXT447" s="4"/>
      <c r="OXU447" s="4"/>
      <c r="OXV447" s="4"/>
      <c r="OXW447" s="4"/>
      <c r="OXX447" s="4"/>
      <c r="OXY447" s="4"/>
      <c r="OXZ447" s="4"/>
      <c r="OYA447" s="4"/>
      <c r="OYB447" s="4"/>
      <c r="OYC447" s="4"/>
      <c r="OYD447" s="4"/>
      <c r="OYE447" s="4"/>
      <c r="OYF447" s="4"/>
      <c r="OYG447" s="4"/>
      <c r="OYH447" s="4"/>
      <c r="OYI447" s="4"/>
      <c r="OYJ447" s="4"/>
      <c r="OYK447" s="4"/>
      <c r="OYL447" s="4"/>
      <c r="OYM447" s="4"/>
      <c r="OYN447" s="4"/>
      <c r="OYO447" s="4"/>
      <c r="OYP447" s="4"/>
      <c r="OYQ447" s="4"/>
      <c r="OYR447" s="4"/>
      <c r="OYS447" s="4"/>
      <c r="OYT447" s="4"/>
      <c r="OYU447" s="4"/>
      <c r="OYV447" s="4"/>
      <c r="OYW447" s="4"/>
      <c r="OYX447" s="4"/>
      <c r="OYY447" s="4"/>
      <c r="OYZ447" s="4"/>
      <c r="OZA447" s="4"/>
      <c r="OZB447" s="4"/>
      <c r="OZC447" s="4"/>
      <c r="OZD447" s="4"/>
      <c r="OZE447" s="4"/>
      <c r="OZF447" s="4"/>
      <c r="OZG447" s="4"/>
      <c r="OZH447" s="4"/>
      <c r="OZI447" s="4"/>
      <c r="OZJ447" s="4"/>
      <c r="OZK447" s="4"/>
      <c r="OZL447" s="4"/>
      <c r="OZM447" s="4"/>
      <c r="OZN447" s="4"/>
      <c r="OZO447" s="4"/>
      <c r="OZP447" s="4"/>
      <c r="OZQ447" s="4"/>
      <c r="OZR447" s="4"/>
      <c r="OZS447" s="4"/>
      <c r="OZT447" s="4"/>
      <c r="OZU447" s="4"/>
      <c r="OZV447" s="4"/>
      <c r="OZW447" s="4"/>
      <c r="OZX447" s="4"/>
      <c r="OZY447" s="4"/>
      <c r="OZZ447" s="4"/>
      <c r="PAA447" s="4"/>
      <c r="PAB447" s="4"/>
      <c r="PAC447" s="4"/>
      <c r="PAD447" s="4"/>
      <c r="PAE447" s="4"/>
      <c r="PAF447" s="4"/>
      <c r="PAG447" s="4"/>
      <c r="PAH447" s="4"/>
      <c r="PAI447" s="4"/>
      <c r="PAJ447" s="4"/>
      <c r="PAK447" s="4"/>
      <c r="PAL447" s="4"/>
      <c r="PAM447" s="4"/>
      <c r="PAN447" s="4"/>
      <c r="PAO447" s="4"/>
      <c r="PAP447" s="4"/>
      <c r="PAQ447" s="4"/>
      <c r="PAR447" s="4"/>
      <c r="PAS447" s="4"/>
      <c r="PAT447" s="4"/>
      <c r="PAU447" s="4"/>
      <c r="PAV447" s="4"/>
      <c r="PAW447" s="4"/>
      <c r="PAX447" s="4"/>
      <c r="PAY447" s="4"/>
      <c r="PAZ447" s="4"/>
      <c r="PBA447" s="4"/>
      <c r="PBB447" s="4"/>
      <c r="PBC447" s="4"/>
      <c r="PBD447" s="4"/>
      <c r="PBE447" s="4"/>
      <c r="PBF447" s="4"/>
      <c r="PBG447" s="4"/>
      <c r="PBH447" s="4"/>
      <c r="PBI447" s="4"/>
      <c r="PBJ447" s="4"/>
      <c r="PBK447" s="4"/>
      <c r="PBL447" s="4"/>
      <c r="PBM447" s="4"/>
      <c r="PBN447" s="4"/>
      <c r="PBO447" s="4"/>
      <c r="PBP447" s="4"/>
      <c r="PBQ447" s="4"/>
      <c r="PBR447" s="4"/>
      <c r="PBS447" s="4"/>
      <c r="PBT447" s="4"/>
      <c r="PBU447" s="4"/>
      <c r="PBV447" s="4"/>
      <c r="PBW447" s="4"/>
      <c r="PBX447" s="4"/>
      <c r="PBY447" s="4"/>
      <c r="PBZ447" s="4"/>
      <c r="PCA447" s="4"/>
      <c r="PCB447" s="4"/>
      <c r="PCC447" s="4"/>
      <c r="PCD447" s="4"/>
      <c r="PCE447" s="4"/>
      <c r="PCF447" s="4"/>
      <c r="PCG447" s="4"/>
      <c r="PCH447" s="4"/>
      <c r="PCI447" s="4"/>
      <c r="PCJ447" s="4"/>
      <c r="PCK447" s="4"/>
      <c r="PCL447" s="4"/>
      <c r="PCM447" s="4"/>
      <c r="PCN447" s="4"/>
      <c r="PCO447" s="4"/>
      <c r="PCP447" s="4"/>
      <c r="PCQ447" s="4"/>
      <c r="PCR447" s="4"/>
      <c r="PCS447" s="4"/>
      <c r="PCT447" s="4"/>
      <c r="PCU447" s="4"/>
      <c r="PCV447" s="4"/>
      <c r="PCW447" s="4"/>
      <c r="PCX447" s="4"/>
      <c r="PCY447" s="4"/>
      <c r="PCZ447" s="4"/>
      <c r="PDA447" s="4"/>
      <c r="PDB447" s="4"/>
      <c r="PDC447" s="4"/>
      <c r="PDD447" s="4"/>
      <c r="PDE447" s="4"/>
      <c r="PDF447" s="4"/>
      <c r="PDG447" s="4"/>
      <c r="PDH447" s="4"/>
      <c r="PDI447" s="4"/>
      <c r="PDJ447" s="4"/>
      <c r="PDK447" s="4"/>
      <c r="PDL447" s="4"/>
      <c r="PDM447" s="4"/>
      <c r="PDN447" s="4"/>
      <c r="PDO447" s="4"/>
      <c r="PDP447" s="4"/>
      <c r="PDQ447" s="4"/>
      <c r="PDR447" s="4"/>
      <c r="PDS447" s="4"/>
      <c r="PDT447" s="4"/>
      <c r="PDU447" s="4"/>
      <c r="PDV447" s="4"/>
      <c r="PDW447" s="4"/>
      <c r="PDX447" s="4"/>
      <c r="PDY447" s="4"/>
      <c r="PDZ447" s="4"/>
      <c r="PEA447" s="4"/>
      <c r="PEB447" s="4"/>
      <c r="PEC447" s="4"/>
      <c r="PED447" s="4"/>
      <c r="PEE447" s="4"/>
      <c r="PEF447" s="4"/>
      <c r="PEG447" s="4"/>
      <c r="PEH447" s="4"/>
      <c r="PEI447" s="4"/>
      <c r="PEJ447" s="4"/>
      <c r="PEK447" s="4"/>
      <c r="PEL447" s="4"/>
      <c r="PEM447" s="4"/>
      <c r="PEN447" s="4"/>
      <c r="PEO447" s="4"/>
      <c r="PEP447" s="4"/>
      <c r="PEQ447" s="4"/>
      <c r="PER447" s="4"/>
      <c r="PES447" s="4"/>
      <c r="PET447" s="4"/>
      <c r="PEU447" s="4"/>
      <c r="PEV447" s="4"/>
      <c r="PEW447" s="4"/>
      <c r="PEX447" s="4"/>
      <c r="PEY447" s="4"/>
      <c r="PEZ447" s="4"/>
      <c r="PFA447" s="4"/>
      <c r="PFB447" s="4"/>
      <c r="PFC447" s="4"/>
      <c r="PFD447" s="4"/>
      <c r="PFE447" s="4"/>
      <c r="PFF447" s="4"/>
      <c r="PFG447" s="4"/>
      <c r="PFH447" s="4"/>
      <c r="PFI447" s="4"/>
      <c r="PFJ447" s="4"/>
      <c r="PFK447" s="4"/>
      <c r="PFL447" s="4"/>
      <c r="PFM447" s="4"/>
      <c r="PFN447" s="4"/>
      <c r="PFO447" s="4"/>
      <c r="PFP447" s="4"/>
      <c r="PFQ447" s="4"/>
      <c r="PFR447" s="4"/>
      <c r="PFS447" s="4"/>
      <c r="PFT447" s="4"/>
      <c r="PFU447" s="4"/>
      <c r="PFV447" s="4"/>
      <c r="PFW447" s="4"/>
      <c r="PFX447" s="4"/>
      <c r="PFY447" s="4"/>
      <c r="PFZ447" s="4"/>
      <c r="PGA447" s="4"/>
      <c r="PGB447" s="4"/>
      <c r="PGC447" s="4"/>
      <c r="PGD447" s="4"/>
      <c r="PGE447" s="4"/>
      <c r="PGF447" s="4"/>
      <c r="PGG447" s="4"/>
      <c r="PGH447" s="4"/>
      <c r="PGI447" s="4"/>
      <c r="PGJ447" s="4"/>
      <c r="PGK447" s="4"/>
      <c r="PGL447" s="4"/>
      <c r="PGM447" s="4"/>
      <c r="PGN447" s="4"/>
      <c r="PGO447" s="4"/>
      <c r="PGP447" s="4"/>
      <c r="PGQ447" s="4"/>
      <c r="PGR447" s="4"/>
      <c r="PGS447" s="4"/>
      <c r="PGT447" s="4"/>
      <c r="PGU447" s="4"/>
      <c r="PGV447" s="4"/>
      <c r="PGW447" s="4"/>
      <c r="PGX447" s="4"/>
      <c r="PGY447" s="4"/>
      <c r="PGZ447" s="4"/>
      <c r="PHA447" s="4"/>
      <c r="PHB447" s="4"/>
      <c r="PHC447" s="4"/>
      <c r="PHD447" s="4"/>
      <c r="PHE447" s="4"/>
      <c r="PHF447" s="4"/>
      <c r="PHG447" s="4"/>
      <c r="PHH447" s="4"/>
      <c r="PHI447" s="4"/>
      <c r="PHJ447" s="4"/>
      <c r="PHK447" s="4"/>
      <c r="PHL447" s="4"/>
      <c r="PHM447" s="4"/>
      <c r="PHN447" s="4"/>
      <c r="PHO447" s="4"/>
      <c r="PHP447" s="4"/>
      <c r="PHQ447" s="4"/>
      <c r="PHR447" s="4"/>
      <c r="PHS447" s="4"/>
      <c r="PHT447" s="4"/>
      <c r="PHU447" s="4"/>
      <c r="PHV447" s="4"/>
      <c r="PHW447" s="4"/>
      <c r="PHX447" s="4"/>
      <c r="PHY447" s="4"/>
      <c r="PHZ447" s="4"/>
      <c r="PIA447" s="4"/>
      <c r="PIB447" s="4"/>
      <c r="PIC447" s="4"/>
      <c r="PID447" s="4"/>
      <c r="PIE447" s="4"/>
      <c r="PIF447" s="4"/>
      <c r="PIG447" s="4"/>
      <c r="PIH447" s="4"/>
      <c r="PII447" s="4"/>
      <c r="PIJ447" s="4"/>
      <c r="PIK447" s="4"/>
      <c r="PIL447" s="4"/>
      <c r="PIM447" s="4"/>
      <c r="PIN447" s="4"/>
      <c r="PIO447" s="4"/>
      <c r="PIP447" s="4"/>
      <c r="PIQ447" s="4"/>
      <c r="PIR447" s="4"/>
      <c r="PIS447" s="4"/>
      <c r="PIT447" s="4"/>
      <c r="PIU447" s="4"/>
      <c r="PIV447" s="4"/>
      <c r="PIW447" s="4"/>
      <c r="PIX447" s="4"/>
      <c r="PIY447" s="4"/>
      <c r="PIZ447" s="4"/>
      <c r="PJA447" s="4"/>
      <c r="PJB447" s="4"/>
      <c r="PJC447" s="4"/>
      <c r="PJD447" s="4"/>
      <c r="PJE447" s="4"/>
      <c r="PJF447" s="4"/>
      <c r="PJG447" s="4"/>
      <c r="PJH447" s="4"/>
      <c r="PJI447" s="4"/>
      <c r="PJJ447" s="4"/>
      <c r="PJK447" s="4"/>
      <c r="PJL447" s="4"/>
      <c r="PJM447" s="4"/>
      <c r="PJN447" s="4"/>
      <c r="PJO447" s="4"/>
      <c r="PJP447" s="4"/>
      <c r="PJQ447" s="4"/>
      <c r="PJR447" s="4"/>
      <c r="PJS447" s="4"/>
      <c r="PJT447" s="4"/>
      <c r="PJU447" s="4"/>
      <c r="PJV447" s="4"/>
      <c r="PJW447" s="4"/>
      <c r="PJX447" s="4"/>
      <c r="PJY447" s="4"/>
      <c r="PJZ447" s="4"/>
      <c r="PKA447" s="4"/>
      <c r="PKB447" s="4"/>
      <c r="PKC447" s="4"/>
      <c r="PKD447" s="4"/>
      <c r="PKE447" s="4"/>
      <c r="PKF447" s="4"/>
      <c r="PKG447" s="4"/>
      <c r="PKH447" s="4"/>
      <c r="PKI447" s="4"/>
      <c r="PKJ447" s="4"/>
      <c r="PKK447" s="4"/>
      <c r="PKL447" s="4"/>
      <c r="PKM447" s="4"/>
      <c r="PKN447" s="4"/>
      <c r="PKO447" s="4"/>
      <c r="PKP447" s="4"/>
      <c r="PKQ447" s="4"/>
      <c r="PKR447" s="4"/>
      <c r="PKS447" s="4"/>
      <c r="PKT447" s="4"/>
      <c r="PKU447" s="4"/>
      <c r="PKV447" s="4"/>
      <c r="PKW447" s="4"/>
      <c r="PKX447" s="4"/>
      <c r="PKY447" s="4"/>
      <c r="PKZ447" s="4"/>
      <c r="PLA447" s="4"/>
      <c r="PLB447" s="4"/>
      <c r="PLC447" s="4"/>
      <c r="PLD447" s="4"/>
      <c r="PLE447" s="4"/>
      <c r="PLF447" s="4"/>
      <c r="PLG447" s="4"/>
      <c r="PLH447" s="4"/>
      <c r="PLI447" s="4"/>
      <c r="PLJ447" s="4"/>
      <c r="PLK447" s="4"/>
      <c r="PLL447" s="4"/>
      <c r="PLM447" s="4"/>
      <c r="PLN447" s="4"/>
      <c r="PLO447" s="4"/>
      <c r="PLP447" s="4"/>
      <c r="PLQ447" s="4"/>
      <c r="PLR447" s="4"/>
      <c r="PLS447" s="4"/>
      <c r="PLT447" s="4"/>
      <c r="PLU447" s="4"/>
      <c r="PLV447" s="4"/>
      <c r="PLW447" s="4"/>
      <c r="PLX447" s="4"/>
      <c r="PLY447" s="4"/>
      <c r="PLZ447" s="4"/>
      <c r="PMA447" s="4"/>
      <c r="PMB447" s="4"/>
      <c r="PMC447" s="4"/>
      <c r="PMD447" s="4"/>
      <c r="PME447" s="4"/>
      <c r="PMF447" s="4"/>
      <c r="PMG447" s="4"/>
      <c r="PMH447" s="4"/>
      <c r="PMI447" s="4"/>
      <c r="PMJ447" s="4"/>
      <c r="PMK447" s="4"/>
      <c r="PML447" s="4"/>
      <c r="PMM447" s="4"/>
      <c r="PMN447" s="4"/>
      <c r="PMO447" s="4"/>
      <c r="PMP447" s="4"/>
      <c r="PMQ447" s="4"/>
      <c r="PMR447" s="4"/>
      <c r="PMS447" s="4"/>
      <c r="PMT447" s="4"/>
      <c r="PMU447" s="4"/>
      <c r="PMV447" s="4"/>
      <c r="PMW447" s="4"/>
      <c r="PMX447" s="4"/>
      <c r="PMY447" s="4"/>
      <c r="PMZ447" s="4"/>
      <c r="PNA447" s="4"/>
      <c r="PNB447" s="4"/>
      <c r="PNC447" s="4"/>
      <c r="PND447" s="4"/>
      <c r="PNE447" s="4"/>
      <c r="PNF447" s="4"/>
      <c r="PNG447" s="4"/>
      <c r="PNH447" s="4"/>
      <c r="PNI447" s="4"/>
      <c r="PNJ447" s="4"/>
      <c r="PNK447" s="4"/>
      <c r="PNL447" s="4"/>
      <c r="PNM447" s="4"/>
      <c r="PNN447" s="4"/>
      <c r="PNO447" s="4"/>
      <c r="PNP447" s="4"/>
      <c r="PNQ447" s="4"/>
      <c r="PNR447" s="4"/>
      <c r="PNS447" s="4"/>
      <c r="PNT447" s="4"/>
      <c r="PNU447" s="4"/>
      <c r="PNV447" s="4"/>
      <c r="PNW447" s="4"/>
      <c r="PNX447" s="4"/>
      <c r="PNY447" s="4"/>
      <c r="PNZ447" s="4"/>
      <c r="POA447" s="4"/>
      <c r="POB447" s="4"/>
      <c r="POC447" s="4"/>
      <c r="POD447" s="4"/>
      <c r="POE447" s="4"/>
      <c r="POF447" s="4"/>
      <c r="POG447" s="4"/>
      <c r="POH447" s="4"/>
      <c r="POI447" s="4"/>
      <c r="POJ447" s="4"/>
      <c r="POK447" s="4"/>
      <c r="POL447" s="4"/>
      <c r="POM447" s="4"/>
      <c r="PON447" s="4"/>
      <c r="POO447" s="4"/>
      <c r="POP447" s="4"/>
      <c r="POQ447" s="4"/>
      <c r="POR447" s="4"/>
      <c r="POS447" s="4"/>
      <c r="POT447" s="4"/>
      <c r="POU447" s="4"/>
      <c r="POV447" s="4"/>
      <c r="POW447" s="4"/>
      <c r="POX447" s="4"/>
      <c r="POY447" s="4"/>
      <c r="POZ447" s="4"/>
      <c r="PPA447" s="4"/>
      <c r="PPB447" s="4"/>
      <c r="PPC447" s="4"/>
      <c r="PPD447" s="4"/>
      <c r="PPE447" s="4"/>
      <c r="PPF447" s="4"/>
      <c r="PPG447" s="4"/>
      <c r="PPH447" s="4"/>
      <c r="PPI447" s="4"/>
      <c r="PPJ447" s="4"/>
      <c r="PPK447" s="4"/>
      <c r="PPL447" s="4"/>
      <c r="PPM447" s="4"/>
      <c r="PPN447" s="4"/>
      <c r="PPO447" s="4"/>
      <c r="PPP447" s="4"/>
      <c r="PPQ447" s="4"/>
      <c r="PPR447" s="4"/>
      <c r="PPS447" s="4"/>
      <c r="PPT447" s="4"/>
      <c r="PPU447" s="4"/>
      <c r="PPV447" s="4"/>
      <c r="PPW447" s="4"/>
      <c r="PPX447" s="4"/>
      <c r="PPY447" s="4"/>
      <c r="PPZ447" s="4"/>
      <c r="PQA447" s="4"/>
      <c r="PQB447" s="4"/>
      <c r="PQC447" s="4"/>
      <c r="PQD447" s="4"/>
      <c r="PQE447" s="4"/>
      <c r="PQF447" s="4"/>
      <c r="PQG447" s="4"/>
      <c r="PQH447" s="4"/>
      <c r="PQI447" s="4"/>
      <c r="PQJ447" s="4"/>
      <c r="PQK447" s="4"/>
      <c r="PQL447" s="4"/>
      <c r="PQM447" s="4"/>
      <c r="PQN447" s="4"/>
      <c r="PQO447" s="4"/>
      <c r="PQP447" s="4"/>
      <c r="PQQ447" s="4"/>
      <c r="PQR447" s="4"/>
      <c r="PQS447" s="4"/>
      <c r="PQT447" s="4"/>
      <c r="PQU447" s="4"/>
      <c r="PQV447" s="4"/>
      <c r="PQW447" s="4"/>
      <c r="PQX447" s="4"/>
      <c r="PQY447" s="4"/>
      <c r="PQZ447" s="4"/>
      <c r="PRA447" s="4"/>
      <c r="PRB447" s="4"/>
      <c r="PRC447" s="4"/>
      <c r="PRD447" s="4"/>
      <c r="PRE447" s="4"/>
      <c r="PRF447" s="4"/>
      <c r="PRG447" s="4"/>
      <c r="PRH447" s="4"/>
      <c r="PRI447" s="4"/>
      <c r="PRJ447" s="4"/>
      <c r="PRK447" s="4"/>
      <c r="PRL447" s="4"/>
      <c r="PRM447" s="4"/>
      <c r="PRN447" s="4"/>
      <c r="PRO447" s="4"/>
      <c r="PRP447" s="4"/>
      <c r="PRQ447" s="4"/>
      <c r="PRR447" s="4"/>
      <c r="PRS447" s="4"/>
      <c r="PRT447" s="4"/>
      <c r="PRU447" s="4"/>
      <c r="PRV447" s="4"/>
      <c r="PRW447" s="4"/>
      <c r="PRX447" s="4"/>
      <c r="PRY447" s="4"/>
      <c r="PRZ447" s="4"/>
      <c r="PSA447" s="4"/>
      <c r="PSB447" s="4"/>
      <c r="PSC447" s="4"/>
      <c r="PSD447" s="4"/>
      <c r="PSE447" s="4"/>
      <c r="PSF447" s="4"/>
      <c r="PSG447" s="4"/>
      <c r="PSH447" s="4"/>
      <c r="PSI447" s="4"/>
      <c r="PSJ447" s="4"/>
      <c r="PSK447" s="4"/>
      <c r="PSL447" s="4"/>
      <c r="PSM447" s="4"/>
      <c r="PSN447" s="4"/>
      <c r="PSO447" s="4"/>
      <c r="PSP447" s="4"/>
      <c r="PSQ447" s="4"/>
      <c r="PSR447" s="4"/>
      <c r="PSS447" s="4"/>
      <c r="PST447" s="4"/>
      <c r="PSU447" s="4"/>
      <c r="PSV447" s="4"/>
      <c r="PSW447" s="4"/>
      <c r="PSX447" s="4"/>
      <c r="PSY447" s="4"/>
      <c r="PSZ447" s="4"/>
      <c r="PTA447" s="4"/>
      <c r="PTB447" s="4"/>
      <c r="PTC447" s="4"/>
      <c r="PTD447" s="4"/>
      <c r="PTE447" s="4"/>
      <c r="PTF447" s="4"/>
      <c r="PTG447" s="4"/>
      <c r="PTH447" s="4"/>
      <c r="PTI447" s="4"/>
      <c r="PTJ447" s="4"/>
      <c r="PTK447" s="4"/>
      <c r="PTL447" s="4"/>
      <c r="PTM447" s="4"/>
      <c r="PTN447" s="4"/>
      <c r="PTO447" s="4"/>
      <c r="PTP447" s="4"/>
      <c r="PTQ447" s="4"/>
      <c r="PTR447" s="4"/>
      <c r="PTS447" s="4"/>
      <c r="PTT447" s="4"/>
      <c r="PTU447" s="4"/>
      <c r="PTV447" s="4"/>
      <c r="PTW447" s="4"/>
      <c r="PTX447" s="4"/>
      <c r="PTY447" s="4"/>
      <c r="PTZ447" s="4"/>
      <c r="PUA447" s="4"/>
      <c r="PUB447" s="4"/>
      <c r="PUC447" s="4"/>
      <c r="PUD447" s="4"/>
      <c r="PUE447" s="4"/>
      <c r="PUF447" s="4"/>
      <c r="PUG447" s="4"/>
      <c r="PUH447" s="4"/>
      <c r="PUI447" s="4"/>
      <c r="PUJ447" s="4"/>
      <c r="PUK447" s="4"/>
      <c r="PUL447" s="4"/>
      <c r="PUM447" s="4"/>
      <c r="PUN447" s="4"/>
      <c r="PUO447" s="4"/>
      <c r="PUP447" s="4"/>
      <c r="PUQ447" s="4"/>
      <c r="PUR447" s="4"/>
      <c r="PUS447" s="4"/>
      <c r="PUT447" s="4"/>
      <c r="PUU447" s="4"/>
      <c r="PUV447" s="4"/>
      <c r="PUW447" s="4"/>
      <c r="PUX447" s="4"/>
      <c r="PUY447" s="4"/>
      <c r="PUZ447" s="4"/>
      <c r="PVA447" s="4"/>
      <c r="PVB447" s="4"/>
      <c r="PVC447" s="4"/>
      <c r="PVD447" s="4"/>
      <c r="PVE447" s="4"/>
      <c r="PVF447" s="4"/>
      <c r="PVG447" s="4"/>
      <c r="PVH447" s="4"/>
      <c r="PVI447" s="4"/>
      <c r="PVJ447" s="4"/>
      <c r="PVK447" s="4"/>
      <c r="PVL447" s="4"/>
      <c r="PVM447" s="4"/>
      <c r="PVN447" s="4"/>
      <c r="PVO447" s="4"/>
      <c r="PVP447" s="4"/>
      <c r="PVQ447" s="4"/>
      <c r="PVR447" s="4"/>
      <c r="PVS447" s="4"/>
      <c r="PVT447" s="4"/>
      <c r="PVU447" s="4"/>
      <c r="PVV447" s="4"/>
      <c r="PVW447" s="4"/>
      <c r="PVX447" s="4"/>
      <c r="PVY447" s="4"/>
      <c r="PVZ447" s="4"/>
      <c r="PWA447" s="4"/>
      <c r="PWB447" s="4"/>
      <c r="PWC447" s="4"/>
      <c r="PWD447" s="4"/>
      <c r="PWE447" s="4"/>
      <c r="PWF447" s="4"/>
      <c r="PWG447" s="4"/>
      <c r="PWH447" s="4"/>
      <c r="PWI447" s="4"/>
      <c r="PWJ447" s="4"/>
      <c r="PWK447" s="4"/>
      <c r="PWL447" s="4"/>
      <c r="PWM447" s="4"/>
      <c r="PWN447" s="4"/>
      <c r="PWO447" s="4"/>
      <c r="PWP447" s="4"/>
      <c r="PWQ447" s="4"/>
      <c r="PWR447" s="4"/>
      <c r="PWS447" s="4"/>
      <c r="PWT447" s="4"/>
      <c r="PWU447" s="4"/>
      <c r="PWV447" s="4"/>
      <c r="PWW447" s="4"/>
      <c r="PWX447" s="4"/>
      <c r="PWY447" s="4"/>
      <c r="PWZ447" s="4"/>
      <c r="PXA447" s="4"/>
      <c r="PXB447" s="4"/>
      <c r="PXC447" s="4"/>
      <c r="PXD447" s="4"/>
      <c r="PXE447" s="4"/>
      <c r="PXF447" s="4"/>
      <c r="PXG447" s="4"/>
      <c r="PXH447" s="4"/>
      <c r="PXI447" s="4"/>
      <c r="PXJ447" s="4"/>
      <c r="PXK447" s="4"/>
      <c r="PXL447" s="4"/>
      <c r="PXM447" s="4"/>
      <c r="PXN447" s="4"/>
      <c r="PXO447" s="4"/>
      <c r="PXP447" s="4"/>
      <c r="PXQ447" s="4"/>
      <c r="PXR447" s="4"/>
      <c r="PXS447" s="4"/>
      <c r="PXT447" s="4"/>
      <c r="PXU447" s="4"/>
      <c r="PXV447" s="4"/>
      <c r="PXW447" s="4"/>
      <c r="PXX447" s="4"/>
      <c r="PXY447" s="4"/>
      <c r="PXZ447" s="4"/>
      <c r="PYA447" s="4"/>
      <c r="PYB447" s="4"/>
      <c r="PYC447" s="4"/>
      <c r="PYD447" s="4"/>
      <c r="PYE447" s="4"/>
      <c r="PYF447" s="4"/>
      <c r="PYG447" s="4"/>
      <c r="PYH447" s="4"/>
      <c r="PYI447" s="4"/>
      <c r="PYJ447" s="4"/>
      <c r="PYK447" s="4"/>
      <c r="PYL447" s="4"/>
      <c r="PYM447" s="4"/>
      <c r="PYN447" s="4"/>
      <c r="PYO447" s="4"/>
      <c r="PYP447" s="4"/>
      <c r="PYQ447" s="4"/>
      <c r="PYR447" s="4"/>
      <c r="PYS447" s="4"/>
      <c r="PYT447" s="4"/>
      <c r="PYU447" s="4"/>
      <c r="PYV447" s="4"/>
      <c r="PYW447" s="4"/>
      <c r="PYX447" s="4"/>
      <c r="PYY447" s="4"/>
      <c r="PYZ447" s="4"/>
      <c r="PZA447" s="4"/>
      <c r="PZB447" s="4"/>
      <c r="PZC447" s="4"/>
      <c r="PZD447" s="4"/>
      <c r="PZE447" s="4"/>
      <c r="PZF447" s="4"/>
      <c r="PZG447" s="4"/>
      <c r="PZH447" s="4"/>
      <c r="PZI447" s="4"/>
      <c r="PZJ447" s="4"/>
      <c r="PZK447" s="4"/>
      <c r="PZL447" s="4"/>
      <c r="PZM447" s="4"/>
      <c r="PZN447" s="4"/>
      <c r="PZO447" s="4"/>
      <c r="PZP447" s="4"/>
      <c r="PZQ447" s="4"/>
      <c r="PZR447" s="4"/>
      <c r="PZS447" s="4"/>
      <c r="PZT447" s="4"/>
      <c r="PZU447" s="4"/>
      <c r="PZV447" s="4"/>
      <c r="PZW447" s="4"/>
      <c r="PZX447" s="4"/>
      <c r="PZY447" s="4"/>
      <c r="PZZ447" s="4"/>
      <c r="QAA447" s="4"/>
      <c r="QAB447" s="4"/>
      <c r="QAC447" s="4"/>
      <c r="QAD447" s="4"/>
      <c r="QAE447" s="4"/>
      <c r="QAF447" s="4"/>
      <c r="QAG447" s="4"/>
      <c r="QAH447" s="4"/>
      <c r="QAI447" s="4"/>
      <c r="QAJ447" s="4"/>
      <c r="QAK447" s="4"/>
      <c r="QAL447" s="4"/>
      <c r="QAM447" s="4"/>
      <c r="QAN447" s="4"/>
      <c r="QAO447" s="4"/>
      <c r="QAP447" s="4"/>
      <c r="QAQ447" s="4"/>
      <c r="QAR447" s="4"/>
      <c r="QAS447" s="4"/>
      <c r="QAT447" s="4"/>
      <c r="QAU447" s="4"/>
      <c r="QAV447" s="4"/>
      <c r="QAW447" s="4"/>
      <c r="QAX447" s="4"/>
      <c r="QAY447" s="4"/>
      <c r="QAZ447" s="4"/>
      <c r="QBA447" s="4"/>
      <c r="QBB447" s="4"/>
      <c r="QBC447" s="4"/>
      <c r="QBD447" s="4"/>
      <c r="QBE447" s="4"/>
      <c r="QBF447" s="4"/>
      <c r="QBG447" s="4"/>
      <c r="QBH447" s="4"/>
      <c r="QBI447" s="4"/>
      <c r="QBJ447" s="4"/>
      <c r="QBK447" s="4"/>
      <c r="QBL447" s="4"/>
      <c r="QBM447" s="4"/>
      <c r="QBN447" s="4"/>
      <c r="QBO447" s="4"/>
      <c r="QBP447" s="4"/>
      <c r="QBQ447" s="4"/>
      <c r="QBR447" s="4"/>
      <c r="QBS447" s="4"/>
      <c r="QBT447" s="4"/>
      <c r="QBU447" s="4"/>
      <c r="QBV447" s="4"/>
      <c r="QBW447" s="4"/>
      <c r="QBX447" s="4"/>
      <c r="QBY447" s="4"/>
      <c r="QBZ447" s="4"/>
      <c r="QCA447" s="4"/>
      <c r="QCB447" s="4"/>
      <c r="QCC447" s="4"/>
      <c r="QCD447" s="4"/>
      <c r="QCE447" s="4"/>
      <c r="QCF447" s="4"/>
      <c r="QCG447" s="4"/>
      <c r="QCH447" s="4"/>
      <c r="QCI447" s="4"/>
      <c r="QCJ447" s="4"/>
      <c r="QCK447" s="4"/>
      <c r="QCL447" s="4"/>
      <c r="QCM447" s="4"/>
      <c r="QCN447" s="4"/>
      <c r="QCO447" s="4"/>
      <c r="QCP447" s="4"/>
      <c r="QCQ447" s="4"/>
      <c r="QCR447" s="4"/>
      <c r="QCS447" s="4"/>
      <c r="QCT447" s="4"/>
      <c r="QCU447" s="4"/>
      <c r="QCV447" s="4"/>
      <c r="QCW447" s="4"/>
      <c r="QCX447" s="4"/>
      <c r="QCY447" s="4"/>
      <c r="QCZ447" s="4"/>
      <c r="QDA447" s="4"/>
      <c r="QDB447" s="4"/>
      <c r="QDC447" s="4"/>
      <c r="QDD447" s="4"/>
      <c r="QDE447" s="4"/>
      <c r="QDF447" s="4"/>
      <c r="QDG447" s="4"/>
      <c r="QDH447" s="4"/>
      <c r="QDI447" s="4"/>
      <c r="QDJ447" s="4"/>
      <c r="QDK447" s="4"/>
      <c r="QDL447" s="4"/>
      <c r="QDM447" s="4"/>
      <c r="QDN447" s="4"/>
      <c r="QDO447" s="4"/>
      <c r="QDP447" s="4"/>
      <c r="QDQ447" s="4"/>
      <c r="QDR447" s="4"/>
      <c r="QDS447" s="4"/>
      <c r="QDT447" s="4"/>
      <c r="QDU447" s="4"/>
      <c r="QDV447" s="4"/>
      <c r="QDW447" s="4"/>
      <c r="QDX447" s="4"/>
      <c r="QDY447" s="4"/>
      <c r="QDZ447" s="4"/>
      <c r="QEA447" s="4"/>
      <c r="QEB447" s="4"/>
      <c r="QEC447" s="4"/>
      <c r="QED447" s="4"/>
      <c r="QEE447" s="4"/>
      <c r="QEF447" s="4"/>
      <c r="QEG447" s="4"/>
      <c r="QEH447" s="4"/>
      <c r="QEI447" s="4"/>
      <c r="QEJ447" s="4"/>
      <c r="QEK447" s="4"/>
      <c r="QEL447" s="4"/>
      <c r="QEM447" s="4"/>
      <c r="QEN447" s="4"/>
      <c r="QEO447" s="4"/>
      <c r="QEP447" s="4"/>
      <c r="QEQ447" s="4"/>
      <c r="QER447" s="4"/>
      <c r="QES447" s="4"/>
      <c r="QET447" s="4"/>
      <c r="QEU447" s="4"/>
      <c r="QEV447" s="4"/>
      <c r="QEW447" s="4"/>
      <c r="QEX447" s="4"/>
      <c r="QEY447" s="4"/>
      <c r="QEZ447" s="4"/>
      <c r="QFA447" s="4"/>
      <c r="QFB447" s="4"/>
      <c r="QFC447" s="4"/>
      <c r="QFD447" s="4"/>
      <c r="QFE447" s="4"/>
      <c r="QFF447" s="4"/>
      <c r="QFG447" s="4"/>
      <c r="QFH447" s="4"/>
      <c r="QFI447" s="4"/>
      <c r="QFJ447" s="4"/>
      <c r="QFK447" s="4"/>
      <c r="QFL447" s="4"/>
      <c r="QFM447" s="4"/>
      <c r="QFN447" s="4"/>
      <c r="QFO447" s="4"/>
      <c r="QFP447" s="4"/>
      <c r="QFQ447" s="4"/>
      <c r="QFR447" s="4"/>
      <c r="QFS447" s="4"/>
      <c r="QFT447" s="4"/>
      <c r="QFU447" s="4"/>
      <c r="QFV447" s="4"/>
      <c r="QFW447" s="4"/>
      <c r="QFX447" s="4"/>
      <c r="QFY447" s="4"/>
      <c r="QFZ447" s="4"/>
      <c r="QGA447" s="4"/>
      <c r="QGB447" s="4"/>
      <c r="QGC447" s="4"/>
      <c r="QGD447" s="4"/>
      <c r="QGE447" s="4"/>
      <c r="QGF447" s="4"/>
      <c r="QGG447" s="4"/>
      <c r="QGH447" s="4"/>
      <c r="QGI447" s="4"/>
      <c r="QGJ447" s="4"/>
      <c r="QGK447" s="4"/>
      <c r="QGL447" s="4"/>
      <c r="QGM447" s="4"/>
      <c r="QGN447" s="4"/>
      <c r="QGO447" s="4"/>
      <c r="QGP447" s="4"/>
      <c r="QGQ447" s="4"/>
      <c r="QGR447" s="4"/>
      <c r="QGS447" s="4"/>
      <c r="QGT447" s="4"/>
      <c r="QGU447" s="4"/>
      <c r="QGV447" s="4"/>
      <c r="QGW447" s="4"/>
      <c r="QGX447" s="4"/>
      <c r="QGY447" s="4"/>
      <c r="QGZ447" s="4"/>
      <c r="QHA447" s="4"/>
      <c r="QHB447" s="4"/>
      <c r="QHC447" s="4"/>
      <c r="QHD447" s="4"/>
      <c r="QHE447" s="4"/>
      <c r="QHF447" s="4"/>
      <c r="QHG447" s="4"/>
      <c r="QHH447" s="4"/>
      <c r="QHI447" s="4"/>
      <c r="QHJ447" s="4"/>
      <c r="QHK447" s="4"/>
      <c r="QHL447" s="4"/>
      <c r="QHM447" s="4"/>
      <c r="QHN447" s="4"/>
      <c r="QHO447" s="4"/>
      <c r="QHP447" s="4"/>
      <c r="QHQ447" s="4"/>
      <c r="QHR447" s="4"/>
      <c r="QHS447" s="4"/>
      <c r="QHT447" s="4"/>
      <c r="QHU447" s="4"/>
      <c r="QHV447" s="4"/>
      <c r="QHW447" s="4"/>
      <c r="QHX447" s="4"/>
      <c r="QHY447" s="4"/>
      <c r="QHZ447" s="4"/>
      <c r="QIA447" s="4"/>
      <c r="QIB447" s="4"/>
      <c r="QIC447" s="4"/>
      <c r="QID447" s="4"/>
      <c r="QIE447" s="4"/>
      <c r="QIF447" s="4"/>
      <c r="QIG447" s="4"/>
      <c r="QIH447" s="4"/>
      <c r="QII447" s="4"/>
      <c r="QIJ447" s="4"/>
      <c r="QIK447" s="4"/>
      <c r="QIL447" s="4"/>
      <c r="QIM447" s="4"/>
      <c r="QIN447" s="4"/>
      <c r="QIO447" s="4"/>
      <c r="QIP447" s="4"/>
      <c r="QIQ447" s="4"/>
      <c r="QIR447" s="4"/>
      <c r="QIS447" s="4"/>
      <c r="QIT447" s="4"/>
      <c r="QIU447" s="4"/>
      <c r="QIV447" s="4"/>
      <c r="QIW447" s="4"/>
      <c r="QIX447" s="4"/>
      <c r="QIY447" s="4"/>
      <c r="QIZ447" s="4"/>
      <c r="QJA447" s="4"/>
      <c r="QJB447" s="4"/>
      <c r="QJC447" s="4"/>
      <c r="QJD447" s="4"/>
      <c r="QJE447" s="4"/>
      <c r="QJF447" s="4"/>
      <c r="QJG447" s="4"/>
      <c r="QJH447" s="4"/>
      <c r="QJI447" s="4"/>
      <c r="QJJ447" s="4"/>
      <c r="QJK447" s="4"/>
      <c r="QJL447" s="4"/>
      <c r="QJM447" s="4"/>
      <c r="QJN447" s="4"/>
      <c r="QJO447" s="4"/>
      <c r="QJP447" s="4"/>
      <c r="QJQ447" s="4"/>
      <c r="QJR447" s="4"/>
      <c r="QJS447" s="4"/>
      <c r="QJT447" s="4"/>
      <c r="QJU447" s="4"/>
      <c r="QJV447" s="4"/>
      <c r="QJW447" s="4"/>
      <c r="QJX447" s="4"/>
      <c r="QJY447" s="4"/>
      <c r="QJZ447" s="4"/>
      <c r="QKA447" s="4"/>
      <c r="QKB447" s="4"/>
      <c r="QKC447" s="4"/>
      <c r="QKD447" s="4"/>
      <c r="QKE447" s="4"/>
      <c r="QKF447" s="4"/>
      <c r="QKG447" s="4"/>
      <c r="QKH447" s="4"/>
      <c r="QKI447" s="4"/>
      <c r="QKJ447" s="4"/>
      <c r="QKK447" s="4"/>
      <c r="QKL447" s="4"/>
      <c r="QKM447" s="4"/>
      <c r="QKN447" s="4"/>
      <c r="QKO447" s="4"/>
      <c r="QKP447" s="4"/>
      <c r="QKQ447" s="4"/>
      <c r="QKR447" s="4"/>
      <c r="QKS447" s="4"/>
      <c r="QKT447" s="4"/>
      <c r="QKU447" s="4"/>
      <c r="QKV447" s="4"/>
      <c r="QKW447" s="4"/>
      <c r="QKX447" s="4"/>
      <c r="QKY447" s="4"/>
      <c r="QKZ447" s="4"/>
      <c r="QLA447" s="4"/>
      <c r="QLB447" s="4"/>
      <c r="QLC447" s="4"/>
      <c r="QLD447" s="4"/>
      <c r="QLE447" s="4"/>
      <c r="QLF447" s="4"/>
      <c r="QLG447" s="4"/>
      <c r="QLH447" s="4"/>
      <c r="QLI447" s="4"/>
      <c r="QLJ447" s="4"/>
      <c r="QLK447" s="4"/>
      <c r="QLL447" s="4"/>
      <c r="QLM447" s="4"/>
      <c r="QLN447" s="4"/>
      <c r="QLO447" s="4"/>
      <c r="QLP447" s="4"/>
      <c r="QLQ447" s="4"/>
      <c r="QLR447" s="4"/>
      <c r="QLS447" s="4"/>
      <c r="QLT447" s="4"/>
      <c r="QLU447" s="4"/>
      <c r="QLV447" s="4"/>
      <c r="QLW447" s="4"/>
      <c r="QLX447" s="4"/>
      <c r="QLY447" s="4"/>
      <c r="QLZ447" s="4"/>
      <c r="QMA447" s="4"/>
      <c r="QMB447" s="4"/>
      <c r="QMC447" s="4"/>
      <c r="QMD447" s="4"/>
      <c r="QME447" s="4"/>
      <c r="QMF447" s="4"/>
      <c r="QMG447" s="4"/>
      <c r="QMH447" s="4"/>
      <c r="QMI447" s="4"/>
      <c r="QMJ447" s="4"/>
      <c r="QMK447" s="4"/>
      <c r="QML447" s="4"/>
      <c r="QMM447" s="4"/>
      <c r="QMN447" s="4"/>
      <c r="QMO447" s="4"/>
      <c r="QMP447" s="4"/>
      <c r="QMQ447" s="4"/>
      <c r="QMR447" s="4"/>
      <c r="QMS447" s="4"/>
      <c r="QMT447" s="4"/>
      <c r="QMU447" s="4"/>
      <c r="QMV447" s="4"/>
      <c r="QMW447" s="4"/>
      <c r="QMX447" s="4"/>
      <c r="QMY447" s="4"/>
      <c r="QMZ447" s="4"/>
      <c r="QNA447" s="4"/>
      <c r="QNB447" s="4"/>
      <c r="QNC447" s="4"/>
      <c r="QND447" s="4"/>
      <c r="QNE447" s="4"/>
      <c r="QNF447" s="4"/>
      <c r="QNG447" s="4"/>
      <c r="QNH447" s="4"/>
      <c r="QNI447" s="4"/>
      <c r="QNJ447" s="4"/>
      <c r="QNK447" s="4"/>
      <c r="QNL447" s="4"/>
      <c r="QNM447" s="4"/>
      <c r="QNN447" s="4"/>
      <c r="QNO447" s="4"/>
      <c r="QNP447" s="4"/>
      <c r="QNQ447" s="4"/>
      <c r="QNR447" s="4"/>
      <c r="QNS447" s="4"/>
      <c r="QNT447" s="4"/>
      <c r="QNU447" s="4"/>
      <c r="QNV447" s="4"/>
      <c r="QNW447" s="4"/>
      <c r="QNX447" s="4"/>
      <c r="QNY447" s="4"/>
      <c r="QNZ447" s="4"/>
      <c r="QOA447" s="4"/>
      <c r="QOB447" s="4"/>
      <c r="QOC447" s="4"/>
      <c r="QOD447" s="4"/>
      <c r="QOE447" s="4"/>
      <c r="QOF447" s="4"/>
      <c r="QOG447" s="4"/>
      <c r="QOH447" s="4"/>
      <c r="QOI447" s="4"/>
      <c r="QOJ447" s="4"/>
      <c r="QOK447" s="4"/>
      <c r="QOL447" s="4"/>
      <c r="QOM447" s="4"/>
      <c r="QON447" s="4"/>
      <c r="QOO447" s="4"/>
      <c r="QOP447" s="4"/>
      <c r="QOQ447" s="4"/>
      <c r="QOR447" s="4"/>
      <c r="QOS447" s="4"/>
      <c r="QOT447" s="4"/>
      <c r="QOU447" s="4"/>
      <c r="QOV447" s="4"/>
      <c r="QOW447" s="4"/>
      <c r="QOX447" s="4"/>
      <c r="QOY447" s="4"/>
      <c r="QOZ447" s="4"/>
      <c r="QPA447" s="4"/>
      <c r="QPB447" s="4"/>
      <c r="QPC447" s="4"/>
      <c r="QPD447" s="4"/>
      <c r="QPE447" s="4"/>
      <c r="QPF447" s="4"/>
      <c r="QPG447" s="4"/>
      <c r="QPH447" s="4"/>
      <c r="QPI447" s="4"/>
      <c r="QPJ447" s="4"/>
      <c r="QPK447" s="4"/>
      <c r="QPL447" s="4"/>
      <c r="QPM447" s="4"/>
      <c r="QPN447" s="4"/>
      <c r="QPO447" s="4"/>
      <c r="QPP447" s="4"/>
      <c r="QPQ447" s="4"/>
      <c r="QPR447" s="4"/>
      <c r="QPS447" s="4"/>
      <c r="QPT447" s="4"/>
      <c r="QPU447" s="4"/>
      <c r="QPV447" s="4"/>
      <c r="QPW447" s="4"/>
      <c r="QPX447" s="4"/>
      <c r="QPY447" s="4"/>
      <c r="QPZ447" s="4"/>
      <c r="QQA447" s="4"/>
      <c r="QQB447" s="4"/>
      <c r="QQC447" s="4"/>
      <c r="QQD447" s="4"/>
      <c r="QQE447" s="4"/>
      <c r="QQF447" s="4"/>
      <c r="QQG447" s="4"/>
      <c r="QQH447" s="4"/>
      <c r="QQI447" s="4"/>
      <c r="QQJ447" s="4"/>
      <c r="QQK447" s="4"/>
      <c r="QQL447" s="4"/>
      <c r="QQM447" s="4"/>
      <c r="QQN447" s="4"/>
      <c r="QQO447" s="4"/>
      <c r="QQP447" s="4"/>
      <c r="QQQ447" s="4"/>
      <c r="QQR447" s="4"/>
      <c r="QQS447" s="4"/>
      <c r="QQT447" s="4"/>
      <c r="QQU447" s="4"/>
      <c r="QQV447" s="4"/>
      <c r="QQW447" s="4"/>
      <c r="QQX447" s="4"/>
      <c r="QQY447" s="4"/>
      <c r="QQZ447" s="4"/>
      <c r="QRA447" s="4"/>
      <c r="QRB447" s="4"/>
      <c r="QRC447" s="4"/>
      <c r="QRD447" s="4"/>
      <c r="QRE447" s="4"/>
      <c r="QRF447" s="4"/>
      <c r="QRG447" s="4"/>
      <c r="QRH447" s="4"/>
      <c r="QRI447" s="4"/>
      <c r="QRJ447" s="4"/>
      <c r="QRK447" s="4"/>
      <c r="QRL447" s="4"/>
      <c r="QRM447" s="4"/>
      <c r="QRN447" s="4"/>
      <c r="QRO447" s="4"/>
      <c r="QRP447" s="4"/>
      <c r="QRQ447" s="4"/>
      <c r="QRR447" s="4"/>
      <c r="QRS447" s="4"/>
      <c r="QRT447" s="4"/>
      <c r="QRU447" s="4"/>
      <c r="QRV447" s="4"/>
      <c r="QRW447" s="4"/>
      <c r="QRX447" s="4"/>
      <c r="QRY447" s="4"/>
      <c r="QRZ447" s="4"/>
      <c r="QSA447" s="4"/>
      <c r="QSB447" s="4"/>
      <c r="QSC447" s="4"/>
      <c r="QSD447" s="4"/>
      <c r="QSE447" s="4"/>
      <c r="QSF447" s="4"/>
      <c r="QSG447" s="4"/>
      <c r="QSH447" s="4"/>
      <c r="QSI447" s="4"/>
      <c r="QSJ447" s="4"/>
      <c r="QSK447" s="4"/>
      <c r="QSL447" s="4"/>
      <c r="QSM447" s="4"/>
      <c r="QSN447" s="4"/>
      <c r="QSO447" s="4"/>
      <c r="QSP447" s="4"/>
      <c r="QSQ447" s="4"/>
      <c r="QSR447" s="4"/>
      <c r="QSS447" s="4"/>
      <c r="QST447" s="4"/>
      <c r="QSU447" s="4"/>
      <c r="QSV447" s="4"/>
      <c r="QSW447" s="4"/>
      <c r="QSX447" s="4"/>
      <c r="QSY447" s="4"/>
      <c r="QSZ447" s="4"/>
      <c r="QTA447" s="4"/>
      <c r="QTB447" s="4"/>
      <c r="QTC447" s="4"/>
      <c r="QTD447" s="4"/>
      <c r="QTE447" s="4"/>
      <c r="QTF447" s="4"/>
      <c r="QTG447" s="4"/>
      <c r="QTH447" s="4"/>
      <c r="QTI447" s="4"/>
      <c r="QTJ447" s="4"/>
      <c r="QTK447" s="4"/>
      <c r="QTL447" s="4"/>
      <c r="QTM447" s="4"/>
      <c r="QTN447" s="4"/>
      <c r="QTO447" s="4"/>
      <c r="QTP447" s="4"/>
      <c r="QTQ447" s="4"/>
      <c r="QTR447" s="4"/>
      <c r="QTS447" s="4"/>
      <c r="QTT447" s="4"/>
      <c r="QTU447" s="4"/>
      <c r="QTV447" s="4"/>
      <c r="QTW447" s="4"/>
      <c r="QTX447" s="4"/>
      <c r="QTY447" s="4"/>
      <c r="QTZ447" s="4"/>
      <c r="QUA447" s="4"/>
      <c r="QUB447" s="4"/>
      <c r="QUC447" s="4"/>
      <c r="QUD447" s="4"/>
      <c r="QUE447" s="4"/>
      <c r="QUF447" s="4"/>
      <c r="QUG447" s="4"/>
      <c r="QUH447" s="4"/>
      <c r="QUI447" s="4"/>
      <c r="QUJ447" s="4"/>
      <c r="QUK447" s="4"/>
      <c r="QUL447" s="4"/>
      <c r="QUM447" s="4"/>
      <c r="QUN447" s="4"/>
      <c r="QUO447" s="4"/>
      <c r="QUP447" s="4"/>
      <c r="QUQ447" s="4"/>
      <c r="QUR447" s="4"/>
      <c r="QUS447" s="4"/>
      <c r="QUT447" s="4"/>
      <c r="QUU447" s="4"/>
      <c r="QUV447" s="4"/>
      <c r="QUW447" s="4"/>
      <c r="QUX447" s="4"/>
      <c r="QUY447" s="4"/>
      <c r="QUZ447" s="4"/>
      <c r="QVA447" s="4"/>
      <c r="QVB447" s="4"/>
      <c r="QVC447" s="4"/>
      <c r="QVD447" s="4"/>
      <c r="QVE447" s="4"/>
      <c r="QVF447" s="4"/>
      <c r="QVG447" s="4"/>
      <c r="QVH447" s="4"/>
      <c r="QVI447" s="4"/>
      <c r="QVJ447" s="4"/>
      <c r="QVK447" s="4"/>
      <c r="QVL447" s="4"/>
      <c r="QVM447" s="4"/>
      <c r="QVN447" s="4"/>
      <c r="QVO447" s="4"/>
      <c r="QVP447" s="4"/>
      <c r="QVQ447" s="4"/>
      <c r="QVR447" s="4"/>
      <c r="QVS447" s="4"/>
      <c r="QVT447" s="4"/>
      <c r="QVU447" s="4"/>
      <c r="QVV447" s="4"/>
      <c r="QVW447" s="4"/>
      <c r="QVX447" s="4"/>
      <c r="QVY447" s="4"/>
      <c r="QVZ447" s="4"/>
      <c r="QWA447" s="4"/>
      <c r="QWB447" s="4"/>
      <c r="QWC447" s="4"/>
      <c r="QWD447" s="4"/>
      <c r="QWE447" s="4"/>
      <c r="QWF447" s="4"/>
      <c r="QWG447" s="4"/>
      <c r="QWH447" s="4"/>
      <c r="QWI447" s="4"/>
      <c r="QWJ447" s="4"/>
      <c r="QWK447" s="4"/>
      <c r="QWL447" s="4"/>
      <c r="QWM447" s="4"/>
      <c r="QWN447" s="4"/>
      <c r="QWO447" s="4"/>
      <c r="QWP447" s="4"/>
      <c r="QWQ447" s="4"/>
      <c r="QWR447" s="4"/>
      <c r="QWS447" s="4"/>
      <c r="QWT447" s="4"/>
      <c r="QWU447" s="4"/>
      <c r="QWV447" s="4"/>
      <c r="QWW447" s="4"/>
      <c r="QWX447" s="4"/>
      <c r="QWY447" s="4"/>
      <c r="QWZ447" s="4"/>
      <c r="QXA447" s="4"/>
      <c r="QXB447" s="4"/>
      <c r="QXC447" s="4"/>
      <c r="QXD447" s="4"/>
      <c r="QXE447" s="4"/>
      <c r="QXF447" s="4"/>
      <c r="QXG447" s="4"/>
      <c r="QXH447" s="4"/>
      <c r="QXI447" s="4"/>
      <c r="QXJ447" s="4"/>
      <c r="QXK447" s="4"/>
      <c r="QXL447" s="4"/>
      <c r="QXM447" s="4"/>
      <c r="QXN447" s="4"/>
      <c r="QXO447" s="4"/>
      <c r="QXP447" s="4"/>
      <c r="QXQ447" s="4"/>
      <c r="QXR447" s="4"/>
      <c r="QXS447" s="4"/>
      <c r="QXT447" s="4"/>
      <c r="QXU447" s="4"/>
      <c r="QXV447" s="4"/>
      <c r="QXW447" s="4"/>
      <c r="QXX447" s="4"/>
      <c r="QXY447" s="4"/>
      <c r="QXZ447" s="4"/>
      <c r="QYA447" s="4"/>
      <c r="QYB447" s="4"/>
      <c r="QYC447" s="4"/>
      <c r="QYD447" s="4"/>
      <c r="QYE447" s="4"/>
      <c r="QYF447" s="4"/>
      <c r="QYG447" s="4"/>
      <c r="QYH447" s="4"/>
      <c r="QYI447" s="4"/>
      <c r="QYJ447" s="4"/>
      <c r="QYK447" s="4"/>
      <c r="QYL447" s="4"/>
      <c r="QYM447" s="4"/>
      <c r="QYN447" s="4"/>
      <c r="QYO447" s="4"/>
      <c r="QYP447" s="4"/>
      <c r="QYQ447" s="4"/>
      <c r="QYR447" s="4"/>
      <c r="QYS447" s="4"/>
      <c r="QYT447" s="4"/>
      <c r="QYU447" s="4"/>
      <c r="QYV447" s="4"/>
      <c r="QYW447" s="4"/>
      <c r="QYX447" s="4"/>
      <c r="QYY447" s="4"/>
      <c r="QYZ447" s="4"/>
      <c r="QZA447" s="4"/>
      <c r="QZB447" s="4"/>
      <c r="QZC447" s="4"/>
      <c r="QZD447" s="4"/>
      <c r="QZE447" s="4"/>
      <c r="QZF447" s="4"/>
      <c r="QZG447" s="4"/>
      <c r="QZH447" s="4"/>
      <c r="QZI447" s="4"/>
      <c r="QZJ447" s="4"/>
      <c r="QZK447" s="4"/>
      <c r="QZL447" s="4"/>
      <c r="QZM447" s="4"/>
      <c r="QZN447" s="4"/>
      <c r="QZO447" s="4"/>
      <c r="QZP447" s="4"/>
      <c r="QZQ447" s="4"/>
      <c r="QZR447" s="4"/>
      <c r="QZS447" s="4"/>
      <c r="QZT447" s="4"/>
      <c r="QZU447" s="4"/>
      <c r="QZV447" s="4"/>
      <c r="QZW447" s="4"/>
      <c r="QZX447" s="4"/>
      <c r="QZY447" s="4"/>
      <c r="QZZ447" s="4"/>
      <c r="RAA447" s="4"/>
      <c r="RAB447" s="4"/>
      <c r="RAC447" s="4"/>
      <c r="RAD447" s="4"/>
      <c r="RAE447" s="4"/>
      <c r="RAF447" s="4"/>
      <c r="RAG447" s="4"/>
      <c r="RAH447" s="4"/>
      <c r="RAI447" s="4"/>
      <c r="RAJ447" s="4"/>
      <c r="RAK447" s="4"/>
      <c r="RAL447" s="4"/>
      <c r="RAM447" s="4"/>
      <c r="RAN447" s="4"/>
      <c r="RAO447" s="4"/>
      <c r="RAP447" s="4"/>
      <c r="RAQ447" s="4"/>
      <c r="RAR447" s="4"/>
      <c r="RAS447" s="4"/>
      <c r="RAT447" s="4"/>
      <c r="RAU447" s="4"/>
      <c r="RAV447" s="4"/>
      <c r="RAW447" s="4"/>
      <c r="RAX447" s="4"/>
      <c r="RAY447" s="4"/>
      <c r="RAZ447" s="4"/>
      <c r="RBA447" s="4"/>
      <c r="RBB447" s="4"/>
      <c r="RBC447" s="4"/>
      <c r="RBD447" s="4"/>
      <c r="RBE447" s="4"/>
      <c r="RBF447" s="4"/>
      <c r="RBG447" s="4"/>
      <c r="RBH447" s="4"/>
      <c r="RBI447" s="4"/>
      <c r="RBJ447" s="4"/>
      <c r="RBK447" s="4"/>
      <c r="RBL447" s="4"/>
      <c r="RBM447" s="4"/>
      <c r="RBN447" s="4"/>
      <c r="RBO447" s="4"/>
      <c r="RBP447" s="4"/>
      <c r="RBQ447" s="4"/>
      <c r="RBR447" s="4"/>
      <c r="RBS447" s="4"/>
      <c r="RBT447" s="4"/>
      <c r="RBU447" s="4"/>
      <c r="RBV447" s="4"/>
      <c r="RBW447" s="4"/>
      <c r="RBX447" s="4"/>
      <c r="RBY447" s="4"/>
      <c r="RBZ447" s="4"/>
      <c r="RCA447" s="4"/>
      <c r="RCB447" s="4"/>
      <c r="RCC447" s="4"/>
      <c r="RCD447" s="4"/>
      <c r="RCE447" s="4"/>
      <c r="RCF447" s="4"/>
      <c r="RCG447" s="4"/>
      <c r="RCH447" s="4"/>
      <c r="RCI447" s="4"/>
      <c r="RCJ447" s="4"/>
      <c r="RCK447" s="4"/>
      <c r="RCL447" s="4"/>
      <c r="RCM447" s="4"/>
      <c r="RCN447" s="4"/>
      <c r="RCO447" s="4"/>
      <c r="RCP447" s="4"/>
      <c r="RCQ447" s="4"/>
      <c r="RCR447" s="4"/>
      <c r="RCS447" s="4"/>
      <c r="RCT447" s="4"/>
      <c r="RCU447" s="4"/>
      <c r="RCV447" s="4"/>
      <c r="RCW447" s="4"/>
      <c r="RCX447" s="4"/>
      <c r="RCY447" s="4"/>
      <c r="RCZ447" s="4"/>
      <c r="RDA447" s="4"/>
      <c r="RDB447" s="4"/>
      <c r="RDC447" s="4"/>
      <c r="RDD447" s="4"/>
      <c r="RDE447" s="4"/>
      <c r="RDF447" s="4"/>
      <c r="RDG447" s="4"/>
      <c r="RDH447" s="4"/>
      <c r="RDI447" s="4"/>
      <c r="RDJ447" s="4"/>
      <c r="RDK447" s="4"/>
      <c r="RDL447" s="4"/>
      <c r="RDM447" s="4"/>
      <c r="RDN447" s="4"/>
      <c r="RDO447" s="4"/>
      <c r="RDP447" s="4"/>
      <c r="RDQ447" s="4"/>
      <c r="RDR447" s="4"/>
      <c r="RDS447" s="4"/>
      <c r="RDT447" s="4"/>
      <c r="RDU447" s="4"/>
      <c r="RDV447" s="4"/>
      <c r="RDW447" s="4"/>
      <c r="RDX447" s="4"/>
      <c r="RDY447" s="4"/>
      <c r="RDZ447" s="4"/>
      <c r="REA447" s="4"/>
      <c r="REB447" s="4"/>
      <c r="REC447" s="4"/>
      <c r="RED447" s="4"/>
      <c r="REE447" s="4"/>
      <c r="REF447" s="4"/>
      <c r="REG447" s="4"/>
      <c r="REH447" s="4"/>
      <c r="REI447" s="4"/>
      <c r="REJ447" s="4"/>
      <c r="REK447" s="4"/>
      <c r="REL447" s="4"/>
      <c r="REM447" s="4"/>
      <c r="REN447" s="4"/>
      <c r="REO447" s="4"/>
      <c r="REP447" s="4"/>
      <c r="REQ447" s="4"/>
      <c r="RER447" s="4"/>
      <c r="RES447" s="4"/>
      <c r="RET447" s="4"/>
      <c r="REU447" s="4"/>
      <c r="REV447" s="4"/>
      <c r="REW447" s="4"/>
      <c r="REX447" s="4"/>
      <c r="REY447" s="4"/>
      <c r="REZ447" s="4"/>
      <c r="RFA447" s="4"/>
      <c r="RFB447" s="4"/>
      <c r="RFC447" s="4"/>
      <c r="RFD447" s="4"/>
      <c r="RFE447" s="4"/>
      <c r="RFF447" s="4"/>
      <c r="RFG447" s="4"/>
      <c r="RFH447" s="4"/>
      <c r="RFI447" s="4"/>
      <c r="RFJ447" s="4"/>
      <c r="RFK447" s="4"/>
      <c r="RFL447" s="4"/>
      <c r="RFM447" s="4"/>
      <c r="RFN447" s="4"/>
      <c r="RFO447" s="4"/>
      <c r="RFP447" s="4"/>
      <c r="RFQ447" s="4"/>
      <c r="RFR447" s="4"/>
      <c r="RFS447" s="4"/>
      <c r="RFT447" s="4"/>
      <c r="RFU447" s="4"/>
      <c r="RFV447" s="4"/>
      <c r="RFW447" s="4"/>
      <c r="RFX447" s="4"/>
      <c r="RFY447" s="4"/>
      <c r="RFZ447" s="4"/>
      <c r="RGA447" s="4"/>
      <c r="RGB447" s="4"/>
      <c r="RGC447" s="4"/>
      <c r="RGD447" s="4"/>
      <c r="RGE447" s="4"/>
      <c r="RGF447" s="4"/>
      <c r="RGG447" s="4"/>
      <c r="RGH447" s="4"/>
      <c r="RGI447" s="4"/>
      <c r="RGJ447" s="4"/>
      <c r="RGK447" s="4"/>
      <c r="RGL447" s="4"/>
      <c r="RGM447" s="4"/>
      <c r="RGN447" s="4"/>
      <c r="RGO447" s="4"/>
      <c r="RGP447" s="4"/>
      <c r="RGQ447" s="4"/>
      <c r="RGR447" s="4"/>
      <c r="RGS447" s="4"/>
      <c r="RGT447" s="4"/>
      <c r="RGU447" s="4"/>
      <c r="RGV447" s="4"/>
      <c r="RGW447" s="4"/>
      <c r="RGX447" s="4"/>
      <c r="RGY447" s="4"/>
      <c r="RGZ447" s="4"/>
      <c r="RHA447" s="4"/>
      <c r="RHB447" s="4"/>
      <c r="RHC447" s="4"/>
      <c r="RHD447" s="4"/>
      <c r="RHE447" s="4"/>
      <c r="RHF447" s="4"/>
      <c r="RHG447" s="4"/>
      <c r="RHH447" s="4"/>
      <c r="RHI447" s="4"/>
      <c r="RHJ447" s="4"/>
      <c r="RHK447" s="4"/>
      <c r="RHL447" s="4"/>
      <c r="RHM447" s="4"/>
      <c r="RHN447" s="4"/>
      <c r="RHO447" s="4"/>
      <c r="RHP447" s="4"/>
      <c r="RHQ447" s="4"/>
      <c r="RHR447" s="4"/>
      <c r="RHS447" s="4"/>
      <c r="RHT447" s="4"/>
      <c r="RHU447" s="4"/>
      <c r="RHV447" s="4"/>
      <c r="RHW447" s="4"/>
      <c r="RHX447" s="4"/>
      <c r="RHY447" s="4"/>
      <c r="RHZ447" s="4"/>
      <c r="RIA447" s="4"/>
      <c r="RIB447" s="4"/>
      <c r="RIC447" s="4"/>
      <c r="RID447" s="4"/>
      <c r="RIE447" s="4"/>
      <c r="RIF447" s="4"/>
      <c r="RIG447" s="4"/>
      <c r="RIH447" s="4"/>
      <c r="RII447" s="4"/>
      <c r="RIJ447" s="4"/>
      <c r="RIK447" s="4"/>
      <c r="RIL447" s="4"/>
      <c r="RIM447" s="4"/>
      <c r="RIN447" s="4"/>
      <c r="RIO447" s="4"/>
      <c r="RIP447" s="4"/>
      <c r="RIQ447" s="4"/>
      <c r="RIR447" s="4"/>
      <c r="RIS447" s="4"/>
      <c r="RIT447" s="4"/>
      <c r="RIU447" s="4"/>
      <c r="RIV447" s="4"/>
      <c r="RIW447" s="4"/>
      <c r="RIX447" s="4"/>
      <c r="RIY447" s="4"/>
      <c r="RIZ447" s="4"/>
      <c r="RJA447" s="4"/>
      <c r="RJB447" s="4"/>
      <c r="RJC447" s="4"/>
      <c r="RJD447" s="4"/>
      <c r="RJE447" s="4"/>
      <c r="RJF447" s="4"/>
      <c r="RJG447" s="4"/>
      <c r="RJH447" s="4"/>
      <c r="RJI447" s="4"/>
      <c r="RJJ447" s="4"/>
      <c r="RJK447" s="4"/>
      <c r="RJL447" s="4"/>
      <c r="RJM447" s="4"/>
      <c r="RJN447" s="4"/>
      <c r="RJO447" s="4"/>
      <c r="RJP447" s="4"/>
      <c r="RJQ447" s="4"/>
      <c r="RJR447" s="4"/>
      <c r="RJS447" s="4"/>
      <c r="RJT447" s="4"/>
      <c r="RJU447" s="4"/>
      <c r="RJV447" s="4"/>
      <c r="RJW447" s="4"/>
      <c r="RJX447" s="4"/>
      <c r="RJY447" s="4"/>
      <c r="RJZ447" s="4"/>
      <c r="RKA447" s="4"/>
      <c r="RKB447" s="4"/>
      <c r="RKC447" s="4"/>
      <c r="RKD447" s="4"/>
      <c r="RKE447" s="4"/>
      <c r="RKF447" s="4"/>
      <c r="RKG447" s="4"/>
      <c r="RKH447" s="4"/>
      <c r="RKI447" s="4"/>
      <c r="RKJ447" s="4"/>
      <c r="RKK447" s="4"/>
      <c r="RKL447" s="4"/>
      <c r="RKM447" s="4"/>
      <c r="RKN447" s="4"/>
      <c r="RKO447" s="4"/>
      <c r="RKP447" s="4"/>
      <c r="RKQ447" s="4"/>
      <c r="RKR447" s="4"/>
      <c r="RKS447" s="4"/>
      <c r="RKT447" s="4"/>
      <c r="RKU447" s="4"/>
      <c r="RKV447" s="4"/>
      <c r="RKW447" s="4"/>
      <c r="RKX447" s="4"/>
      <c r="RKY447" s="4"/>
      <c r="RKZ447" s="4"/>
      <c r="RLA447" s="4"/>
      <c r="RLB447" s="4"/>
      <c r="RLC447" s="4"/>
      <c r="RLD447" s="4"/>
      <c r="RLE447" s="4"/>
      <c r="RLF447" s="4"/>
      <c r="RLG447" s="4"/>
      <c r="RLH447" s="4"/>
      <c r="RLI447" s="4"/>
      <c r="RLJ447" s="4"/>
      <c r="RLK447" s="4"/>
      <c r="RLL447" s="4"/>
      <c r="RLM447" s="4"/>
      <c r="RLN447" s="4"/>
      <c r="RLO447" s="4"/>
      <c r="RLP447" s="4"/>
      <c r="RLQ447" s="4"/>
      <c r="RLR447" s="4"/>
      <c r="RLS447" s="4"/>
      <c r="RLT447" s="4"/>
      <c r="RLU447" s="4"/>
      <c r="RLV447" s="4"/>
      <c r="RLW447" s="4"/>
      <c r="RLX447" s="4"/>
      <c r="RLY447" s="4"/>
      <c r="RLZ447" s="4"/>
      <c r="RMA447" s="4"/>
      <c r="RMB447" s="4"/>
      <c r="RMC447" s="4"/>
      <c r="RMD447" s="4"/>
      <c r="RME447" s="4"/>
      <c r="RMF447" s="4"/>
      <c r="RMG447" s="4"/>
      <c r="RMH447" s="4"/>
      <c r="RMI447" s="4"/>
      <c r="RMJ447" s="4"/>
      <c r="RMK447" s="4"/>
      <c r="RML447" s="4"/>
      <c r="RMM447" s="4"/>
      <c r="RMN447" s="4"/>
      <c r="RMO447" s="4"/>
      <c r="RMP447" s="4"/>
      <c r="RMQ447" s="4"/>
      <c r="RMR447" s="4"/>
      <c r="RMS447" s="4"/>
      <c r="RMT447" s="4"/>
      <c r="RMU447" s="4"/>
      <c r="RMV447" s="4"/>
      <c r="RMW447" s="4"/>
      <c r="RMX447" s="4"/>
      <c r="RMY447" s="4"/>
      <c r="RMZ447" s="4"/>
      <c r="RNA447" s="4"/>
      <c r="RNB447" s="4"/>
      <c r="RNC447" s="4"/>
      <c r="RND447" s="4"/>
      <c r="RNE447" s="4"/>
      <c r="RNF447" s="4"/>
      <c r="RNG447" s="4"/>
      <c r="RNH447" s="4"/>
      <c r="RNI447" s="4"/>
      <c r="RNJ447" s="4"/>
      <c r="RNK447" s="4"/>
      <c r="RNL447" s="4"/>
      <c r="RNM447" s="4"/>
      <c r="RNN447" s="4"/>
      <c r="RNO447" s="4"/>
      <c r="RNP447" s="4"/>
      <c r="RNQ447" s="4"/>
      <c r="RNR447" s="4"/>
      <c r="RNS447" s="4"/>
      <c r="RNT447" s="4"/>
      <c r="RNU447" s="4"/>
      <c r="RNV447" s="4"/>
      <c r="RNW447" s="4"/>
      <c r="RNX447" s="4"/>
      <c r="RNY447" s="4"/>
      <c r="RNZ447" s="4"/>
      <c r="ROA447" s="4"/>
      <c r="ROB447" s="4"/>
      <c r="ROC447" s="4"/>
      <c r="ROD447" s="4"/>
      <c r="ROE447" s="4"/>
      <c r="ROF447" s="4"/>
      <c r="ROG447" s="4"/>
      <c r="ROH447" s="4"/>
      <c r="ROI447" s="4"/>
      <c r="ROJ447" s="4"/>
      <c r="ROK447" s="4"/>
      <c r="ROL447" s="4"/>
      <c r="ROM447" s="4"/>
      <c r="RON447" s="4"/>
      <c r="ROO447" s="4"/>
      <c r="ROP447" s="4"/>
      <c r="ROQ447" s="4"/>
      <c r="ROR447" s="4"/>
      <c r="ROS447" s="4"/>
      <c r="ROT447" s="4"/>
      <c r="ROU447" s="4"/>
      <c r="ROV447" s="4"/>
      <c r="ROW447" s="4"/>
      <c r="ROX447" s="4"/>
      <c r="ROY447" s="4"/>
      <c r="ROZ447" s="4"/>
      <c r="RPA447" s="4"/>
      <c r="RPB447" s="4"/>
      <c r="RPC447" s="4"/>
      <c r="RPD447" s="4"/>
      <c r="RPE447" s="4"/>
      <c r="RPF447" s="4"/>
      <c r="RPG447" s="4"/>
      <c r="RPH447" s="4"/>
      <c r="RPI447" s="4"/>
      <c r="RPJ447" s="4"/>
      <c r="RPK447" s="4"/>
      <c r="RPL447" s="4"/>
      <c r="RPM447" s="4"/>
      <c r="RPN447" s="4"/>
      <c r="RPO447" s="4"/>
      <c r="RPP447" s="4"/>
      <c r="RPQ447" s="4"/>
      <c r="RPR447" s="4"/>
      <c r="RPS447" s="4"/>
      <c r="RPT447" s="4"/>
      <c r="RPU447" s="4"/>
      <c r="RPV447" s="4"/>
      <c r="RPW447" s="4"/>
      <c r="RPX447" s="4"/>
      <c r="RPY447" s="4"/>
      <c r="RPZ447" s="4"/>
      <c r="RQA447" s="4"/>
      <c r="RQB447" s="4"/>
      <c r="RQC447" s="4"/>
      <c r="RQD447" s="4"/>
      <c r="RQE447" s="4"/>
      <c r="RQF447" s="4"/>
      <c r="RQG447" s="4"/>
      <c r="RQH447" s="4"/>
      <c r="RQI447" s="4"/>
      <c r="RQJ447" s="4"/>
      <c r="RQK447" s="4"/>
      <c r="RQL447" s="4"/>
      <c r="RQM447" s="4"/>
      <c r="RQN447" s="4"/>
      <c r="RQO447" s="4"/>
      <c r="RQP447" s="4"/>
      <c r="RQQ447" s="4"/>
      <c r="RQR447" s="4"/>
      <c r="RQS447" s="4"/>
      <c r="RQT447" s="4"/>
      <c r="RQU447" s="4"/>
      <c r="RQV447" s="4"/>
      <c r="RQW447" s="4"/>
      <c r="RQX447" s="4"/>
      <c r="RQY447" s="4"/>
      <c r="RQZ447" s="4"/>
      <c r="RRA447" s="4"/>
      <c r="RRB447" s="4"/>
      <c r="RRC447" s="4"/>
      <c r="RRD447" s="4"/>
      <c r="RRE447" s="4"/>
      <c r="RRF447" s="4"/>
      <c r="RRG447" s="4"/>
      <c r="RRH447" s="4"/>
      <c r="RRI447" s="4"/>
      <c r="RRJ447" s="4"/>
      <c r="RRK447" s="4"/>
      <c r="RRL447" s="4"/>
      <c r="RRM447" s="4"/>
      <c r="RRN447" s="4"/>
      <c r="RRO447" s="4"/>
      <c r="RRP447" s="4"/>
      <c r="RRQ447" s="4"/>
      <c r="RRR447" s="4"/>
      <c r="RRS447" s="4"/>
      <c r="RRT447" s="4"/>
      <c r="RRU447" s="4"/>
      <c r="RRV447" s="4"/>
      <c r="RRW447" s="4"/>
      <c r="RRX447" s="4"/>
      <c r="RRY447" s="4"/>
      <c r="RRZ447" s="4"/>
      <c r="RSA447" s="4"/>
      <c r="RSB447" s="4"/>
      <c r="RSC447" s="4"/>
      <c r="RSD447" s="4"/>
      <c r="RSE447" s="4"/>
      <c r="RSF447" s="4"/>
      <c r="RSG447" s="4"/>
      <c r="RSH447" s="4"/>
      <c r="RSI447" s="4"/>
      <c r="RSJ447" s="4"/>
      <c r="RSK447" s="4"/>
      <c r="RSL447" s="4"/>
      <c r="RSM447" s="4"/>
      <c r="RSN447" s="4"/>
      <c r="RSO447" s="4"/>
      <c r="RSP447" s="4"/>
      <c r="RSQ447" s="4"/>
      <c r="RSR447" s="4"/>
      <c r="RSS447" s="4"/>
      <c r="RST447" s="4"/>
      <c r="RSU447" s="4"/>
      <c r="RSV447" s="4"/>
      <c r="RSW447" s="4"/>
      <c r="RSX447" s="4"/>
      <c r="RSY447" s="4"/>
      <c r="RSZ447" s="4"/>
      <c r="RTA447" s="4"/>
      <c r="RTB447" s="4"/>
      <c r="RTC447" s="4"/>
      <c r="RTD447" s="4"/>
      <c r="RTE447" s="4"/>
      <c r="RTF447" s="4"/>
      <c r="RTG447" s="4"/>
      <c r="RTH447" s="4"/>
      <c r="RTI447" s="4"/>
      <c r="RTJ447" s="4"/>
      <c r="RTK447" s="4"/>
      <c r="RTL447" s="4"/>
      <c r="RTM447" s="4"/>
      <c r="RTN447" s="4"/>
      <c r="RTO447" s="4"/>
      <c r="RTP447" s="4"/>
      <c r="RTQ447" s="4"/>
      <c r="RTR447" s="4"/>
      <c r="RTS447" s="4"/>
      <c r="RTT447" s="4"/>
      <c r="RTU447" s="4"/>
      <c r="RTV447" s="4"/>
      <c r="RTW447" s="4"/>
      <c r="RTX447" s="4"/>
      <c r="RTY447" s="4"/>
      <c r="RTZ447" s="4"/>
      <c r="RUA447" s="4"/>
      <c r="RUB447" s="4"/>
      <c r="RUC447" s="4"/>
      <c r="RUD447" s="4"/>
      <c r="RUE447" s="4"/>
      <c r="RUF447" s="4"/>
      <c r="RUG447" s="4"/>
      <c r="RUH447" s="4"/>
      <c r="RUI447" s="4"/>
      <c r="RUJ447" s="4"/>
      <c r="RUK447" s="4"/>
      <c r="RUL447" s="4"/>
      <c r="RUM447" s="4"/>
      <c r="RUN447" s="4"/>
      <c r="RUO447" s="4"/>
      <c r="RUP447" s="4"/>
      <c r="RUQ447" s="4"/>
      <c r="RUR447" s="4"/>
      <c r="RUS447" s="4"/>
      <c r="RUT447" s="4"/>
      <c r="RUU447" s="4"/>
      <c r="RUV447" s="4"/>
      <c r="RUW447" s="4"/>
      <c r="RUX447" s="4"/>
      <c r="RUY447" s="4"/>
      <c r="RUZ447" s="4"/>
      <c r="RVA447" s="4"/>
      <c r="RVB447" s="4"/>
      <c r="RVC447" s="4"/>
      <c r="RVD447" s="4"/>
      <c r="RVE447" s="4"/>
      <c r="RVF447" s="4"/>
      <c r="RVG447" s="4"/>
      <c r="RVH447" s="4"/>
      <c r="RVI447" s="4"/>
      <c r="RVJ447" s="4"/>
      <c r="RVK447" s="4"/>
      <c r="RVL447" s="4"/>
      <c r="RVM447" s="4"/>
      <c r="RVN447" s="4"/>
      <c r="RVO447" s="4"/>
      <c r="RVP447" s="4"/>
      <c r="RVQ447" s="4"/>
      <c r="RVR447" s="4"/>
      <c r="RVS447" s="4"/>
      <c r="RVT447" s="4"/>
      <c r="RVU447" s="4"/>
      <c r="RVV447" s="4"/>
      <c r="RVW447" s="4"/>
      <c r="RVX447" s="4"/>
      <c r="RVY447" s="4"/>
      <c r="RVZ447" s="4"/>
      <c r="RWA447" s="4"/>
      <c r="RWB447" s="4"/>
      <c r="RWC447" s="4"/>
      <c r="RWD447" s="4"/>
      <c r="RWE447" s="4"/>
      <c r="RWF447" s="4"/>
      <c r="RWG447" s="4"/>
      <c r="RWH447" s="4"/>
      <c r="RWI447" s="4"/>
      <c r="RWJ447" s="4"/>
      <c r="RWK447" s="4"/>
      <c r="RWL447" s="4"/>
      <c r="RWM447" s="4"/>
      <c r="RWN447" s="4"/>
      <c r="RWO447" s="4"/>
      <c r="RWP447" s="4"/>
      <c r="RWQ447" s="4"/>
      <c r="RWR447" s="4"/>
      <c r="RWS447" s="4"/>
      <c r="RWT447" s="4"/>
      <c r="RWU447" s="4"/>
      <c r="RWV447" s="4"/>
      <c r="RWW447" s="4"/>
      <c r="RWX447" s="4"/>
      <c r="RWY447" s="4"/>
      <c r="RWZ447" s="4"/>
      <c r="RXA447" s="4"/>
      <c r="RXB447" s="4"/>
      <c r="RXC447" s="4"/>
      <c r="RXD447" s="4"/>
      <c r="RXE447" s="4"/>
      <c r="RXF447" s="4"/>
      <c r="RXG447" s="4"/>
      <c r="RXH447" s="4"/>
      <c r="RXI447" s="4"/>
      <c r="RXJ447" s="4"/>
      <c r="RXK447" s="4"/>
      <c r="RXL447" s="4"/>
      <c r="RXM447" s="4"/>
      <c r="RXN447" s="4"/>
      <c r="RXO447" s="4"/>
      <c r="RXP447" s="4"/>
      <c r="RXQ447" s="4"/>
      <c r="RXR447" s="4"/>
      <c r="RXS447" s="4"/>
      <c r="RXT447" s="4"/>
      <c r="RXU447" s="4"/>
      <c r="RXV447" s="4"/>
      <c r="RXW447" s="4"/>
      <c r="RXX447" s="4"/>
      <c r="RXY447" s="4"/>
      <c r="RXZ447" s="4"/>
      <c r="RYA447" s="4"/>
      <c r="RYB447" s="4"/>
      <c r="RYC447" s="4"/>
      <c r="RYD447" s="4"/>
      <c r="RYE447" s="4"/>
      <c r="RYF447" s="4"/>
      <c r="RYG447" s="4"/>
      <c r="RYH447" s="4"/>
      <c r="RYI447" s="4"/>
      <c r="RYJ447" s="4"/>
      <c r="RYK447" s="4"/>
      <c r="RYL447" s="4"/>
      <c r="RYM447" s="4"/>
      <c r="RYN447" s="4"/>
      <c r="RYO447" s="4"/>
      <c r="RYP447" s="4"/>
      <c r="RYQ447" s="4"/>
      <c r="RYR447" s="4"/>
      <c r="RYS447" s="4"/>
      <c r="RYT447" s="4"/>
      <c r="RYU447" s="4"/>
      <c r="RYV447" s="4"/>
      <c r="RYW447" s="4"/>
      <c r="RYX447" s="4"/>
      <c r="RYY447" s="4"/>
      <c r="RYZ447" s="4"/>
      <c r="RZA447" s="4"/>
      <c r="RZB447" s="4"/>
      <c r="RZC447" s="4"/>
      <c r="RZD447" s="4"/>
      <c r="RZE447" s="4"/>
      <c r="RZF447" s="4"/>
      <c r="RZG447" s="4"/>
      <c r="RZH447" s="4"/>
      <c r="RZI447" s="4"/>
      <c r="RZJ447" s="4"/>
      <c r="RZK447" s="4"/>
      <c r="RZL447" s="4"/>
      <c r="RZM447" s="4"/>
      <c r="RZN447" s="4"/>
      <c r="RZO447" s="4"/>
      <c r="RZP447" s="4"/>
      <c r="RZQ447" s="4"/>
      <c r="RZR447" s="4"/>
      <c r="RZS447" s="4"/>
      <c r="RZT447" s="4"/>
      <c r="RZU447" s="4"/>
      <c r="RZV447" s="4"/>
      <c r="RZW447" s="4"/>
      <c r="RZX447" s="4"/>
      <c r="RZY447" s="4"/>
      <c r="RZZ447" s="4"/>
      <c r="SAA447" s="4"/>
      <c r="SAB447" s="4"/>
      <c r="SAC447" s="4"/>
      <c r="SAD447" s="4"/>
      <c r="SAE447" s="4"/>
      <c r="SAF447" s="4"/>
      <c r="SAG447" s="4"/>
      <c r="SAH447" s="4"/>
      <c r="SAI447" s="4"/>
      <c r="SAJ447" s="4"/>
      <c r="SAK447" s="4"/>
      <c r="SAL447" s="4"/>
      <c r="SAM447" s="4"/>
      <c r="SAN447" s="4"/>
      <c r="SAO447" s="4"/>
      <c r="SAP447" s="4"/>
      <c r="SAQ447" s="4"/>
      <c r="SAR447" s="4"/>
      <c r="SAS447" s="4"/>
      <c r="SAT447" s="4"/>
      <c r="SAU447" s="4"/>
      <c r="SAV447" s="4"/>
      <c r="SAW447" s="4"/>
      <c r="SAX447" s="4"/>
      <c r="SAY447" s="4"/>
      <c r="SAZ447" s="4"/>
      <c r="SBA447" s="4"/>
      <c r="SBB447" s="4"/>
      <c r="SBC447" s="4"/>
      <c r="SBD447" s="4"/>
      <c r="SBE447" s="4"/>
      <c r="SBF447" s="4"/>
      <c r="SBG447" s="4"/>
      <c r="SBH447" s="4"/>
      <c r="SBI447" s="4"/>
      <c r="SBJ447" s="4"/>
      <c r="SBK447" s="4"/>
      <c r="SBL447" s="4"/>
      <c r="SBM447" s="4"/>
      <c r="SBN447" s="4"/>
      <c r="SBO447" s="4"/>
      <c r="SBP447" s="4"/>
      <c r="SBQ447" s="4"/>
      <c r="SBR447" s="4"/>
      <c r="SBS447" s="4"/>
      <c r="SBT447" s="4"/>
      <c r="SBU447" s="4"/>
      <c r="SBV447" s="4"/>
      <c r="SBW447" s="4"/>
      <c r="SBX447" s="4"/>
      <c r="SBY447" s="4"/>
      <c r="SBZ447" s="4"/>
      <c r="SCA447" s="4"/>
      <c r="SCB447" s="4"/>
      <c r="SCC447" s="4"/>
      <c r="SCD447" s="4"/>
      <c r="SCE447" s="4"/>
      <c r="SCF447" s="4"/>
      <c r="SCG447" s="4"/>
      <c r="SCH447" s="4"/>
      <c r="SCI447" s="4"/>
      <c r="SCJ447" s="4"/>
      <c r="SCK447" s="4"/>
      <c r="SCL447" s="4"/>
      <c r="SCM447" s="4"/>
      <c r="SCN447" s="4"/>
      <c r="SCO447" s="4"/>
      <c r="SCP447" s="4"/>
      <c r="SCQ447" s="4"/>
      <c r="SCR447" s="4"/>
      <c r="SCS447" s="4"/>
      <c r="SCT447" s="4"/>
      <c r="SCU447" s="4"/>
      <c r="SCV447" s="4"/>
      <c r="SCW447" s="4"/>
      <c r="SCX447" s="4"/>
      <c r="SCY447" s="4"/>
      <c r="SCZ447" s="4"/>
      <c r="SDA447" s="4"/>
      <c r="SDB447" s="4"/>
      <c r="SDC447" s="4"/>
      <c r="SDD447" s="4"/>
      <c r="SDE447" s="4"/>
      <c r="SDF447" s="4"/>
      <c r="SDG447" s="4"/>
      <c r="SDH447" s="4"/>
      <c r="SDI447" s="4"/>
      <c r="SDJ447" s="4"/>
      <c r="SDK447" s="4"/>
      <c r="SDL447" s="4"/>
      <c r="SDM447" s="4"/>
      <c r="SDN447" s="4"/>
      <c r="SDO447" s="4"/>
      <c r="SDP447" s="4"/>
      <c r="SDQ447" s="4"/>
      <c r="SDR447" s="4"/>
      <c r="SDS447" s="4"/>
      <c r="SDT447" s="4"/>
      <c r="SDU447" s="4"/>
      <c r="SDV447" s="4"/>
      <c r="SDW447" s="4"/>
      <c r="SDX447" s="4"/>
      <c r="SDY447" s="4"/>
      <c r="SDZ447" s="4"/>
      <c r="SEA447" s="4"/>
      <c r="SEB447" s="4"/>
      <c r="SEC447" s="4"/>
      <c r="SED447" s="4"/>
      <c r="SEE447" s="4"/>
      <c r="SEF447" s="4"/>
      <c r="SEG447" s="4"/>
      <c r="SEH447" s="4"/>
      <c r="SEI447" s="4"/>
      <c r="SEJ447" s="4"/>
      <c r="SEK447" s="4"/>
      <c r="SEL447" s="4"/>
      <c r="SEM447" s="4"/>
      <c r="SEN447" s="4"/>
      <c r="SEO447" s="4"/>
      <c r="SEP447" s="4"/>
      <c r="SEQ447" s="4"/>
      <c r="SER447" s="4"/>
      <c r="SES447" s="4"/>
      <c r="SET447" s="4"/>
      <c r="SEU447" s="4"/>
      <c r="SEV447" s="4"/>
      <c r="SEW447" s="4"/>
      <c r="SEX447" s="4"/>
      <c r="SEY447" s="4"/>
      <c r="SEZ447" s="4"/>
      <c r="SFA447" s="4"/>
      <c r="SFB447" s="4"/>
      <c r="SFC447" s="4"/>
      <c r="SFD447" s="4"/>
      <c r="SFE447" s="4"/>
      <c r="SFF447" s="4"/>
      <c r="SFG447" s="4"/>
      <c r="SFH447" s="4"/>
      <c r="SFI447" s="4"/>
      <c r="SFJ447" s="4"/>
      <c r="SFK447" s="4"/>
      <c r="SFL447" s="4"/>
      <c r="SFM447" s="4"/>
      <c r="SFN447" s="4"/>
      <c r="SFO447" s="4"/>
      <c r="SFP447" s="4"/>
      <c r="SFQ447" s="4"/>
      <c r="SFR447" s="4"/>
      <c r="SFS447" s="4"/>
      <c r="SFT447" s="4"/>
      <c r="SFU447" s="4"/>
      <c r="SFV447" s="4"/>
      <c r="SFW447" s="4"/>
      <c r="SFX447" s="4"/>
      <c r="SFY447" s="4"/>
      <c r="SFZ447" s="4"/>
      <c r="SGA447" s="4"/>
      <c r="SGB447" s="4"/>
      <c r="SGC447" s="4"/>
      <c r="SGD447" s="4"/>
      <c r="SGE447" s="4"/>
      <c r="SGF447" s="4"/>
      <c r="SGG447" s="4"/>
      <c r="SGH447" s="4"/>
      <c r="SGI447" s="4"/>
      <c r="SGJ447" s="4"/>
      <c r="SGK447" s="4"/>
      <c r="SGL447" s="4"/>
      <c r="SGM447" s="4"/>
      <c r="SGN447" s="4"/>
      <c r="SGO447" s="4"/>
      <c r="SGP447" s="4"/>
      <c r="SGQ447" s="4"/>
      <c r="SGR447" s="4"/>
      <c r="SGS447" s="4"/>
      <c r="SGT447" s="4"/>
      <c r="SGU447" s="4"/>
      <c r="SGV447" s="4"/>
      <c r="SGW447" s="4"/>
      <c r="SGX447" s="4"/>
      <c r="SGY447" s="4"/>
      <c r="SGZ447" s="4"/>
      <c r="SHA447" s="4"/>
      <c r="SHB447" s="4"/>
      <c r="SHC447" s="4"/>
      <c r="SHD447" s="4"/>
      <c r="SHE447" s="4"/>
      <c r="SHF447" s="4"/>
      <c r="SHG447" s="4"/>
      <c r="SHH447" s="4"/>
      <c r="SHI447" s="4"/>
      <c r="SHJ447" s="4"/>
      <c r="SHK447" s="4"/>
      <c r="SHL447" s="4"/>
      <c r="SHM447" s="4"/>
      <c r="SHN447" s="4"/>
      <c r="SHO447" s="4"/>
      <c r="SHP447" s="4"/>
      <c r="SHQ447" s="4"/>
      <c r="SHR447" s="4"/>
      <c r="SHS447" s="4"/>
      <c r="SHT447" s="4"/>
      <c r="SHU447" s="4"/>
      <c r="SHV447" s="4"/>
      <c r="SHW447" s="4"/>
      <c r="SHX447" s="4"/>
      <c r="SHY447" s="4"/>
      <c r="SHZ447" s="4"/>
      <c r="SIA447" s="4"/>
      <c r="SIB447" s="4"/>
      <c r="SIC447" s="4"/>
      <c r="SID447" s="4"/>
      <c r="SIE447" s="4"/>
      <c r="SIF447" s="4"/>
      <c r="SIG447" s="4"/>
      <c r="SIH447" s="4"/>
      <c r="SII447" s="4"/>
      <c r="SIJ447" s="4"/>
      <c r="SIK447" s="4"/>
      <c r="SIL447" s="4"/>
      <c r="SIM447" s="4"/>
      <c r="SIN447" s="4"/>
      <c r="SIO447" s="4"/>
      <c r="SIP447" s="4"/>
      <c r="SIQ447" s="4"/>
      <c r="SIR447" s="4"/>
      <c r="SIS447" s="4"/>
      <c r="SIT447" s="4"/>
      <c r="SIU447" s="4"/>
      <c r="SIV447" s="4"/>
      <c r="SIW447" s="4"/>
      <c r="SIX447" s="4"/>
      <c r="SIY447" s="4"/>
      <c r="SIZ447" s="4"/>
      <c r="SJA447" s="4"/>
      <c r="SJB447" s="4"/>
      <c r="SJC447" s="4"/>
      <c r="SJD447" s="4"/>
      <c r="SJE447" s="4"/>
      <c r="SJF447" s="4"/>
      <c r="SJG447" s="4"/>
      <c r="SJH447" s="4"/>
      <c r="SJI447" s="4"/>
      <c r="SJJ447" s="4"/>
      <c r="SJK447" s="4"/>
      <c r="SJL447" s="4"/>
      <c r="SJM447" s="4"/>
      <c r="SJN447" s="4"/>
      <c r="SJO447" s="4"/>
      <c r="SJP447" s="4"/>
      <c r="SJQ447" s="4"/>
      <c r="SJR447" s="4"/>
      <c r="SJS447" s="4"/>
      <c r="SJT447" s="4"/>
      <c r="SJU447" s="4"/>
      <c r="SJV447" s="4"/>
      <c r="SJW447" s="4"/>
      <c r="SJX447" s="4"/>
      <c r="SJY447" s="4"/>
      <c r="SJZ447" s="4"/>
      <c r="SKA447" s="4"/>
      <c r="SKB447" s="4"/>
      <c r="SKC447" s="4"/>
      <c r="SKD447" s="4"/>
      <c r="SKE447" s="4"/>
      <c r="SKF447" s="4"/>
      <c r="SKG447" s="4"/>
      <c r="SKH447" s="4"/>
      <c r="SKI447" s="4"/>
      <c r="SKJ447" s="4"/>
      <c r="SKK447" s="4"/>
      <c r="SKL447" s="4"/>
      <c r="SKM447" s="4"/>
      <c r="SKN447" s="4"/>
      <c r="SKO447" s="4"/>
      <c r="SKP447" s="4"/>
      <c r="SKQ447" s="4"/>
      <c r="SKR447" s="4"/>
      <c r="SKS447" s="4"/>
      <c r="SKT447" s="4"/>
      <c r="SKU447" s="4"/>
      <c r="SKV447" s="4"/>
      <c r="SKW447" s="4"/>
      <c r="SKX447" s="4"/>
      <c r="SKY447" s="4"/>
      <c r="SKZ447" s="4"/>
      <c r="SLA447" s="4"/>
      <c r="SLB447" s="4"/>
      <c r="SLC447" s="4"/>
      <c r="SLD447" s="4"/>
      <c r="SLE447" s="4"/>
      <c r="SLF447" s="4"/>
      <c r="SLG447" s="4"/>
      <c r="SLH447" s="4"/>
      <c r="SLI447" s="4"/>
      <c r="SLJ447" s="4"/>
      <c r="SLK447" s="4"/>
      <c r="SLL447" s="4"/>
      <c r="SLM447" s="4"/>
      <c r="SLN447" s="4"/>
      <c r="SLO447" s="4"/>
      <c r="SLP447" s="4"/>
      <c r="SLQ447" s="4"/>
      <c r="SLR447" s="4"/>
      <c r="SLS447" s="4"/>
      <c r="SLT447" s="4"/>
      <c r="SLU447" s="4"/>
      <c r="SLV447" s="4"/>
      <c r="SLW447" s="4"/>
      <c r="SLX447" s="4"/>
      <c r="SLY447" s="4"/>
      <c r="SLZ447" s="4"/>
      <c r="SMA447" s="4"/>
      <c r="SMB447" s="4"/>
      <c r="SMC447" s="4"/>
      <c r="SMD447" s="4"/>
      <c r="SME447" s="4"/>
      <c r="SMF447" s="4"/>
      <c r="SMG447" s="4"/>
      <c r="SMH447" s="4"/>
      <c r="SMI447" s="4"/>
      <c r="SMJ447" s="4"/>
      <c r="SMK447" s="4"/>
      <c r="SML447" s="4"/>
      <c r="SMM447" s="4"/>
      <c r="SMN447" s="4"/>
      <c r="SMO447" s="4"/>
      <c r="SMP447" s="4"/>
      <c r="SMQ447" s="4"/>
      <c r="SMR447" s="4"/>
      <c r="SMS447" s="4"/>
      <c r="SMT447" s="4"/>
      <c r="SMU447" s="4"/>
      <c r="SMV447" s="4"/>
      <c r="SMW447" s="4"/>
      <c r="SMX447" s="4"/>
      <c r="SMY447" s="4"/>
      <c r="SMZ447" s="4"/>
      <c r="SNA447" s="4"/>
      <c r="SNB447" s="4"/>
      <c r="SNC447" s="4"/>
      <c r="SND447" s="4"/>
      <c r="SNE447" s="4"/>
      <c r="SNF447" s="4"/>
      <c r="SNG447" s="4"/>
      <c r="SNH447" s="4"/>
      <c r="SNI447" s="4"/>
      <c r="SNJ447" s="4"/>
      <c r="SNK447" s="4"/>
      <c r="SNL447" s="4"/>
      <c r="SNM447" s="4"/>
      <c r="SNN447" s="4"/>
      <c r="SNO447" s="4"/>
      <c r="SNP447" s="4"/>
      <c r="SNQ447" s="4"/>
      <c r="SNR447" s="4"/>
      <c r="SNS447" s="4"/>
      <c r="SNT447" s="4"/>
      <c r="SNU447" s="4"/>
      <c r="SNV447" s="4"/>
      <c r="SNW447" s="4"/>
      <c r="SNX447" s="4"/>
      <c r="SNY447" s="4"/>
      <c r="SNZ447" s="4"/>
      <c r="SOA447" s="4"/>
      <c r="SOB447" s="4"/>
      <c r="SOC447" s="4"/>
      <c r="SOD447" s="4"/>
      <c r="SOE447" s="4"/>
      <c r="SOF447" s="4"/>
      <c r="SOG447" s="4"/>
      <c r="SOH447" s="4"/>
      <c r="SOI447" s="4"/>
      <c r="SOJ447" s="4"/>
      <c r="SOK447" s="4"/>
      <c r="SOL447" s="4"/>
      <c r="SOM447" s="4"/>
      <c r="SON447" s="4"/>
      <c r="SOO447" s="4"/>
      <c r="SOP447" s="4"/>
      <c r="SOQ447" s="4"/>
      <c r="SOR447" s="4"/>
      <c r="SOS447" s="4"/>
      <c r="SOT447" s="4"/>
      <c r="SOU447" s="4"/>
      <c r="SOV447" s="4"/>
      <c r="SOW447" s="4"/>
      <c r="SOX447" s="4"/>
      <c r="SOY447" s="4"/>
      <c r="SOZ447" s="4"/>
      <c r="SPA447" s="4"/>
      <c r="SPB447" s="4"/>
      <c r="SPC447" s="4"/>
      <c r="SPD447" s="4"/>
      <c r="SPE447" s="4"/>
      <c r="SPF447" s="4"/>
      <c r="SPG447" s="4"/>
      <c r="SPH447" s="4"/>
      <c r="SPI447" s="4"/>
      <c r="SPJ447" s="4"/>
      <c r="SPK447" s="4"/>
      <c r="SPL447" s="4"/>
      <c r="SPM447" s="4"/>
      <c r="SPN447" s="4"/>
      <c r="SPO447" s="4"/>
      <c r="SPP447" s="4"/>
      <c r="SPQ447" s="4"/>
      <c r="SPR447" s="4"/>
      <c r="SPS447" s="4"/>
      <c r="SPT447" s="4"/>
      <c r="SPU447" s="4"/>
      <c r="SPV447" s="4"/>
      <c r="SPW447" s="4"/>
      <c r="SPX447" s="4"/>
      <c r="SPY447" s="4"/>
      <c r="SPZ447" s="4"/>
      <c r="SQA447" s="4"/>
      <c r="SQB447" s="4"/>
      <c r="SQC447" s="4"/>
      <c r="SQD447" s="4"/>
      <c r="SQE447" s="4"/>
      <c r="SQF447" s="4"/>
      <c r="SQG447" s="4"/>
      <c r="SQH447" s="4"/>
      <c r="SQI447" s="4"/>
      <c r="SQJ447" s="4"/>
      <c r="SQK447" s="4"/>
      <c r="SQL447" s="4"/>
      <c r="SQM447" s="4"/>
      <c r="SQN447" s="4"/>
      <c r="SQO447" s="4"/>
      <c r="SQP447" s="4"/>
      <c r="SQQ447" s="4"/>
      <c r="SQR447" s="4"/>
      <c r="SQS447" s="4"/>
      <c r="SQT447" s="4"/>
      <c r="SQU447" s="4"/>
      <c r="SQV447" s="4"/>
      <c r="SQW447" s="4"/>
      <c r="SQX447" s="4"/>
      <c r="SQY447" s="4"/>
      <c r="SQZ447" s="4"/>
      <c r="SRA447" s="4"/>
      <c r="SRB447" s="4"/>
      <c r="SRC447" s="4"/>
      <c r="SRD447" s="4"/>
      <c r="SRE447" s="4"/>
      <c r="SRF447" s="4"/>
      <c r="SRG447" s="4"/>
      <c r="SRH447" s="4"/>
      <c r="SRI447" s="4"/>
      <c r="SRJ447" s="4"/>
      <c r="SRK447" s="4"/>
      <c r="SRL447" s="4"/>
      <c r="SRM447" s="4"/>
      <c r="SRN447" s="4"/>
      <c r="SRO447" s="4"/>
      <c r="SRP447" s="4"/>
      <c r="SRQ447" s="4"/>
      <c r="SRR447" s="4"/>
      <c r="SRS447" s="4"/>
      <c r="SRT447" s="4"/>
      <c r="SRU447" s="4"/>
      <c r="SRV447" s="4"/>
      <c r="SRW447" s="4"/>
      <c r="SRX447" s="4"/>
      <c r="SRY447" s="4"/>
      <c r="SRZ447" s="4"/>
      <c r="SSA447" s="4"/>
      <c r="SSB447" s="4"/>
      <c r="SSC447" s="4"/>
      <c r="SSD447" s="4"/>
      <c r="SSE447" s="4"/>
      <c r="SSF447" s="4"/>
      <c r="SSG447" s="4"/>
      <c r="SSH447" s="4"/>
      <c r="SSI447" s="4"/>
      <c r="SSJ447" s="4"/>
      <c r="SSK447" s="4"/>
      <c r="SSL447" s="4"/>
      <c r="SSM447" s="4"/>
      <c r="SSN447" s="4"/>
      <c r="SSO447" s="4"/>
      <c r="SSP447" s="4"/>
      <c r="SSQ447" s="4"/>
      <c r="SSR447" s="4"/>
      <c r="SSS447" s="4"/>
      <c r="SST447" s="4"/>
      <c r="SSU447" s="4"/>
      <c r="SSV447" s="4"/>
      <c r="SSW447" s="4"/>
      <c r="SSX447" s="4"/>
      <c r="SSY447" s="4"/>
      <c r="SSZ447" s="4"/>
      <c r="STA447" s="4"/>
      <c r="STB447" s="4"/>
      <c r="STC447" s="4"/>
      <c r="STD447" s="4"/>
      <c r="STE447" s="4"/>
      <c r="STF447" s="4"/>
      <c r="STG447" s="4"/>
      <c r="STH447" s="4"/>
      <c r="STI447" s="4"/>
      <c r="STJ447" s="4"/>
      <c r="STK447" s="4"/>
      <c r="STL447" s="4"/>
      <c r="STM447" s="4"/>
      <c r="STN447" s="4"/>
      <c r="STO447" s="4"/>
      <c r="STP447" s="4"/>
      <c r="STQ447" s="4"/>
      <c r="STR447" s="4"/>
      <c r="STS447" s="4"/>
      <c r="STT447" s="4"/>
      <c r="STU447" s="4"/>
      <c r="STV447" s="4"/>
      <c r="STW447" s="4"/>
      <c r="STX447" s="4"/>
      <c r="STY447" s="4"/>
      <c r="STZ447" s="4"/>
      <c r="SUA447" s="4"/>
      <c r="SUB447" s="4"/>
      <c r="SUC447" s="4"/>
      <c r="SUD447" s="4"/>
      <c r="SUE447" s="4"/>
      <c r="SUF447" s="4"/>
      <c r="SUG447" s="4"/>
      <c r="SUH447" s="4"/>
      <c r="SUI447" s="4"/>
      <c r="SUJ447" s="4"/>
      <c r="SUK447" s="4"/>
      <c r="SUL447" s="4"/>
      <c r="SUM447" s="4"/>
      <c r="SUN447" s="4"/>
      <c r="SUO447" s="4"/>
      <c r="SUP447" s="4"/>
      <c r="SUQ447" s="4"/>
      <c r="SUR447" s="4"/>
      <c r="SUS447" s="4"/>
      <c r="SUT447" s="4"/>
      <c r="SUU447" s="4"/>
      <c r="SUV447" s="4"/>
      <c r="SUW447" s="4"/>
      <c r="SUX447" s="4"/>
      <c r="SUY447" s="4"/>
      <c r="SUZ447" s="4"/>
      <c r="SVA447" s="4"/>
      <c r="SVB447" s="4"/>
      <c r="SVC447" s="4"/>
      <c r="SVD447" s="4"/>
      <c r="SVE447" s="4"/>
      <c r="SVF447" s="4"/>
      <c r="SVG447" s="4"/>
      <c r="SVH447" s="4"/>
      <c r="SVI447" s="4"/>
      <c r="SVJ447" s="4"/>
      <c r="SVK447" s="4"/>
      <c r="SVL447" s="4"/>
      <c r="SVM447" s="4"/>
      <c r="SVN447" s="4"/>
      <c r="SVO447" s="4"/>
      <c r="SVP447" s="4"/>
      <c r="SVQ447" s="4"/>
      <c r="SVR447" s="4"/>
      <c r="SVS447" s="4"/>
      <c r="SVT447" s="4"/>
      <c r="SVU447" s="4"/>
      <c r="SVV447" s="4"/>
      <c r="SVW447" s="4"/>
      <c r="SVX447" s="4"/>
      <c r="SVY447" s="4"/>
      <c r="SVZ447" s="4"/>
      <c r="SWA447" s="4"/>
      <c r="SWB447" s="4"/>
      <c r="SWC447" s="4"/>
      <c r="SWD447" s="4"/>
      <c r="SWE447" s="4"/>
      <c r="SWF447" s="4"/>
      <c r="SWG447" s="4"/>
      <c r="SWH447" s="4"/>
      <c r="SWI447" s="4"/>
      <c r="SWJ447" s="4"/>
      <c r="SWK447" s="4"/>
      <c r="SWL447" s="4"/>
      <c r="SWM447" s="4"/>
      <c r="SWN447" s="4"/>
      <c r="SWO447" s="4"/>
      <c r="SWP447" s="4"/>
      <c r="SWQ447" s="4"/>
      <c r="SWR447" s="4"/>
      <c r="SWS447" s="4"/>
      <c r="SWT447" s="4"/>
      <c r="SWU447" s="4"/>
      <c r="SWV447" s="4"/>
      <c r="SWW447" s="4"/>
      <c r="SWX447" s="4"/>
      <c r="SWY447" s="4"/>
      <c r="SWZ447" s="4"/>
      <c r="SXA447" s="4"/>
      <c r="SXB447" s="4"/>
      <c r="SXC447" s="4"/>
      <c r="SXD447" s="4"/>
      <c r="SXE447" s="4"/>
      <c r="SXF447" s="4"/>
      <c r="SXG447" s="4"/>
      <c r="SXH447" s="4"/>
      <c r="SXI447" s="4"/>
      <c r="SXJ447" s="4"/>
      <c r="SXK447" s="4"/>
      <c r="SXL447" s="4"/>
      <c r="SXM447" s="4"/>
      <c r="SXN447" s="4"/>
      <c r="SXO447" s="4"/>
      <c r="SXP447" s="4"/>
      <c r="SXQ447" s="4"/>
      <c r="SXR447" s="4"/>
      <c r="SXS447" s="4"/>
      <c r="SXT447" s="4"/>
      <c r="SXU447" s="4"/>
      <c r="SXV447" s="4"/>
      <c r="SXW447" s="4"/>
      <c r="SXX447" s="4"/>
      <c r="SXY447" s="4"/>
      <c r="SXZ447" s="4"/>
      <c r="SYA447" s="4"/>
      <c r="SYB447" s="4"/>
      <c r="SYC447" s="4"/>
      <c r="SYD447" s="4"/>
      <c r="SYE447" s="4"/>
      <c r="SYF447" s="4"/>
      <c r="SYG447" s="4"/>
      <c r="SYH447" s="4"/>
      <c r="SYI447" s="4"/>
      <c r="SYJ447" s="4"/>
      <c r="SYK447" s="4"/>
      <c r="SYL447" s="4"/>
      <c r="SYM447" s="4"/>
      <c r="SYN447" s="4"/>
      <c r="SYO447" s="4"/>
      <c r="SYP447" s="4"/>
      <c r="SYQ447" s="4"/>
      <c r="SYR447" s="4"/>
      <c r="SYS447" s="4"/>
      <c r="SYT447" s="4"/>
      <c r="SYU447" s="4"/>
      <c r="SYV447" s="4"/>
      <c r="SYW447" s="4"/>
      <c r="SYX447" s="4"/>
      <c r="SYY447" s="4"/>
      <c r="SYZ447" s="4"/>
      <c r="SZA447" s="4"/>
      <c r="SZB447" s="4"/>
      <c r="SZC447" s="4"/>
      <c r="SZD447" s="4"/>
      <c r="SZE447" s="4"/>
      <c r="SZF447" s="4"/>
      <c r="SZG447" s="4"/>
      <c r="SZH447" s="4"/>
      <c r="SZI447" s="4"/>
      <c r="SZJ447" s="4"/>
      <c r="SZK447" s="4"/>
      <c r="SZL447" s="4"/>
      <c r="SZM447" s="4"/>
      <c r="SZN447" s="4"/>
      <c r="SZO447" s="4"/>
      <c r="SZP447" s="4"/>
      <c r="SZQ447" s="4"/>
      <c r="SZR447" s="4"/>
      <c r="SZS447" s="4"/>
      <c r="SZT447" s="4"/>
      <c r="SZU447" s="4"/>
      <c r="SZV447" s="4"/>
      <c r="SZW447" s="4"/>
      <c r="SZX447" s="4"/>
      <c r="SZY447" s="4"/>
      <c r="SZZ447" s="4"/>
      <c r="TAA447" s="4"/>
      <c r="TAB447" s="4"/>
      <c r="TAC447" s="4"/>
      <c r="TAD447" s="4"/>
      <c r="TAE447" s="4"/>
      <c r="TAF447" s="4"/>
      <c r="TAG447" s="4"/>
      <c r="TAH447" s="4"/>
      <c r="TAI447" s="4"/>
      <c r="TAJ447" s="4"/>
      <c r="TAK447" s="4"/>
      <c r="TAL447" s="4"/>
      <c r="TAM447" s="4"/>
      <c r="TAN447" s="4"/>
      <c r="TAO447" s="4"/>
      <c r="TAP447" s="4"/>
      <c r="TAQ447" s="4"/>
      <c r="TAR447" s="4"/>
      <c r="TAS447" s="4"/>
      <c r="TAT447" s="4"/>
      <c r="TAU447" s="4"/>
      <c r="TAV447" s="4"/>
      <c r="TAW447" s="4"/>
      <c r="TAX447" s="4"/>
      <c r="TAY447" s="4"/>
      <c r="TAZ447" s="4"/>
      <c r="TBA447" s="4"/>
      <c r="TBB447" s="4"/>
      <c r="TBC447" s="4"/>
      <c r="TBD447" s="4"/>
      <c r="TBE447" s="4"/>
      <c r="TBF447" s="4"/>
      <c r="TBG447" s="4"/>
      <c r="TBH447" s="4"/>
      <c r="TBI447" s="4"/>
      <c r="TBJ447" s="4"/>
      <c r="TBK447" s="4"/>
      <c r="TBL447" s="4"/>
      <c r="TBM447" s="4"/>
      <c r="TBN447" s="4"/>
      <c r="TBO447" s="4"/>
      <c r="TBP447" s="4"/>
      <c r="TBQ447" s="4"/>
      <c r="TBR447" s="4"/>
      <c r="TBS447" s="4"/>
      <c r="TBT447" s="4"/>
      <c r="TBU447" s="4"/>
      <c r="TBV447" s="4"/>
      <c r="TBW447" s="4"/>
      <c r="TBX447" s="4"/>
      <c r="TBY447" s="4"/>
      <c r="TBZ447" s="4"/>
      <c r="TCA447" s="4"/>
      <c r="TCB447" s="4"/>
      <c r="TCC447" s="4"/>
      <c r="TCD447" s="4"/>
      <c r="TCE447" s="4"/>
      <c r="TCF447" s="4"/>
      <c r="TCG447" s="4"/>
      <c r="TCH447" s="4"/>
      <c r="TCI447" s="4"/>
      <c r="TCJ447" s="4"/>
      <c r="TCK447" s="4"/>
      <c r="TCL447" s="4"/>
      <c r="TCM447" s="4"/>
      <c r="TCN447" s="4"/>
      <c r="TCO447" s="4"/>
      <c r="TCP447" s="4"/>
      <c r="TCQ447" s="4"/>
      <c r="TCR447" s="4"/>
      <c r="TCS447" s="4"/>
      <c r="TCT447" s="4"/>
      <c r="TCU447" s="4"/>
      <c r="TCV447" s="4"/>
      <c r="TCW447" s="4"/>
      <c r="TCX447" s="4"/>
      <c r="TCY447" s="4"/>
      <c r="TCZ447" s="4"/>
      <c r="TDA447" s="4"/>
      <c r="TDB447" s="4"/>
      <c r="TDC447" s="4"/>
      <c r="TDD447" s="4"/>
      <c r="TDE447" s="4"/>
      <c r="TDF447" s="4"/>
      <c r="TDG447" s="4"/>
      <c r="TDH447" s="4"/>
      <c r="TDI447" s="4"/>
      <c r="TDJ447" s="4"/>
      <c r="TDK447" s="4"/>
      <c r="TDL447" s="4"/>
      <c r="TDM447" s="4"/>
      <c r="TDN447" s="4"/>
      <c r="TDO447" s="4"/>
      <c r="TDP447" s="4"/>
      <c r="TDQ447" s="4"/>
      <c r="TDR447" s="4"/>
      <c r="TDS447" s="4"/>
      <c r="TDT447" s="4"/>
      <c r="TDU447" s="4"/>
      <c r="TDV447" s="4"/>
      <c r="TDW447" s="4"/>
      <c r="TDX447" s="4"/>
      <c r="TDY447" s="4"/>
      <c r="TDZ447" s="4"/>
      <c r="TEA447" s="4"/>
      <c r="TEB447" s="4"/>
      <c r="TEC447" s="4"/>
      <c r="TED447" s="4"/>
      <c r="TEE447" s="4"/>
      <c r="TEF447" s="4"/>
      <c r="TEG447" s="4"/>
      <c r="TEH447" s="4"/>
      <c r="TEI447" s="4"/>
      <c r="TEJ447" s="4"/>
      <c r="TEK447" s="4"/>
      <c r="TEL447" s="4"/>
      <c r="TEM447" s="4"/>
      <c r="TEN447" s="4"/>
      <c r="TEO447" s="4"/>
      <c r="TEP447" s="4"/>
      <c r="TEQ447" s="4"/>
      <c r="TER447" s="4"/>
      <c r="TES447" s="4"/>
      <c r="TET447" s="4"/>
      <c r="TEU447" s="4"/>
      <c r="TEV447" s="4"/>
      <c r="TEW447" s="4"/>
      <c r="TEX447" s="4"/>
      <c r="TEY447" s="4"/>
      <c r="TEZ447" s="4"/>
      <c r="TFA447" s="4"/>
      <c r="TFB447" s="4"/>
      <c r="TFC447" s="4"/>
      <c r="TFD447" s="4"/>
      <c r="TFE447" s="4"/>
      <c r="TFF447" s="4"/>
      <c r="TFG447" s="4"/>
      <c r="TFH447" s="4"/>
      <c r="TFI447" s="4"/>
      <c r="TFJ447" s="4"/>
      <c r="TFK447" s="4"/>
      <c r="TFL447" s="4"/>
      <c r="TFM447" s="4"/>
      <c r="TFN447" s="4"/>
      <c r="TFO447" s="4"/>
      <c r="TFP447" s="4"/>
      <c r="TFQ447" s="4"/>
      <c r="TFR447" s="4"/>
      <c r="TFS447" s="4"/>
      <c r="TFT447" s="4"/>
      <c r="TFU447" s="4"/>
      <c r="TFV447" s="4"/>
      <c r="TFW447" s="4"/>
      <c r="TFX447" s="4"/>
      <c r="TFY447" s="4"/>
      <c r="TFZ447" s="4"/>
      <c r="TGA447" s="4"/>
      <c r="TGB447" s="4"/>
      <c r="TGC447" s="4"/>
      <c r="TGD447" s="4"/>
      <c r="TGE447" s="4"/>
      <c r="TGF447" s="4"/>
      <c r="TGG447" s="4"/>
      <c r="TGH447" s="4"/>
      <c r="TGI447" s="4"/>
      <c r="TGJ447" s="4"/>
      <c r="TGK447" s="4"/>
      <c r="TGL447" s="4"/>
      <c r="TGM447" s="4"/>
      <c r="TGN447" s="4"/>
      <c r="TGO447" s="4"/>
      <c r="TGP447" s="4"/>
      <c r="TGQ447" s="4"/>
      <c r="TGR447" s="4"/>
      <c r="TGS447" s="4"/>
      <c r="TGT447" s="4"/>
      <c r="TGU447" s="4"/>
      <c r="TGV447" s="4"/>
      <c r="TGW447" s="4"/>
      <c r="TGX447" s="4"/>
      <c r="TGY447" s="4"/>
      <c r="TGZ447" s="4"/>
      <c r="THA447" s="4"/>
      <c r="THB447" s="4"/>
      <c r="THC447" s="4"/>
      <c r="THD447" s="4"/>
      <c r="THE447" s="4"/>
      <c r="THF447" s="4"/>
      <c r="THG447" s="4"/>
      <c r="THH447" s="4"/>
      <c r="THI447" s="4"/>
      <c r="THJ447" s="4"/>
      <c r="THK447" s="4"/>
      <c r="THL447" s="4"/>
      <c r="THM447" s="4"/>
      <c r="THN447" s="4"/>
      <c r="THO447" s="4"/>
      <c r="THP447" s="4"/>
      <c r="THQ447" s="4"/>
      <c r="THR447" s="4"/>
      <c r="THS447" s="4"/>
      <c r="THT447" s="4"/>
      <c r="THU447" s="4"/>
      <c r="THV447" s="4"/>
      <c r="THW447" s="4"/>
      <c r="THX447" s="4"/>
      <c r="THY447" s="4"/>
      <c r="THZ447" s="4"/>
      <c r="TIA447" s="4"/>
      <c r="TIB447" s="4"/>
      <c r="TIC447" s="4"/>
      <c r="TID447" s="4"/>
      <c r="TIE447" s="4"/>
      <c r="TIF447" s="4"/>
      <c r="TIG447" s="4"/>
      <c r="TIH447" s="4"/>
      <c r="TII447" s="4"/>
      <c r="TIJ447" s="4"/>
      <c r="TIK447" s="4"/>
      <c r="TIL447" s="4"/>
      <c r="TIM447" s="4"/>
      <c r="TIN447" s="4"/>
      <c r="TIO447" s="4"/>
      <c r="TIP447" s="4"/>
      <c r="TIQ447" s="4"/>
      <c r="TIR447" s="4"/>
      <c r="TIS447" s="4"/>
      <c r="TIT447" s="4"/>
      <c r="TIU447" s="4"/>
      <c r="TIV447" s="4"/>
      <c r="TIW447" s="4"/>
      <c r="TIX447" s="4"/>
      <c r="TIY447" s="4"/>
      <c r="TIZ447" s="4"/>
      <c r="TJA447" s="4"/>
      <c r="TJB447" s="4"/>
      <c r="TJC447" s="4"/>
      <c r="TJD447" s="4"/>
      <c r="TJE447" s="4"/>
      <c r="TJF447" s="4"/>
      <c r="TJG447" s="4"/>
      <c r="TJH447" s="4"/>
      <c r="TJI447" s="4"/>
      <c r="TJJ447" s="4"/>
      <c r="TJK447" s="4"/>
      <c r="TJL447" s="4"/>
      <c r="TJM447" s="4"/>
      <c r="TJN447" s="4"/>
      <c r="TJO447" s="4"/>
      <c r="TJP447" s="4"/>
      <c r="TJQ447" s="4"/>
      <c r="TJR447" s="4"/>
      <c r="TJS447" s="4"/>
      <c r="TJT447" s="4"/>
      <c r="TJU447" s="4"/>
      <c r="TJV447" s="4"/>
      <c r="TJW447" s="4"/>
      <c r="TJX447" s="4"/>
      <c r="TJY447" s="4"/>
      <c r="TJZ447" s="4"/>
      <c r="TKA447" s="4"/>
      <c r="TKB447" s="4"/>
      <c r="TKC447" s="4"/>
      <c r="TKD447" s="4"/>
      <c r="TKE447" s="4"/>
      <c r="TKF447" s="4"/>
      <c r="TKG447" s="4"/>
      <c r="TKH447" s="4"/>
      <c r="TKI447" s="4"/>
      <c r="TKJ447" s="4"/>
      <c r="TKK447" s="4"/>
      <c r="TKL447" s="4"/>
      <c r="TKM447" s="4"/>
      <c r="TKN447" s="4"/>
      <c r="TKO447" s="4"/>
      <c r="TKP447" s="4"/>
      <c r="TKQ447" s="4"/>
      <c r="TKR447" s="4"/>
      <c r="TKS447" s="4"/>
      <c r="TKT447" s="4"/>
      <c r="TKU447" s="4"/>
      <c r="TKV447" s="4"/>
      <c r="TKW447" s="4"/>
      <c r="TKX447" s="4"/>
      <c r="TKY447" s="4"/>
      <c r="TKZ447" s="4"/>
      <c r="TLA447" s="4"/>
      <c r="TLB447" s="4"/>
      <c r="TLC447" s="4"/>
      <c r="TLD447" s="4"/>
      <c r="TLE447" s="4"/>
      <c r="TLF447" s="4"/>
      <c r="TLG447" s="4"/>
      <c r="TLH447" s="4"/>
      <c r="TLI447" s="4"/>
      <c r="TLJ447" s="4"/>
      <c r="TLK447" s="4"/>
      <c r="TLL447" s="4"/>
      <c r="TLM447" s="4"/>
      <c r="TLN447" s="4"/>
      <c r="TLO447" s="4"/>
      <c r="TLP447" s="4"/>
      <c r="TLQ447" s="4"/>
      <c r="TLR447" s="4"/>
      <c r="TLS447" s="4"/>
      <c r="TLT447" s="4"/>
      <c r="TLU447" s="4"/>
      <c r="TLV447" s="4"/>
      <c r="TLW447" s="4"/>
      <c r="TLX447" s="4"/>
      <c r="TLY447" s="4"/>
      <c r="TLZ447" s="4"/>
      <c r="TMA447" s="4"/>
      <c r="TMB447" s="4"/>
      <c r="TMC447" s="4"/>
      <c r="TMD447" s="4"/>
      <c r="TME447" s="4"/>
      <c r="TMF447" s="4"/>
      <c r="TMG447" s="4"/>
      <c r="TMH447" s="4"/>
      <c r="TMI447" s="4"/>
      <c r="TMJ447" s="4"/>
      <c r="TMK447" s="4"/>
      <c r="TML447" s="4"/>
      <c r="TMM447" s="4"/>
      <c r="TMN447" s="4"/>
      <c r="TMO447" s="4"/>
      <c r="TMP447" s="4"/>
      <c r="TMQ447" s="4"/>
      <c r="TMR447" s="4"/>
      <c r="TMS447" s="4"/>
      <c r="TMT447" s="4"/>
      <c r="TMU447" s="4"/>
      <c r="TMV447" s="4"/>
      <c r="TMW447" s="4"/>
      <c r="TMX447" s="4"/>
      <c r="TMY447" s="4"/>
      <c r="TMZ447" s="4"/>
      <c r="TNA447" s="4"/>
      <c r="TNB447" s="4"/>
      <c r="TNC447" s="4"/>
      <c r="TND447" s="4"/>
      <c r="TNE447" s="4"/>
      <c r="TNF447" s="4"/>
      <c r="TNG447" s="4"/>
      <c r="TNH447" s="4"/>
      <c r="TNI447" s="4"/>
      <c r="TNJ447" s="4"/>
      <c r="TNK447" s="4"/>
      <c r="TNL447" s="4"/>
      <c r="TNM447" s="4"/>
      <c r="TNN447" s="4"/>
      <c r="TNO447" s="4"/>
      <c r="TNP447" s="4"/>
      <c r="TNQ447" s="4"/>
      <c r="TNR447" s="4"/>
      <c r="TNS447" s="4"/>
      <c r="TNT447" s="4"/>
      <c r="TNU447" s="4"/>
      <c r="TNV447" s="4"/>
      <c r="TNW447" s="4"/>
      <c r="TNX447" s="4"/>
      <c r="TNY447" s="4"/>
      <c r="TNZ447" s="4"/>
      <c r="TOA447" s="4"/>
      <c r="TOB447" s="4"/>
      <c r="TOC447" s="4"/>
      <c r="TOD447" s="4"/>
      <c r="TOE447" s="4"/>
      <c r="TOF447" s="4"/>
      <c r="TOG447" s="4"/>
      <c r="TOH447" s="4"/>
      <c r="TOI447" s="4"/>
      <c r="TOJ447" s="4"/>
      <c r="TOK447" s="4"/>
      <c r="TOL447" s="4"/>
      <c r="TOM447" s="4"/>
      <c r="TON447" s="4"/>
      <c r="TOO447" s="4"/>
      <c r="TOP447" s="4"/>
      <c r="TOQ447" s="4"/>
      <c r="TOR447" s="4"/>
      <c r="TOS447" s="4"/>
      <c r="TOT447" s="4"/>
      <c r="TOU447" s="4"/>
      <c r="TOV447" s="4"/>
      <c r="TOW447" s="4"/>
      <c r="TOX447" s="4"/>
      <c r="TOY447" s="4"/>
      <c r="TOZ447" s="4"/>
      <c r="TPA447" s="4"/>
      <c r="TPB447" s="4"/>
      <c r="TPC447" s="4"/>
      <c r="TPD447" s="4"/>
      <c r="TPE447" s="4"/>
      <c r="TPF447" s="4"/>
      <c r="TPG447" s="4"/>
      <c r="TPH447" s="4"/>
      <c r="TPI447" s="4"/>
      <c r="TPJ447" s="4"/>
      <c r="TPK447" s="4"/>
      <c r="TPL447" s="4"/>
      <c r="TPM447" s="4"/>
      <c r="TPN447" s="4"/>
      <c r="TPO447" s="4"/>
      <c r="TPP447" s="4"/>
      <c r="TPQ447" s="4"/>
      <c r="TPR447" s="4"/>
      <c r="TPS447" s="4"/>
      <c r="TPT447" s="4"/>
      <c r="TPU447" s="4"/>
      <c r="TPV447" s="4"/>
      <c r="TPW447" s="4"/>
      <c r="TPX447" s="4"/>
      <c r="TPY447" s="4"/>
      <c r="TPZ447" s="4"/>
      <c r="TQA447" s="4"/>
      <c r="TQB447" s="4"/>
      <c r="TQC447" s="4"/>
      <c r="TQD447" s="4"/>
      <c r="TQE447" s="4"/>
      <c r="TQF447" s="4"/>
      <c r="TQG447" s="4"/>
      <c r="TQH447" s="4"/>
      <c r="TQI447" s="4"/>
      <c r="TQJ447" s="4"/>
      <c r="TQK447" s="4"/>
      <c r="TQL447" s="4"/>
      <c r="TQM447" s="4"/>
      <c r="TQN447" s="4"/>
      <c r="TQO447" s="4"/>
      <c r="TQP447" s="4"/>
      <c r="TQQ447" s="4"/>
      <c r="TQR447" s="4"/>
      <c r="TQS447" s="4"/>
      <c r="TQT447" s="4"/>
      <c r="TQU447" s="4"/>
      <c r="TQV447" s="4"/>
      <c r="TQW447" s="4"/>
      <c r="TQX447" s="4"/>
      <c r="TQY447" s="4"/>
      <c r="TQZ447" s="4"/>
      <c r="TRA447" s="4"/>
      <c r="TRB447" s="4"/>
      <c r="TRC447" s="4"/>
      <c r="TRD447" s="4"/>
      <c r="TRE447" s="4"/>
      <c r="TRF447" s="4"/>
      <c r="TRG447" s="4"/>
      <c r="TRH447" s="4"/>
      <c r="TRI447" s="4"/>
      <c r="TRJ447" s="4"/>
      <c r="TRK447" s="4"/>
      <c r="TRL447" s="4"/>
      <c r="TRM447" s="4"/>
      <c r="TRN447" s="4"/>
      <c r="TRO447" s="4"/>
      <c r="TRP447" s="4"/>
      <c r="TRQ447" s="4"/>
      <c r="TRR447" s="4"/>
      <c r="TRS447" s="4"/>
      <c r="TRT447" s="4"/>
      <c r="TRU447" s="4"/>
      <c r="TRV447" s="4"/>
      <c r="TRW447" s="4"/>
      <c r="TRX447" s="4"/>
      <c r="TRY447" s="4"/>
      <c r="TRZ447" s="4"/>
      <c r="TSA447" s="4"/>
      <c r="TSB447" s="4"/>
      <c r="TSC447" s="4"/>
      <c r="TSD447" s="4"/>
      <c r="TSE447" s="4"/>
      <c r="TSF447" s="4"/>
      <c r="TSG447" s="4"/>
      <c r="TSH447" s="4"/>
      <c r="TSI447" s="4"/>
      <c r="TSJ447" s="4"/>
      <c r="TSK447" s="4"/>
      <c r="TSL447" s="4"/>
      <c r="TSM447" s="4"/>
      <c r="TSN447" s="4"/>
      <c r="TSO447" s="4"/>
      <c r="TSP447" s="4"/>
      <c r="TSQ447" s="4"/>
      <c r="TSR447" s="4"/>
      <c r="TSS447" s="4"/>
      <c r="TST447" s="4"/>
      <c r="TSU447" s="4"/>
      <c r="TSV447" s="4"/>
      <c r="TSW447" s="4"/>
      <c r="TSX447" s="4"/>
      <c r="TSY447" s="4"/>
      <c r="TSZ447" s="4"/>
      <c r="TTA447" s="4"/>
      <c r="TTB447" s="4"/>
      <c r="TTC447" s="4"/>
      <c r="TTD447" s="4"/>
      <c r="TTE447" s="4"/>
      <c r="TTF447" s="4"/>
      <c r="TTG447" s="4"/>
      <c r="TTH447" s="4"/>
      <c r="TTI447" s="4"/>
      <c r="TTJ447" s="4"/>
      <c r="TTK447" s="4"/>
      <c r="TTL447" s="4"/>
      <c r="TTM447" s="4"/>
      <c r="TTN447" s="4"/>
      <c r="TTO447" s="4"/>
      <c r="TTP447" s="4"/>
      <c r="TTQ447" s="4"/>
      <c r="TTR447" s="4"/>
      <c r="TTS447" s="4"/>
      <c r="TTT447" s="4"/>
      <c r="TTU447" s="4"/>
      <c r="TTV447" s="4"/>
      <c r="TTW447" s="4"/>
      <c r="TTX447" s="4"/>
      <c r="TTY447" s="4"/>
      <c r="TTZ447" s="4"/>
      <c r="TUA447" s="4"/>
      <c r="TUB447" s="4"/>
      <c r="TUC447" s="4"/>
      <c r="TUD447" s="4"/>
      <c r="TUE447" s="4"/>
      <c r="TUF447" s="4"/>
      <c r="TUG447" s="4"/>
      <c r="TUH447" s="4"/>
      <c r="TUI447" s="4"/>
      <c r="TUJ447" s="4"/>
      <c r="TUK447" s="4"/>
      <c r="TUL447" s="4"/>
      <c r="TUM447" s="4"/>
      <c r="TUN447" s="4"/>
      <c r="TUO447" s="4"/>
      <c r="TUP447" s="4"/>
      <c r="TUQ447" s="4"/>
      <c r="TUR447" s="4"/>
      <c r="TUS447" s="4"/>
      <c r="TUT447" s="4"/>
      <c r="TUU447" s="4"/>
      <c r="TUV447" s="4"/>
      <c r="TUW447" s="4"/>
      <c r="TUX447" s="4"/>
      <c r="TUY447" s="4"/>
      <c r="TUZ447" s="4"/>
      <c r="TVA447" s="4"/>
      <c r="TVB447" s="4"/>
      <c r="TVC447" s="4"/>
      <c r="TVD447" s="4"/>
      <c r="TVE447" s="4"/>
      <c r="TVF447" s="4"/>
      <c r="TVG447" s="4"/>
      <c r="TVH447" s="4"/>
      <c r="TVI447" s="4"/>
      <c r="TVJ447" s="4"/>
      <c r="TVK447" s="4"/>
      <c r="TVL447" s="4"/>
      <c r="TVM447" s="4"/>
      <c r="TVN447" s="4"/>
      <c r="TVO447" s="4"/>
      <c r="TVP447" s="4"/>
      <c r="TVQ447" s="4"/>
      <c r="TVR447" s="4"/>
      <c r="TVS447" s="4"/>
      <c r="TVT447" s="4"/>
      <c r="TVU447" s="4"/>
      <c r="TVV447" s="4"/>
      <c r="TVW447" s="4"/>
      <c r="TVX447" s="4"/>
      <c r="TVY447" s="4"/>
      <c r="TVZ447" s="4"/>
      <c r="TWA447" s="4"/>
      <c r="TWB447" s="4"/>
      <c r="TWC447" s="4"/>
      <c r="TWD447" s="4"/>
      <c r="TWE447" s="4"/>
      <c r="TWF447" s="4"/>
      <c r="TWG447" s="4"/>
      <c r="TWH447" s="4"/>
      <c r="TWI447" s="4"/>
      <c r="TWJ447" s="4"/>
      <c r="TWK447" s="4"/>
      <c r="TWL447" s="4"/>
      <c r="TWM447" s="4"/>
      <c r="TWN447" s="4"/>
      <c r="TWO447" s="4"/>
      <c r="TWP447" s="4"/>
      <c r="TWQ447" s="4"/>
      <c r="TWR447" s="4"/>
      <c r="TWS447" s="4"/>
      <c r="TWT447" s="4"/>
      <c r="TWU447" s="4"/>
      <c r="TWV447" s="4"/>
      <c r="TWW447" s="4"/>
      <c r="TWX447" s="4"/>
      <c r="TWY447" s="4"/>
      <c r="TWZ447" s="4"/>
      <c r="TXA447" s="4"/>
      <c r="TXB447" s="4"/>
      <c r="TXC447" s="4"/>
      <c r="TXD447" s="4"/>
      <c r="TXE447" s="4"/>
      <c r="TXF447" s="4"/>
      <c r="TXG447" s="4"/>
      <c r="TXH447" s="4"/>
      <c r="TXI447" s="4"/>
      <c r="TXJ447" s="4"/>
      <c r="TXK447" s="4"/>
      <c r="TXL447" s="4"/>
      <c r="TXM447" s="4"/>
      <c r="TXN447" s="4"/>
      <c r="TXO447" s="4"/>
      <c r="TXP447" s="4"/>
      <c r="TXQ447" s="4"/>
      <c r="TXR447" s="4"/>
      <c r="TXS447" s="4"/>
      <c r="TXT447" s="4"/>
      <c r="TXU447" s="4"/>
      <c r="TXV447" s="4"/>
      <c r="TXW447" s="4"/>
      <c r="TXX447" s="4"/>
      <c r="TXY447" s="4"/>
      <c r="TXZ447" s="4"/>
      <c r="TYA447" s="4"/>
      <c r="TYB447" s="4"/>
      <c r="TYC447" s="4"/>
      <c r="TYD447" s="4"/>
      <c r="TYE447" s="4"/>
      <c r="TYF447" s="4"/>
      <c r="TYG447" s="4"/>
      <c r="TYH447" s="4"/>
      <c r="TYI447" s="4"/>
      <c r="TYJ447" s="4"/>
      <c r="TYK447" s="4"/>
      <c r="TYL447" s="4"/>
      <c r="TYM447" s="4"/>
      <c r="TYN447" s="4"/>
      <c r="TYO447" s="4"/>
      <c r="TYP447" s="4"/>
      <c r="TYQ447" s="4"/>
      <c r="TYR447" s="4"/>
      <c r="TYS447" s="4"/>
      <c r="TYT447" s="4"/>
      <c r="TYU447" s="4"/>
      <c r="TYV447" s="4"/>
      <c r="TYW447" s="4"/>
      <c r="TYX447" s="4"/>
      <c r="TYY447" s="4"/>
      <c r="TYZ447" s="4"/>
      <c r="TZA447" s="4"/>
      <c r="TZB447" s="4"/>
      <c r="TZC447" s="4"/>
      <c r="TZD447" s="4"/>
      <c r="TZE447" s="4"/>
      <c r="TZF447" s="4"/>
      <c r="TZG447" s="4"/>
      <c r="TZH447" s="4"/>
      <c r="TZI447" s="4"/>
      <c r="TZJ447" s="4"/>
      <c r="TZK447" s="4"/>
      <c r="TZL447" s="4"/>
      <c r="TZM447" s="4"/>
      <c r="TZN447" s="4"/>
      <c r="TZO447" s="4"/>
      <c r="TZP447" s="4"/>
      <c r="TZQ447" s="4"/>
      <c r="TZR447" s="4"/>
      <c r="TZS447" s="4"/>
      <c r="TZT447" s="4"/>
      <c r="TZU447" s="4"/>
      <c r="TZV447" s="4"/>
      <c r="TZW447" s="4"/>
      <c r="TZX447" s="4"/>
      <c r="TZY447" s="4"/>
      <c r="TZZ447" s="4"/>
      <c r="UAA447" s="4"/>
      <c r="UAB447" s="4"/>
      <c r="UAC447" s="4"/>
      <c r="UAD447" s="4"/>
      <c r="UAE447" s="4"/>
      <c r="UAF447" s="4"/>
      <c r="UAG447" s="4"/>
      <c r="UAH447" s="4"/>
      <c r="UAI447" s="4"/>
      <c r="UAJ447" s="4"/>
      <c r="UAK447" s="4"/>
      <c r="UAL447" s="4"/>
      <c r="UAM447" s="4"/>
      <c r="UAN447" s="4"/>
      <c r="UAO447" s="4"/>
      <c r="UAP447" s="4"/>
      <c r="UAQ447" s="4"/>
      <c r="UAR447" s="4"/>
      <c r="UAS447" s="4"/>
      <c r="UAT447" s="4"/>
      <c r="UAU447" s="4"/>
      <c r="UAV447" s="4"/>
      <c r="UAW447" s="4"/>
      <c r="UAX447" s="4"/>
      <c r="UAY447" s="4"/>
      <c r="UAZ447" s="4"/>
      <c r="UBA447" s="4"/>
      <c r="UBB447" s="4"/>
      <c r="UBC447" s="4"/>
      <c r="UBD447" s="4"/>
      <c r="UBE447" s="4"/>
      <c r="UBF447" s="4"/>
      <c r="UBG447" s="4"/>
      <c r="UBH447" s="4"/>
      <c r="UBI447" s="4"/>
      <c r="UBJ447" s="4"/>
      <c r="UBK447" s="4"/>
      <c r="UBL447" s="4"/>
      <c r="UBM447" s="4"/>
      <c r="UBN447" s="4"/>
      <c r="UBO447" s="4"/>
      <c r="UBP447" s="4"/>
      <c r="UBQ447" s="4"/>
      <c r="UBR447" s="4"/>
      <c r="UBS447" s="4"/>
      <c r="UBT447" s="4"/>
      <c r="UBU447" s="4"/>
      <c r="UBV447" s="4"/>
      <c r="UBW447" s="4"/>
      <c r="UBX447" s="4"/>
      <c r="UBY447" s="4"/>
      <c r="UBZ447" s="4"/>
      <c r="UCA447" s="4"/>
      <c r="UCB447" s="4"/>
      <c r="UCC447" s="4"/>
      <c r="UCD447" s="4"/>
      <c r="UCE447" s="4"/>
      <c r="UCF447" s="4"/>
      <c r="UCG447" s="4"/>
      <c r="UCH447" s="4"/>
      <c r="UCI447" s="4"/>
      <c r="UCJ447" s="4"/>
      <c r="UCK447" s="4"/>
      <c r="UCL447" s="4"/>
      <c r="UCM447" s="4"/>
      <c r="UCN447" s="4"/>
      <c r="UCO447" s="4"/>
      <c r="UCP447" s="4"/>
      <c r="UCQ447" s="4"/>
      <c r="UCR447" s="4"/>
      <c r="UCS447" s="4"/>
      <c r="UCT447" s="4"/>
      <c r="UCU447" s="4"/>
      <c r="UCV447" s="4"/>
      <c r="UCW447" s="4"/>
      <c r="UCX447" s="4"/>
      <c r="UCY447" s="4"/>
      <c r="UCZ447" s="4"/>
      <c r="UDA447" s="4"/>
      <c r="UDB447" s="4"/>
      <c r="UDC447" s="4"/>
      <c r="UDD447" s="4"/>
      <c r="UDE447" s="4"/>
      <c r="UDF447" s="4"/>
      <c r="UDG447" s="4"/>
      <c r="UDH447" s="4"/>
      <c r="UDI447" s="4"/>
      <c r="UDJ447" s="4"/>
      <c r="UDK447" s="4"/>
      <c r="UDL447" s="4"/>
      <c r="UDM447" s="4"/>
      <c r="UDN447" s="4"/>
      <c r="UDO447" s="4"/>
      <c r="UDP447" s="4"/>
      <c r="UDQ447" s="4"/>
      <c r="UDR447" s="4"/>
      <c r="UDS447" s="4"/>
      <c r="UDT447" s="4"/>
      <c r="UDU447" s="4"/>
      <c r="UDV447" s="4"/>
      <c r="UDW447" s="4"/>
      <c r="UDX447" s="4"/>
      <c r="UDY447" s="4"/>
      <c r="UDZ447" s="4"/>
      <c r="UEA447" s="4"/>
      <c r="UEB447" s="4"/>
      <c r="UEC447" s="4"/>
      <c r="UED447" s="4"/>
      <c r="UEE447" s="4"/>
      <c r="UEF447" s="4"/>
      <c r="UEG447" s="4"/>
      <c r="UEH447" s="4"/>
      <c r="UEI447" s="4"/>
      <c r="UEJ447" s="4"/>
      <c r="UEK447" s="4"/>
      <c r="UEL447" s="4"/>
      <c r="UEM447" s="4"/>
      <c r="UEN447" s="4"/>
      <c r="UEO447" s="4"/>
      <c r="UEP447" s="4"/>
      <c r="UEQ447" s="4"/>
      <c r="UER447" s="4"/>
      <c r="UES447" s="4"/>
      <c r="UET447" s="4"/>
      <c r="UEU447" s="4"/>
      <c r="UEV447" s="4"/>
      <c r="UEW447" s="4"/>
      <c r="UEX447" s="4"/>
      <c r="UEY447" s="4"/>
      <c r="UEZ447" s="4"/>
      <c r="UFA447" s="4"/>
      <c r="UFB447" s="4"/>
      <c r="UFC447" s="4"/>
      <c r="UFD447" s="4"/>
      <c r="UFE447" s="4"/>
      <c r="UFF447" s="4"/>
      <c r="UFG447" s="4"/>
      <c r="UFH447" s="4"/>
      <c r="UFI447" s="4"/>
      <c r="UFJ447" s="4"/>
      <c r="UFK447" s="4"/>
      <c r="UFL447" s="4"/>
      <c r="UFM447" s="4"/>
      <c r="UFN447" s="4"/>
      <c r="UFO447" s="4"/>
      <c r="UFP447" s="4"/>
      <c r="UFQ447" s="4"/>
      <c r="UFR447" s="4"/>
      <c r="UFS447" s="4"/>
      <c r="UFT447" s="4"/>
      <c r="UFU447" s="4"/>
      <c r="UFV447" s="4"/>
      <c r="UFW447" s="4"/>
      <c r="UFX447" s="4"/>
      <c r="UFY447" s="4"/>
      <c r="UFZ447" s="4"/>
      <c r="UGA447" s="4"/>
      <c r="UGB447" s="4"/>
      <c r="UGC447" s="4"/>
      <c r="UGD447" s="4"/>
      <c r="UGE447" s="4"/>
      <c r="UGF447" s="4"/>
      <c r="UGG447" s="4"/>
      <c r="UGH447" s="4"/>
      <c r="UGI447" s="4"/>
      <c r="UGJ447" s="4"/>
      <c r="UGK447" s="4"/>
      <c r="UGL447" s="4"/>
      <c r="UGM447" s="4"/>
      <c r="UGN447" s="4"/>
      <c r="UGO447" s="4"/>
      <c r="UGP447" s="4"/>
      <c r="UGQ447" s="4"/>
      <c r="UGR447" s="4"/>
      <c r="UGS447" s="4"/>
      <c r="UGT447" s="4"/>
      <c r="UGU447" s="4"/>
      <c r="UGV447" s="4"/>
      <c r="UGW447" s="4"/>
      <c r="UGX447" s="4"/>
      <c r="UGY447" s="4"/>
      <c r="UGZ447" s="4"/>
      <c r="UHA447" s="4"/>
      <c r="UHB447" s="4"/>
      <c r="UHC447" s="4"/>
      <c r="UHD447" s="4"/>
      <c r="UHE447" s="4"/>
      <c r="UHF447" s="4"/>
      <c r="UHG447" s="4"/>
      <c r="UHH447" s="4"/>
      <c r="UHI447" s="4"/>
      <c r="UHJ447" s="4"/>
      <c r="UHK447" s="4"/>
      <c r="UHL447" s="4"/>
      <c r="UHM447" s="4"/>
      <c r="UHN447" s="4"/>
      <c r="UHO447" s="4"/>
      <c r="UHP447" s="4"/>
      <c r="UHQ447" s="4"/>
      <c r="UHR447" s="4"/>
      <c r="UHS447" s="4"/>
      <c r="UHT447" s="4"/>
      <c r="UHU447" s="4"/>
      <c r="UHV447" s="4"/>
      <c r="UHW447" s="4"/>
      <c r="UHX447" s="4"/>
      <c r="UHY447" s="4"/>
      <c r="UHZ447" s="4"/>
      <c r="UIA447" s="4"/>
      <c r="UIB447" s="4"/>
      <c r="UIC447" s="4"/>
      <c r="UID447" s="4"/>
      <c r="UIE447" s="4"/>
      <c r="UIF447" s="4"/>
      <c r="UIG447" s="4"/>
      <c r="UIH447" s="4"/>
      <c r="UII447" s="4"/>
      <c r="UIJ447" s="4"/>
      <c r="UIK447" s="4"/>
      <c r="UIL447" s="4"/>
      <c r="UIM447" s="4"/>
      <c r="UIN447" s="4"/>
      <c r="UIO447" s="4"/>
      <c r="UIP447" s="4"/>
      <c r="UIQ447" s="4"/>
      <c r="UIR447" s="4"/>
      <c r="UIS447" s="4"/>
      <c r="UIT447" s="4"/>
      <c r="UIU447" s="4"/>
      <c r="UIV447" s="4"/>
      <c r="UIW447" s="4"/>
      <c r="UIX447" s="4"/>
      <c r="UIY447" s="4"/>
      <c r="UIZ447" s="4"/>
      <c r="UJA447" s="4"/>
      <c r="UJB447" s="4"/>
      <c r="UJC447" s="4"/>
      <c r="UJD447" s="4"/>
      <c r="UJE447" s="4"/>
      <c r="UJF447" s="4"/>
      <c r="UJG447" s="4"/>
      <c r="UJH447" s="4"/>
      <c r="UJI447" s="4"/>
      <c r="UJJ447" s="4"/>
      <c r="UJK447" s="4"/>
      <c r="UJL447" s="4"/>
      <c r="UJM447" s="4"/>
      <c r="UJN447" s="4"/>
      <c r="UJO447" s="4"/>
      <c r="UJP447" s="4"/>
      <c r="UJQ447" s="4"/>
      <c r="UJR447" s="4"/>
      <c r="UJS447" s="4"/>
      <c r="UJT447" s="4"/>
      <c r="UJU447" s="4"/>
      <c r="UJV447" s="4"/>
      <c r="UJW447" s="4"/>
      <c r="UJX447" s="4"/>
      <c r="UJY447" s="4"/>
      <c r="UJZ447" s="4"/>
      <c r="UKA447" s="4"/>
      <c r="UKB447" s="4"/>
      <c r="UKC447" s="4"/>
      <c r="UKD447" s="4"/>
      <c r="UKE447" s="4"/>
      <c r="UKF447" s="4"/>
      <c r="UKG447" s="4"/>
      <c r="UKH447" s="4"/>
      <c r="UKI447" s="4"/>
      <c r="UKJ447" s="4"/>
      <c r="UKK447" s="4"/>
      <c r="UKL447" s="4"/>
      <c r="UKM447" s="4"/>
      <c r="UKN447" s="4"/>
      <c r="UKO447" s="4"/>
      <c r="UKP447" s="4"/>
      <c r="UKQ447" s="4"/>
      <c r="UKR447" s="4"/>
      <c r="UKS447" s="4"/>
      <c r="UKT447" s="4"/>
      <c r="UKU447" s="4"/>
      <c r="UKV447" s="4"/>
      <c r="UKW447" s="4"/>
      <c r="UKX447" s="4"/>
      <c r="UKY447" s="4"/>
      <c r="UKZ447" s="4"/>
      <c r="ULA447" s="4"/>
      <c r="ULB447" s="4"/>
      <c r="ULC447" s="4"/>
      <c r="ULD447" s="4"/>
      <c r="ULE447" s="4"/>
      <c r="ULF447" s="4"/>
      <c r="ULG447" s="4"/>
      <c r="ULH447" s="4"/>
      <c r="ULI447" s="4"/>
      <c r="ULJ447" s="4"/>
      <c r="ULK447" s="4"/>
      <c r="ULL447" s="4"/>
      <c r="ULM447" s="4"/>
      <c r="ULN447" s="4"/>
      <c r="ULO447" s="4"/>
      <c r="ULP447" s="4"/>
      <c r="ULQ447" s="4"/>
      <c r="ULR447" s="4"/>
      <c r="ULS447" s="4"/>
      <c r="ULT447" s="4"/>
      <c r="ULU447" s="4"/>
      <c r="ULV447" s="4"/>
      <c r="ULW447" s="4"/>
      <c r="ULX447" s="4"/>
      <c r="ULY447" s="4"/>
      <c r="ULZ447" s="4"/>
      <c r="UMA447" s="4"/>
      <c r="UMB447" s="4"/>
      <c r="UMC447" s="4"/>
      <c r="UMD447" s="4"/>
      <c r="UME447" s="4"/>
      <c r="UMF447" s="4"/>
      <c r="UMG447" s="4"/>
      <c r="UMH447" s="4"/>
      <c r="UMI447" s="4"/>
      <c r="UMJ447" s="4"/>
      <c r="UMK447" s="4"/>
      <c r="UML447" s="4"/>
      <c r="UMM447" s="4"/>
      <c r="UMN447" s="4"/>
      <c r="UMO447" s="4"/>
      <c r="UMP447" s="4"/>
      <c r="UMQ447" s="4"/>
      <c r="UMR447" s="4"/>
      <c r="UMS447" s="4"/>
      <c r="UMT447" s="4"/>
      <c r="UMU447" s="4"/>
      <c r="UMV447" s="4"/>
      <c r="UMW447" s="4"/>
      <c r="UMX447" s="4"/>
      <c r="UMY447" s="4"/>
      <c r="UMZ447" s="4"/>
      <c r="UNA447" s="4"/>
      <c r="UNB447" s="4"/>
      <c r="UNC447" s="4"/>
      <c r="UND447" s="4"/>
      <c r="UNE447" s="4"/>
      <c r="UNF447" s="4"/>
      <c r="UNG447" s="4"/>
      <c r="UNH447" s="4"/>
      <c r="UNI447" s="4"/>
      <c r="UNJ447" s="4"/>
      <c r="UNK447" s="4"/>
      <c r="UNL447" s="4"/>
      <c r="UNM447" s="4"/>
      <c r="UNN447" s="4"/>
      <c r="UNO447" s="4"/>
      <c r="UNP447" s="4"/>
      <c r="UNQ447" s="4"/>
      <c r="UNR447" s="4"/>
      <c r="UNS447" s="4"/>
      <c r="UNT447" s="4"/>
      <c r="UNU447" s="4"/>
      <c r="UNV447" s="4"/>
      <c r="UNW447" s="4"/>
      <c r="UNX447" s="4"/>
      <c r="UNY447" s="4"/>
      <c r="UNZ447" s="4"/>
      <c r="UOA447" s="4"/>
      <c r="UOB447" s="4"/>
      <c r="UOC447" s="4"/>
      <c r="UOD447" s="4"/>
      <c r="UOE447" s="4"/>
      <c r="UOF447" s="4"/>
      <c r="UOG447" s="4"/>
      <c r="UOH447" s="4"/>
      <c r="UOI447" s="4"/>
      <c r="UOJ447" s="4"/>
      <c r="UOK447" s="4"/>
      <c r="UOL447" s="4"/>
      <c r="UOM447" s="4"/>
      <c r="UON447" s="4"/>
      <c r="UOO447" s="4"/>
      <c r="UOP447" s="4"/>
      <c r="UOQ447" s="4"/>
      <c r="UOR447" s="4"/>
      <c r="UOS447" s="4"/>
      <c r="UOT447" s="4"/>
      <c r="UOU447" s="4"/>
      <c r="UOV447" s="4"/>
      <c r="UOW447" s="4"/>
      <c r="UOX447" s="4"/>
      <c r="UOY447" s="4"/>
      <c r="UOZ447" s="4"/>
      <c r="UPA447" s="4"/>
      <c r="UPB447" s="4"/>
      <c r="UPC447" s="4"/>
      <c r="UPD447" s="4"/>
      <c r="UPE447" s="4"/>
      <c r="UPF447" s="4"/>
      <c r="UPG447" s="4"/>
      <c r="UPH447" s="4"/>
      <c r="UPI447" s="4"/>
      <c r="UPJ447" s="4"/>
      <c r="UPK447" s="4"/>
      <c r="UPL447" s="4"/>
      <c r="UPM447" s="4"/>
      <c r="UPN447" s="4"/>
      <c r="UPO447" s="4"/>
      <c r="UPP447" s="4"/>
      <c r="UPQ447" s="4"/>
      <c r="UPR447" s="4"/>
      <c r="UPS447" s="4"/>
      <c r="UPT447" s="4"/>
      <c r="UPU447" s="4"/>
      <c r="UPV447" s="4"/>
      <c r="UPW447" s="4"/>
      <c r="UPX447" s="4"/>
      <c r="UPY447" s="4"/>
      <c r="UPZ447" s="4"/>
      <c r="UQA447" s="4"/>
      <c r="UQB447" s="4"/>
      <c r="UQC447" s="4"/>
      <c r="UQD447" s="4"/>
      <c r="UQE447" s="4"/>
      <c r="UQF447" s="4"/>
      <c r="UQG447" s="4"/>
      <c r="UQH447" s="4"/>
      <c r="UQI447" s="4"/>
      <c r="UQJ447" s="4"/>
      <c r="UQK447" s="4"/>
      <c r="UQL447" s="4"/>
      <c r="UQM447" s="4"/>
      <c r="UQN447" s="4"/>
      <c r="UQO447" s="4"/>
      <c r="UQP447" s="4"/>
      <c r="UQQ447" s="4"/>
      <c r="UQR447" s="4"/>
      <c r="UQS447" s="4"/>
      <c r="UQT447" s="4"/>
      <c r="UQU447" s="4"/>
      <c r="UQV447" s="4"/>
      <c r="UQW447" s="4"/>
      <c r="UQX447" s="4"/>
      <c r="UQY447" s="4"/>
      <c r="UQZ447" s="4"/>
      <c r="URA447" s="4"/>
      <c r="URB447" s="4"/>
      <c r="URC447" s="4"/>
      <c r="URD447" s="4"/>
      <c r="URE447" s="4"/>
      <c r="URF447" s="4"/>
      <c r="URG447" s="4"/>
      <c r="URH447" s="4"/>
      <c r="URI447" s="4"/>
      <c r="URJ447" s="4"/>
      <c r="URK447" s="4"/>
      <c r="URL447" s="4"/>
      <c r="URM447" s="4"/>
      <c r="URN447" s="4"/>
      <c r="URO447" s="4"/>
      <c r="URP447" s="4"/>
      <c r="URQ447" s="4"/>
      <c r="URR447" s="4"/>
      <c r="URS447" s="4"/>
      <c r="URT447" s="4"/>
      <c r="URU447" s="4"/>
      <c r="URV447" s="4"/>
      <c r="URW447" s="4"/>
      <c r="URX447" s="4"/>
      <c r="URY447" s="4"/>
      <c r="URZ447" s="4"/>
      <c r="USA447" s="4"/>
      <c r="USB447" s="4"/>
      <c r="USC447" s="4"/>
      <c r="USD447" s="4"/>
      <c r="USE447" s="4"/>
      <c r="USF447" s="4"/>
      <c r="USG447" s="4"/>
      <c r="USH447" s="4"/>
      <c r="USI447" s="4"/>
      <c r="USJ447" s="4"/>
      <c r="USK447" s="4"/>
      <c r="USL447" s="4"/>
      <c r="USM447" s="4"/>
      <c r="USN447" s="4"/>
      <c r="USO447" s="4"/>
      <c r="USP447" s="4"/>
      <c r="USQ447" s="4"/>
      <c r="USR447" s="4"/>
      <c r="USS447" s="4"/>
      <c r="UST447" s="4"/>
      <c r="USU447" s="4"/>
      <c r="USV447" s="4"/>
      <c r="USW447" s="4"/>
      <c r="USX447" s="4"/>
      <c r="USY447" s="4"/>
      <c r="USZ447" s="4"/>
      <c r="UTA447" s="4"/>
      <c r="UTB447" s="4"/>
      <c r="UTC447" s="4"/>
      <c r="UTD447" s="4"/>
      <c r="UTE447" s="4"/>
      <c r="UTF447" s="4"/>
      <c r="UTG447" s="4"/>
      <c r="UTH447" s="4"/>
      <c r="UTI447" s="4"/>
      <c r="UTJ447" s="4"/>
      <c r="UTK447" s="4"/>
      <c r="UTL447" s="4"/>
      <c r="UTM447" s="4"/>
      <c r="UTN447" s="4"/>
      <c r="UTO447" s="4"/>
      <c r="UTP447" s="4"/>
      <c r="UTQ447" s="4"/>
      <c r="UTR447" s="4"/>
      <c r="UTS447" s="4"/>
      <c r="UTT447" s="4"/>
      <c r="UTU447" s="4"/>
      <c r="UTV447" s="4"/>
      <c r="UTW447" s="4"/>
      <c r="UTX447" s="4"/>
      <c r="UTY447" s="4"/>
      <c r="UTZ447" s="4"/>
      <c r="UUA447" s="4"/>
      <c r="UUB447" s="4"/>
      <c r="UUC447" s="4"/>
      <c r="UUD447" s="4"/>
      <c r="UUE447" s="4"/>
      <c r="UUF447" s="4"/>
      <c r="UUG447" s="4"/>
      <c r="UUH447" s="4"/>
      <c r="UUI447" s="4"/>
      <c r="UUJ447" s="4"/>
      <c r="UUK447" s="4"/>
      <c r="UUL447" s="4"/>
      <c r="UUM447" s="4"/>
      <c r="UUN447" s="4"/>
      <c r="UUO447" s="4"/>
      <c r="UUP447" s="4"/>
      <c r="UUQ447" s="4"/>
      <c r="UUR447" s="4"/>
      <c r="UUS447" s="4"/>
      <c r="UUT447" s="4"/>
      <c r="UUU447" s="4"/>
      <c r="UUV447" s="4"/>
      <c r="UUW447" s="4"/>
      <c r="UUX447" s="4"/>
      <c r="UUY447" s="4"/>
      <c r="UUZ447" s="4"/>
      <c r="UVA447" s="4"/>
      <c r="UVB447" s="4"/>
      <c r="UVC447" s="4"/>
      <c r="UVD447" s="4"/>
      <c r="UVE447" s="4"/>
      <c r="UVF447" s="4"/>
      <c r="UVG447" s="4"/>
      <c r="UVH447" s="4"/>
      <c r="UVI447" s="4"/>
      <c r="UVJ447" s="4"/>
      <c r="UVK447" s="4"/>
      <c r="UVL447" s="4"/>
      <c r="UVM447" s="4"/>
      <c r="UVN447" s="4"/>
      <c r="UVO447" s="4"/>
      <c r="UVP447" s="4"/>
      <c r="UVQ447" s="4"/>
      <c r="UVR447" s="4"/>
      <c r="UVS447" s="4"/>
      <c r="UVT447" s="4"/>
      <c r="UVU447" s="4"/>
      <c r="UVV447" s="4"/>
      <c r="UVW447" s="4"/>
      <c r="UVX447" s="4"/>
      <c r="UVY447" s="4"/>
      <c r="UVZ447" s="4"/>
      <c r="UWA447" s="4"/>
      <c r="UWB447" s="4"/>
      <c r="UWC447" s="4"/>
      <c r="UWD447" s="4"/>
      <c r="UWE447" s="4"/>
      <c r="UWF447" s="4"/>
      <c r="UWG447" s="4"/>
      <c r="UWH447" s="4"/>
      <c r="UWI447" s="4"/>
      <c r="UWJ447" s="4"/>
      <c r="UWK447" s="4"/>
      <c r="UWL447" s="4"/>
      <c r="UWM447" s="4"/>
      <c r="UWN447" s="4"/>
      <c r="UWO447" s="4"/>
      <c r="UWP447" s="4"/>
      <c r="UWQ447" s="4"/>
      <c r="UWR447" s="4"/>
      <c r="UWS447" s="4"/>
      <c r="UWT447" s="4"/>
      <c r="UWU447" s="4"/>
      <c r="UWV447" s="4"/>
      <c r="UWW447" s="4"/>
      <c r="UWX447" s="4"/>
      <c r="UWY447" s="4"/>
      <c r="UWZ447" s="4"/>
      <c r="UXA447" s="4"/>
      <c r="UXB447" s="4"/>
      <c r="UXC447" s="4"/>
      <c r="UXD447" s="4"/>
      <c r="UXE447" s="4"/>
      <c r="UXF447" s="4"/>
      <c r="UXG447" s="4"/>
      <c r="UXH447" s="4"/>
      <c r="UXI447" s="4"/>
      <c r="UXJ447" s="4"/>
      <c r="UXK447" s="4"/>
      <c r="UXL447" s="4"/>
      <c r="UXM447" s="4"/>
      <c r="UXN447" s="4"/>
      <c r="UXO447" s="4"/>
      <c r="UXP447" s="4"/>
      <c r="UXQ447" s="4"/>
      <c r="UXR447" s="4"/>
      <c r="UXS447" s="4"/>
      <c r="UXT447" s="4"/>
      <c r="UXU447" s="4"/>
      <c r="UXV447" s="4"/>
      <c r="UXW447" s="4"/>
      <c r="UXX447" s="4"/>
      <c r="UXY447" s="4"/>
      <c r="UXZ447" s="4"/>
      <c r="UYA447" s="4"/>
      <c r="UYB447" s="4"/>
      <c r="UYC447" s="4"/>
      <c r="UYD447" s="4"/>
      <c r="UYE447" s="4"/>
      <c r="UYF447" s="4"/>
      <c r="UYG447" s="4"/>
      <c r="UYH447" s="4"/>
      <c r="UYI447" s="4"/>
      <c r="UYJ447" s="4"/>
      <c r="UYK447" s="4"/>
      <c r="UYL447" s="4"/>
      <c r="UYM447" s="4"/>
      <c r="UYN447" s="4"/>
      <c r="UYO447" s="4"/>
      <c r="UYP447" s="4"/>
      <c r="UYQ447" s="4"/>
      <c r="UYR447" s="4"/>
      <c r="UYS447" s="4"/>
      <c r="UYT447" s="4"/>
      <c r="UYU447" s="4"/>
      <c r="UYV447" s="4"/>
      <c r="UYW447" s="4"/>
      <c r="UYX447" s="4"/>
      <c r="UYY447" s="4"/>
      <c r="UYZ447" s="4"/>
      <c r="UZA447" s="4"/>
      <c r="UZB447" s="4"/>
      <c r="UZC447" s="4"/>
      <c r="UZD447" s="4"/>
      <c r="UZE447" s="4"/>
      <c r="UZF447" s="4"/>
      <c r="UZG447" s="4"/>
      <c r="UZH447" s="4"/>
      <c r="UZI447" s="4"/>
      <c r="UZJ447" s="4"/>
      <c r="UZK447" s="4"/>
      <c r="UZL447" s="4"/>
      <c r="UZM447" s="4"/>
      <c r="UZN447" s="4"/>
      <c r="UZO447" s="4"/>
      <c r="UZP447" s="4"/>
      <c r="UZQ447" s="4"/>
      <c r="UZR447" s="4"/>
      <c r="UZS447" s="4"/>
      <c r="UZT447" s="4"/>
      <c r="UZU447" s="4"/>
      <c r="UZV447" s="4"/>
      <c r="UZW447" s="4"/>
      <c r="UZX447" s="4"/>
      <c r="UZY447" s="4"/>
      <c r="UZZ447" s="4"/>
      <c r="VAA447" s="4"/>
      <c r="VAB447" s="4"/>
      <c r="VAC447" s="4"/>
      <c r="VAD447" s="4"/>
      <c r="VAE447" s="4"/>
      <c r="VAF447" s="4"/>
      <c r="VAG447" s="4"/>
      <c r="VAH447" s="4"/>
      <c r="VAI447" s="4"/>
      <c r="VAJ447" s="4"/>
      <c r="VAK447" s="4"/>
      <c r="VAL447" s="4"/>
      <c r="VAM447" s="4"/>
      <c r="VAN447" s="4"/>
      <c r="VAO447" s="4"/>
      <c r="VAP447" s="4"/>
      <c r="VAQ447" s="4"/>
      <c r="VAR447" s="4"/>
      <c r="VAS447" s="4"/>
      <c r="VAT447" s="4"/>
      <c r="VAU447" s="4"/>
      <c r="VAV447" s="4"/>
      <c r="VAW447" s="4"/>
      <c r="VAX447" s="4"/>
      <c r="VAY447" s="4"/>
      <c r="VAZ447" s="4"/>
      <c r="VBA447" s="4"/>
      <c r="VBB447" s="4"/>
      <c r="VBC447" s="4"/>
      <c r="VBD447" s="4"/>
      <c r="VBE447" s="4"/>
      <c r="VBF447" s="4"/>
      <c r="VBG447" s="4"/>
      <c r="VBH447" s="4"/>
      <c r="VBI447" s="4"/>
      <c r="VBJ447" s="4"/>
      <c r="VBK447" s="4"/>
      <c r="VBL447" s="4"/>
      <c r="VBM447" s="4"/>
      <c r="VBN447" s="4"/>
      <c r="VBO447" s="4"/>
      <c r="VBP447" s="4"/>
      <c r="VBQ447" s="4"/>
      <c r="VBR447" s="4"/>
      <c r="VBS447" s="4"/>
      <c r="VBT447" s="4"/>
      <c r="VBU447" s="4"/>
      <c r="VBV447" s="4"/>
      <c r="VBW447" s="4"/>
      <c r="VBX447" s="4"/>
      <c r="VBY447" s="4"/>
      <c r="VBZ447" s="4"/>
      <c r="VCA447" s="4"/>
      <c r="VCB447" s="4"/>
      <c r="VCC447" s="4"/>
      <c r="VCD447" s="4"/>
      <c r="VCE447" s="4"/>
      <c r="VCF447" s="4"/>
      <c r="VCG447" s="4"/>
      <c r="VCH447" s="4"/>
      <c r="VCI447" s="4"/>
      <c r="VCJ447" s="4"/>
      <c r="VCK447" s="4"/>
      <c r="VCL447" s="4"/>
      <c r="VCM447" s="4"/>
      <c r="VCN447" s="4"/>
      <c r="VCO447" s="4"/>
      <c r="VCP447" s="4"/>
      <c r="VCQ447" s="4"/>
      <c r="VCR447" s="4"/>
      <c r="VCS447" s="4"/>
      <c r="VCT447" s="4"/>
      <c r="VCU447" s="4"/>
      <c r="VCV447" s="4"/>
      <c r="VCW447" s="4"/>
      <c r="VCX447" s="4"/>
      <c r="VCY447" s="4"/>
      <c r="VCZ447" s="4"/>
      <c r="VDA447" s="4"/>
      <c r="VDB447" s="4"/>
      <c r="VDC447" s="4"/>
      <c r="VDD447" s="4"/>
      <c r="VDE447" s="4"/>
      <c r="VDF447" s="4"/>
      <c r="VDG447" s="4"/>
      <c r="VDH447" s="4"/>
      <c r="VDI447" s="4"/>
      <c r="VDJ447" s="4"/>
      <c r="VDK447" s="4"/>
      <c r="VDL447" s="4"/>
      <c r="VDM447" s="4"/>
      <c r="VDN447" s="4"/>
      <c r="VDO447" s="4"/>
      <c r="VDP447" s="4"/>
      <c r="VDQ447" s="4"/>
      <c r="VDR447" s="4"/>
      <c r="VDS447" s="4"/>
      <c r="VDT447" s="4"/>
      <c r="VDU447" s="4"/>
      <c r="VDV447" s="4"/>
      <c r="VDW447" s="4"/>
      <c r="VDX447" s="4"/>
      <c r="VDY447" s="4"/>
      <c r="VDZ447" s="4"/>
      <c r="VEA447" s="4"/>
      <c r="VEB447" s="4"/>
      <c r="VEC447" s="4"/>
      <c r="VED447" s="4"/>
      <c r="VEE447" s="4"/>
      <c r="VEF447" s="4"/>
      <c r="VEG447" s="4"/>
      <c r="VEH447" s="4"/>
      <c r="VEI447" s="4"/>
      <c r="VEJ447" s="4"/>
      <c r="VEK447" s="4"/>
      <c r="VEL447" s="4"/>
      <c r="VEM447" s="4"/>
      <c r="VEN447" s="4"/>
      <c r="VEO447" s="4"/>
      <c r="VEP447" s="4"/>
      <c r="VEQ447" s="4"/>
      <c r="VER447" s="4"/>
      <c r="VES447" s="4"/>
      <c r="VET447" s="4"/>
      <c r="VEU447" s="4"/>
      <c r="VEV447" s="4"/>
      <c r="VEW447" s="4"/>
      <c r="VEX447" s="4"/>
      <c r="VEY447" s="4"/>
      <c r="VEZ447" s="4"/>
      <c r="VFA447" s="4"/>
      <c r="VFB447" s="4"/>
      <c r="VFC447" s="4"/>
      <c r="VFD447" s="4"/>
      <c r="VFE447" s="4"/>
      <c r="VFF447" s="4"/>
      <c r="VFG447" s="4"/>
      <c r="VFH447" s="4"/>
      <c r="VFI447" s="4"/>
      <c r="VFJ447" s="4"/>
      <c r="VFK447" s="4"/>
      <c r="VFL447" s="4"/>
      <c r="VFM447" s="4"/>
      <c r="VFN447" s="4"/>
      <c r="VFO447" s="4"/>
      <c r="VFP447" s="4"/>
      <c r="VFQ447" s="4"/>
      <c r="VFR447" s="4"/>
      <c r="VFS447" s="4"/>
      <c r="VFT447" s="4"/>
      <c r="VFU447" s="4"/>
      <c r="VFV447" s="4"/>
      <c r="VFW447" s="4"/>
      <c r="VFX447" s="4"/>
      <c r="VFY447" s="4"/>
      <c r="VFZ447" s="4"/>
      <c r="VGA447" s="4"/>
      <c r="VGB447" s="4"/>
      <c r="VGC447" s="4"/>
      <c r="VGD447" s="4"/>
      <c r="VGE447" s="4"/>
      <c r="VGF447" s="4"/>
      <c r="VGG447" s="4"/>
      <c r="VGH447" s="4"/>
      <c r="VGI447" s="4"/>
      <c r="VGJ447" s="4"/>
      <c r="VGK447" s="4"/>
      <c r="VGL447" s="4"/>
      <c r="VGM447" s="4"/>
      <c r="VGN447" s="4"/>
      <c r="VGO447" s="4"/>
      <c r="VGP447" s="4"/>
      <c r="VGQ447" s="4"/>
      <c r="VGR447" s="4"/>
      <c r="VGS447" s="4"/>
      <c r="VGT447" s="4"/>
      <c r="VGU447" s="4"/>
      <c r="VGV447" s="4"/>
      <c r="VGW447" s="4"/>
      <c r="VGX447" s="4"/>
      <c r="VGY447" s="4"/>
      <c r="VGZ447" s="4"/>
      <c r="VHA447" s="4"/>
      <c r="VHB447" s="4"/>
      <c r="VHC447" s="4"/>
      <c r="VHD447" s="4"/>
      <c r="VHE447" s="4"/>
      <c r="VHF447" s="4"/>
      <c r="VHG447" s="4"/>
      <c r="VHH447" s="4"/>
      <c r="VHI447" s="4"/>
      <c r="VHJ447" s="4"/>
      <c r="VHK447" s="4"/>
      <c r="VHL447" s="4"/>
      <c r="VHM447" s="4"/>
      <c r="VHN447" s="4"/>
      <c r="VHO447" s="4"/>
      <c r="VHP447" s="4"/>
      <c r="VHQ447" s="4"/>
      <c r="VHR447" s="4"/>
      <c r="VHS447" s="4"/>
      <c r="VHT447" s="4"/>
      <c r="VHU447" s="4"/>
      <c r="VHV447" s="4"/>
      <c r="VHW447" s="4"/>
      <c r="VHX447" s="4"/>
      <c r="VHY447" s="4"/>
      <c r="VHZ447" s="4"/>
      <c r="VIA447" s="4"/>
      <c r="VIB447" s="4"/>
      <c r="VIC447" s="4"/>
      <c r="VID447" s="4"/>
      <c r="VIE447" s="4"/>
      <c r="VIF447" s="4"/>
      <c r="VIG447" s="4"/>
      <c r="VIH447" s="4"/>
      <c r="VII447" s="4"/>
      <c r="VIJ447" s="4"/>
      <c r="VIK447" s="4"/>
      <c r="VIL447" s="4"/>
      <c r="VIM447" s="4"/>
      <c r="VIN447" s="4"/>
      <c r="VIO447" s="4"/>
      <c r="VIP447" s="4"/>
      <c r="VIQ447" s="4"/>
      <c r="VIR447" s="4"/>
      <c r="VIS447" s="4"/>
      <c r="VIT447" s="4"/>
      <c r="VIU447" s="4"/>
      <c r="VIV447" s="4"/>
      <c r="VIW447" s="4"/>
      <c r="VIX447" s="4"/>
      <c r="VIY447" s="4"/>
      <c r="VIZ447" s="4"/>
      <c r="VJA447" s="4"/>
      <c r="VJB447" s="4"/>
      <c r="VJC447" s="4"/>
      <c r="VJD447" s="4"/>
      <c r="VJE447" s="4"/>
      <c r="VJF447" s="4"/>
      <c r="VJG447" s="4"/>
      <c r="VJH447" s="4"/>
      <c r="VJI447" s="4"/>
      <c r="VJJ447" s="4"/>
      <c r="VJK447" s="4"/>
      <c r="VJL447" s="4"/>
      <c r="VJM447" s="4"/>
      <c r="VJN447" s="4"/>
      <c r="VJO447" s="4"/>
      <c r="VJP447" s="4"/>
      <c r="VJQ447" s="4"/>
      <c r="VJR447" s="4"/>
      <c r="VJS447" s="4"/>
      <c r="VJT447" s="4"/>
      <c r="VJU447" s="4"/>
      <c r="VJV447" s="4"/>
      <c r="VJW447" s="4"/>
      <c r="VJX447" s="4"/>
      <c r="VJY447" s="4"/>
      <c r="VJZ447" s="4"/>
      <c r="VKA447" s="4"/>
      <c r="VKB447" s="4"/>
      <c r="VKC447" s="4"/>
      <c r="VKD447" s="4"/>
      <c r="VKE447" s="4"/>
      <c r="VKF447" s="4"/>
      <c r="VKG447" s="4"/>
      <c r="VKH447" s="4"/>
      <c r="VKI447" s="4"/>
      <c r="VKJ447" s="4"/>
      <c r="VKK447" s="4"/>
      <c r="VKL447" s="4"/>
      <c r="VKM447" s="4"/>
      <c r="VKN447" s="4"/>
      <c r="VKO447" s="4"/>
      <c r="VKP447" s="4"/>
      <c r="VKQ447" s="4"/>
      <c r="VKR447" s="4"/>
      <c r="VKS447" s="4"/>
      <c r="VKT447" s="4"/>
      <c r="VKU447" s="4"/>
      <c r="VKV447" s="4"/>
      <c r="VKW447" s="4"/>
      <c r="VKX447" s="4"/>
      <c r="VKY447" s="4"/>
      <c r="VKZ447" s="4"/>
      <c r="VLA447" s="4"/>
      <c r="VLB447" s="4"/>
      <c r="VLC447" s="4"/>
      <c r="VLD447" s="4"/>
      <c r="VLE447" s="4"/>
      <c r="VLF447" s="4"/>
      <c r="VLG447" s="4"/>
      <c r="VLH447" s="4"/>
      <c r="VLI447" s="4"/>
      <c r="VLJ447" s="4"/>
      <c r="VLK447" s="4"/>
      <c r="VLL447" s="4"/>
      <c r="VLM447" s="4"/>
      <c r="VLN447" s="4"/>
      <c r="VLO447" s="4"/>
      <c r="VLP447" s="4"/>
      <c r="VLQ447" s="4"/>
      <c r="VLR447" s="4"/>
      <c r="VLS447" s="4"/>
      <c r="VLT447" s="4"/>
      <c r="VLU447" s="4"/>
      <c r="VLV447" s="4"/>
      <c r="VLW447" s="4"/>
      <c r="VLX447" s="4"/>
      <c r="VLY447" s="4"/>
      <c r="VLZ447" s="4"/>
      <c r="VMA447" s="4"/>
      <c r="VMB447" s="4"/>
      <c r="VMC447" s="4"/>
      <c r="VMD447" s="4"/>
      <c r="VME447" s="4"/>
      <c r="VMF447" s="4"/>
      <c r="VMG447" s="4"/>
      <c r="VMH447" s="4"/>
      <c r="VMI447" s="4"/>
      <c r="VMJ447" s="4"/>
      <c r="VMK447" s="4"/>
      <c r="VML447" s="4"/>
      <c r="VMM447" s="4"/>
      <c r="VMN447" s="4"/>
      <c r="VMO447" s="4"/>
      <c r="VMP447" s="4"/>
      <c r="VMQ447" s="4"/>
      <c r="VMR447" s="4"/>
      <c r="VMS447" s="4"/>
      <c r="VMT447" s="4"/>
      <c r="VMU447" s="4"/>
      <c r="VMV447" s="4"/>
      <c r="VMW447" s="4"/>
      <c r="VMX447" s="4"/>
      <c r="VMY447" s="4"/>
      <c r="VMZ447" s="4"/>
      <c r="VNA447" s="4"/>
      <c r="VNB447" s="4"/>
      <c r="VNC447" s="4"/>
      <c r="VND447" s="4"/>
      <c r="VNE447" s="4"/>
      <c r="VNF447" s="4"/>
      <c r="VNG447" s="4"/>
      <c r="VNH447" s="4"/>
      <c r="VNI447" s="4"/>
      <c r="VNJ447" s="4"/>
      <c r="VNK447" s="4"/>
      <c r="VNL447" s="4"/>
      <c r="VNM447" s="4"/>
      <c r="VNN447" s="4"/>
      <c r="VNO447" s="4"/>
      <c r="VNP447" s="4"/>
      <c r="VNQ447" s="4"/>
      <c r="VNR447" s="4"/>
      <c r="VNS447" s="4"/>
      <c r="VNT447" s="4"/>
      <c r="VNU447" s="4"/>
      <c r="VNV447" s="4"/>
      <c r="VNW447" s="4"/>
      <c r="VNX447" s="4"/>
      <c r="VNY447" s="4"/>
      <c r="VNZ447" s="4"/>
      <c r="VOA447" s="4"/>
      <c r="VOB447" s="4"/>
      <c r="VOC447" s="4"/>
      <c r="VOD447" s="4"/>
      <c r="VOE447" s="4"/>
      <c r="VOF447" s="4"/>
      <c r="VOG447" s="4"/>
      <c r="VOH447" s="4"/>
      <c r="VOI447" s="4"/>
      <c r="VOJ447" s="4"/>
      <c r="VOK447" s="4"/>
      <c r="VOL447" s="4"/>
      <c r="VOM447" s="4"/>
      <c r="VON447" s="4"/>
      <c r="VOO447" s="4"/>
      <c r="VOP447" s="4"/>
      <c r="VOQ447" s="4"/>
      <c r="VOR447" s="4"/>
      <c r="VOS447" s="4"/>
      <c r="VOT447" s="4"/>
      <c r="VOU447" s="4"/>
      <c r="VOV447" s="4"/>
      <c r="VOW447" s="4"/>
      <c r="VOX447" s="4"/>
      <c r="VOY447" s="4"/>
      <c r="VOZ447" s="4"/>
      <c r="VPA447" s="4"/>
      <c r="VPB447" s="4"/>
      <c r="VPC447" s="4"/>
      <c r="VPD447" s="4"/>
      <c r="VPE447" s="4"/>
      <c r="VPF447" s="4"/>
      <c r="VPG447" s="4"/>
      <c r="VPH447" s="4"/>
      <c r="VPI447" s="4"/>
      <c r="VPJ447" s="4"/>
      <c r="VPK447" s="4"/>
      <c r="VPL447" s="4"/>
      <c r="VPM447" s="4"/>
      <c r="VPN447" s="4"/>
      <c r="VPO447" s="4"/>
      <c r="VPP447" s="4"/>
      <c r="VPQ447" s="4"/>
      <c r="VPR447" s="4"/>
      <c r="VPS447" s="4"/>
      <c r="VPT447" s="4"/>
      <c r="VPU447" s="4"/>
      <c r="VPV447" s="4"/>
      <c r="VPW447" s="4"/>
      <c r="VPX447" s="4"/>
      <c r="VPY447" s="4"/>
      <c r="VPZ447" s="4"/>
      <c r="VQA447" s="4"/>
      <c r="VQB447" s="4"/>
      <c r="VQC447" s="4"/>
      <c r="VQD447" s="4"/>
      <c r="VQE447" s="4"/>
      <c r="VQF447" s="4"/>
      <c r="VQG447" s="4"/>
      <c r="VQH447" s="4"/>
      <c r="VQI447" s="4"/>
      <c r="VQJ447" s="4"/>
      <c r="VQK447" s="4"/>
      <c r="VQL447" s="4"/>
      <c r="VQM447" s="4"/>
      <c r="VQN447" s="4"/>
      <c r="VQO447" s="4"/>
      <c r="VQP447" s="4"/>
      <c r="VQQ447" s="4"/>
      <c r="VQR447" s="4"/>
      <c r="VQS447" s="4"/>
      <c r="VQT447" s="4"/>
      <c r="VQU447" s="4"/>
      <c r="VQV447" s="4"/>
      <c r="VQW447" s="4"/>
      <c r="VQX447" s="4"/>
      <c r="VQY447" s="4"/>
      <c r="VQZ447" s="4"/>
      <c r="VRA447" s="4"/>
      <c r="VRB447" s="4"/>
      <c r="VRC447" s="4"/>
      <c r="VRD447" s="4"/>
      <c r="VRE447" s="4"/>
      <c r="VRF447" s="4"/>
      <c r="VRG447" s="4"/>
      <c r="VRH447" s="4"/>
      <c r="VRI447" s="4"/>
      <c r="VRJ447" s="4"/>
      <c r="VRK447" s="4"/>
      <c r="VRL447" s="4"/>
      <c r="VRM447" s="4"/>
      <c r="VRN447" s="4"/>
      <c r="VRO447" s="4"/>
      <c r="VRP447" s="4"/>
      <c r="VRQ447" s="4"/>
      <c r="VRR447" s="4"/>
      <c r="VRS447" s="4"/>
      <c r="VRT447" s="4"/>
      <c r="VRU447" s="4"/>
      <c r="VRV447" s="4"/>
      <c r="VRW447" s="4"/>
      <c r="VRX447" s="4"/>
      <c r="VRY447" s="4"/>
      <c r="VRZ447" s="4"/>
      <c r="VSA447" s="4"/>
      <c r="VSB447" s="4"/>
      <c r="VSC447" s="4"/>
      <c r="VSD447" s="4"/>
      <c r="VSE447" s="4"/>
      <c r="VSF447" s="4"/>
      <c r="VSG447" s="4"/>
      <c r="VSH447" s="4"/>
      <c r="VSI447" s="4"/>
      <c r="VSJ447" s="4"/>
      <c r="VSK447" s="4"/>
      <c r="VSL447" s="4"/>
      <c r="VSM447" s="4"/>
      <c r="VSN447" s="4"/>
      <c r="VSO447" s="4"/>
      <c r="VSP447" s="4"/>
      <c r="VSQ447" s="4"/>
      <c r="VSR447" s="4"/>
      <c r="VSS447" s="4"/>
      <c r="VST447" s="4"/>
      <c r="VSU447" s="4"/>
      <c r="VSV447" s="4"/>
      <c r="VSW447" s="4"/>
      <c r="VSX447" s="4"/>
      <c r="VSY447" s="4"/>
      <c r="VSZ447" s="4"/>
      <c r="VTA447" s="4"/>
      <c r="VTB447" s="4"/>
      <c r="VTC447" s="4"/>
      <c r="VTD447" s="4"/>
      <c r="VTE447" s="4"/>
      <c r="VTF447" s="4"/>
      <c r="VTG447" s="4"/>
      <c r="VTH447" s="4"/>
      <c r="VTI447" s="4"/>
      <c r="VTJ447" s="4"/>
      <c r="VTK447" s="4"/>
      <c r="VTL447" s="4"/>
      <c r="VTM447" s="4"/>
      <c r="VTN447" s="4"/>
      <c r="VTO447" s="4"/>
      <c r="VTP447" s="4"/>
      <c r="VTQ447" s="4"/>
      <c r="VTR447" s="4"/>
      <c r="VTS447" s="4"/>
      <c r="VTT447" s="4"/>
      <c r="VTU447" s="4"/>
      <c r="VTV447" s="4"/>
      <c r="VTW447" s="4"/>
      <c r="VTX447" s="4"/>
      <c r="VTY447" s="4"/>
      <c r="VTZ447" s="4"/>
      <c r="VUA447" s="4"/>
      <c r="VUB447" s="4"/>
      <c r="VUC447" s="4"/>
      <c r="VUD447" s="4"/>
      <c r="VUE447" s="4"/>
      <c r="VUF447" s="4"/>
      <c r="VUG447" s="4"/>
      <c r="VUH447" s="4"/>
      <c r="VUI447" s="4"/>
      <c r="VUJ447" s="4"/>
      <c r="VUK447" s="4"/>
      <c r="VUL447" s="4"/>
      <c r="VUM447" s="4"/>
      <c r="VUN447" s="4"/>
      <c r="VUO447" s="4"/>
      <c r="VUP447" s="4"/>
      <c r="VUQ447" s="4"/>
      <c r="VUR447" s="4"/>
      <c r="VUS447" s="4"/>
      <c r="VUT447" s="4"/>
      <c r="VUU447" s="4"/>
      <c r="VUV447" s="4"/>
      <c r="VUW447" s="4"/>
      <c r="VUX447" s="4"/>
      <c r="VUY447" s="4"/>
      <c r="VUZ447" s="4"/>
      <c r="VVA447" s="4"/>
      <c r="VVB447" s="4"/>
      <c r="VVC447" s="4"/>
      <c r="VVD447" s="4"/>
      <c r="VVE447" s="4"/>
      <c r="VVF447" s="4"/>
      <c r="VVG447" s="4"/>
      <c r="VVH447" s="4"/>
      <c r="VVI447" s="4"/>
      <c r="VVJ447" s="4"/>
      <c r="VVK447" s="4"/>
      <c r="VVL447" s="4"/>
      <c r="VVM447" s="4"/>
      <c r="VVN447" s="4"/>
      <c r="VVO447" s="4"/>
      <c r="VVP447" s="4"/>
      <c r="VVQ447" s="4"/>
      <c r="VVR447" s="4"/>
      <c r="VVS447" s="4"/>
      <c r="VVT447" s="4"/>
      <c r="VVU447" s="4"/>
      <c r="VVV447" s="4"/>
      <c r="VVW447" s="4"/>
      <c r="VVX447" s="4"/>
      <c r="VVY447" s="4"/>
      <c r="VVZ447" s="4"/>
      <c r="VWA447" s="4"/>
      <c r="VWB447" s="4"/>
      <c r="VWC447" s="4"/>
      <c r="VWD447" s="4"/>
      <c r="VWE447" s="4"/>
      <c r="VWF447" s="4"/>
      <c r="VWG447" s="4"/>
      <c r="VWH447" s="4"/>
      <c r="VWI447" s="4"/>
      <c r="VWJ447" s="4"/>
      <c r="VWK447" s="4"/>
      <c r="VWL447" s="4"/>
      <c r="VWM447" s="4"/>
      <c r="VWN447" s="4"/>
      <c r="VWO447" s="4"/>
      <c r="VWP447" s="4"/>
      <c r="VWQ447" s="4"/>
      <c r="VWR447" s="4"/>
      <c r="VWS447" s="4"/>
      <c r="VWT447" s="4"/>
      <c r="VWU447" s="4"/>
      <c r="VWV447" s="4"/>
      <c r="VWW447" s="4"/>
      <c r="VWX447" s="4"/>
      <c r="VWY447" s="4"/>
      <c r="VWZ447" s="4"/>
      <c r="VXA447" s="4"/>
      <c r="VXB447" s="4"/>
      <c r="VXC447" s="4"/>
      <c r="VXD447" s="4"/>
      <c r="VXE447" s="4"/>
      <c r="VXF447" s="4"/>
      <c r="VXG447" s="4"/>
      <c r="VXH447" s="4"/>
      <c r="VXI447" s="4"/>
      <c r="VXJ447" s="4"/>
      <c r="VXK447" s="4"/>
      <c r="VXL447" s="4"/>
      <c r="VXM447" s="4"/>
      <c r="VXN447" s="4"/>
      <c r="VXO447" s="4"/>
      <c r="VXP447" s="4"/>
      <c r="VXQ447" s="4"/>
      <c r="VXR447" s="4"/>
      <c r="VXS447" s="4"/>
      <c r="VXT447" s="4"/>
      <c r="VXU447" s="4"/>
      <c r="VXV447" s="4"/>
      <c r="VXW447" s="4"/>
      <c r="VXX447" s="4"/>
      <c r="VXY447" s="4"/>
      <c r="VXZ447" s="4"/>
      <c r="VYA447" s="4"/>
      <c r="VYB447" s="4"/>
      <c r="VYC447" s="4"/>
      <c r="VYD447" s="4"/>
      <c r="VYE447" s="4"/>
      <c r="VYF447" s="4"/>
      <c r="VYG447" s="4"/>
      <c r="VYH447" s="4"/>
      <c r="VYI447" s="4"/>
      <c r="VYJ447" s="4"/>
      <c r="VYK447" s="4"/>
      <c r="VYL447" s="4"/>
      <c r="VYM447" s="4"/>
      <c r="VYN447" s="4"/>
      <c r="VYO447" s="4"/>
      <c r="VYP447" s="4"/>
      <c r="VYQ447" s="4"/>
      <c r="VYR447" s="4"/>
      <c r="VYS447" s="4"/>
      <c r="VYT447" s="4"/>
      <c r="VYU447" s="4"/>
      <c r="VYV447" s="4"/>
      <c r="VYW447" s="4"/>
      <c r="VYX447" s="4"/>
      <c r="VYY447" s="4"/>
      <c r="VYZ447" s="4"/>
      <c r="VZA447" s="4"/>
      <c r="VZB447" s="4"/>
      <c r="VZC447" s="4"/>
      <c r="VZD447" s="4"/>
      <c r="VZE447" s="4"/>
      <c r="VZF447" s="4"/>
      <c r="VZG447" s="4"/>
      <c r="VZH447" s="4"/>
      <c r="VZI447" s="4"/>
      <c r="VZJ447" s="4"/>
      <c r="VZK447" s="4"/>
      <c r="VZL447" s="4"/>
      <c r="VZM447" s="4"/>
      <c r="VZN447" s="4"/>
      <c r="VZO447" s="4"/>
      <c r="VZP447" s="4"/>
      <c r="VZQ447" s="4"/>
      <c r="VZR447" s="4"/>
      <c r="VZS447" s="4"/>
      <c r="VZT447" s="4"/>
      <c r="VZU447" s="4"/>
      <c r="VZV447" s="4"/>
      <c r="VZW447" s="4"/>
      <c r="VZX447" s="4"/>
      <c r="VZY447" s="4"/>
      <c r="VZZ447" s="4"/>
      <c r="WAA447" s="4"/>
      <c r="WAB447" s="4"/>
      <c r="WAC447" s="4"/>
      <c r="WAD447" s="4"/>
      <c r="WAE447" s="4"/>
      <c r="WAF447" s="4"/>
      <c r="WAG447" s="4"/>
      <c r="WAH447" s="4"/>
      <c r="WAI447" s="4"/>
      <c r="WAJ447" s="4"/>
      <c r="WAK447" s="4"/>
      <c r="WAL447" s="4"/>
      <c r="WAM447" s="4"/>
      <c r="WAN447" s="4"/>
      <c r="WAO447" s="4"/>
      <c r="WAP447" s="4"/>
      <c r="WAQ447" s="4"/>
      <c r="WAR447" s="4"/>
      <c r="WAS447" s="4"/>
      <c r="WAT447" s="4"/>
      <c r="WAU447" s="4"/>
      <c r="WAV447" s="4"/>
      <c r="WAW447" s="4"/>
      <c r="WAX447" s="4"/>
      <c r="WAY447" s="4"/>
      <c r="WAZ447" s="4"/>
      <c r="WBA447" s="4"/>
      <c r="WBB447" s="4"/>
      <c r="WBC447" s="4"/>
      <c r="WBD447" s="4"/>
      <c r="WBE447" s="4"/>
      <c r="WBF447" s="4"/>
      <c r="WBG447" s="4"/>
      <c r="WBH447" s="4"/>
      <c r="WBI447" s="4"/>
      <c r="WBJ447" s="4"/>
      <c r="WBK447" s="4"/>
      <c r="WBL447" s="4"/>
      <c r="WBM447" s="4"/>
      <c r="WBN447" s="4"/>
      <c r="WBO447" s="4"/>
      <c r="WBP447" s="4"/>
      <c r="WBQ447" s="4"/>
      <c r="WBR447" s="4"/>
      <c r="WBS447" s="4"/>
      <c r="WBT447" s="4"/>
      <c r="WBU447" s="4"/>
      <c r="WBV447" s="4"/>
      <c r="WBW447" s="4"/>
      <c r="WBX447" s="4"/>
      <c r="WBY447" s="4"/>
      <c r="WBZ447" s="4"/>
      <c r="WCA447" s="4"/>
      <c r="WCB447" s="4"/>
      <c r="WCC447" s="4"/>
      <c r="WCD447" s="4"/>
      <c r="WCE447" s="4"/>
      <c r="WCF447" s="4"/>
      <c r="WCG447" s="4"/>
      <c r="WCH447" s="4"/>
      <c r="WCI447" s="4"/>
      <c r="WCJ447" s="4"/>
      <c r="WCK447" s="4"/>
      <c r="WCL447" s="4"/>
      <c r="WCM447" s="4"/>
      <c r="WCN447" s="4"/>
      <c r="WCO447" s="4"/>
      <c r="WCP447" s="4"/>
      <c r="WCQ447" s="4"/>
      <c r="WCR447" s="4"/>
      <c r="WCS447" s="4"/>
      <c r="WCT447" s="4"/>
      <c r="WCU447" s="4"/>
      <c r="WCV447" s="4"/>
      <c r="WCW447" s="4"/>
      <c r="WCX447" s="4"/>
      <c r="WCY447" s="4"/>
      <c r="WCZ447" s="4"/>
      <c r="WDA447" s="4"/>
      <c r="WDB447" s="4"/>
      <c r="WDC447" s="4"/>
      <c r="WDD447" s="4"/>
      <c r="WDE447" s="4"/>
      <c r="WDF447" s="4"/>
      <c r="WDG447" s="4"/>
      <c r="WDH447" s="4"/>
      <c r="WDI447" s="4"/>
      <c r="WDJ447" s="4"/>
      <c r="WDK447" s="4"/>
      <c r="WDL447" s="4"/>
      <c r="WDM447" s="4"/>
      <c r="WDN447" s="4"/>
      <c r="WDO447" s="4"/>
      <c r="WDP447" s="4"/>
      <c r="WDQ447" s="4"/>
      <c r="WDR447" s="4"/>
      <c r="WDS447" s="4"/>
      <c r="WDT447" s="4"/>
      <c r="WDU447" s="4"/>
      <c r="WDV447" s="4"/>
      <c r="WDW447" s="4"/>
      <c r="WDX447" s="4"/>
      <c r="WDY447" s="4"/>
      <c r="WDZ447" s="4"/>
      <c r="WEA447" s="4"/>
      <c r="WEB447" s="4"/>
      <c r="WEC447" s="4"/>
      <c r="WED447" s="4"/>
      <c r="WEE447" s="4"/>
      <c r="WEF447" s="4"/>
      <c r="WEG447" s="4"/>
      <c r="WEH447" s="4"/>
      <c r="WEI447" s="4"/>
      <c r="WEJ447" s="4"/>
      <c r="WEK447" s="4"/>
      <c r="WEL447" s="4"/>
      <c r="WEM447" s="4"/>
      <c r="WEN447" s="4"/>
      <c r="WEO447" s="4"/>
      <c r="WEP447" s="4"/>
      <c r="WEQ447" s="4"/>
      <c r="WER447" s="4"/>
      <c r="WES447" s="4"/>
      <c r="WET447" s="4"/>
      <c r="WEU447" s="4"/>
      <c r="WEV447" s="4"/>
      <c r="WEW447" s="4"/>
      <c r="WEX447" s="4"/>
      <c r="WEY447" s="4"/>
      <c r="WEZ447" s="4"/>
      <c r="WFA447" s="4"/>
      <c r="WFB447" s="4"/>
      <c r="WFC447" s="4"/>
      <c r="WFD447" s="4"/>
      <c r="WFE447" s="4"/>
      <c r="WFF447" s="4"/>
      <c r="WFG447" s="4"/>
      <c r="WFH447" s="4"/>
      <c r="WFI447" s="4"/>
      <c r="WFJ447" s="4"/>
      <c r="WFK447" s="4"/>
      <c r="WFL447" s="4"/>
      <c r="WFM447" s="4"/>
      <c r="WFN447" s="4"/>
      <c r="WFO447" s="4"/>
      <c r="WFP447" s="4"/>
      <c r="WFQ447" s="4"/>
      <c r="WFR447" s="4"/>
      <c r="WFS447" s="4"/>
      <c r="WFT447" s="4"/>
      <c r="WFU447" s="4"/>
      <c r="WFV447" s="4"/>
      <c r="WFW447" s="4"/>
      <c r="WFX447" s="4"/>
      <c r="WFY447" s="4"/>
      <c r="WFZ447" s="4"/>
      <c r="WGA447" s="4"/>
      <c r="WGB447" s="4"/>
      <c r="WGC447" s="4"/>
      <c r="WGD447" s="4"/>
      <c r="WGE447" s="4"/>
      <c r="WGF447" s="4"/>
      <c r="WGG447" s="4"/>
      <c r="WGH447" s="4"/>
      <c r="WGI447" s="4"/>
      <c r="WGJ447" s="4"/>
      <c r="WGK447" s="4"/>
      <c r="WGL447" s="4"/>
      <c r="WGM447" s="4"/>
      <c r="WGN447" s="4"/>
      <c r="WGO447" s="4"/>
      <c r="WGP447" s="4"/>
      <c r="WGQ447" s="4"/>
      <c r="WGR447" s="4"/>
      <c r="WGS447" s="4"/>
      <c r="WGT447" s="4"/>
      <c r="WGU447" s="4"/>
      <c r="WGV447" s="4"/>
      <c r="WGW447" s="4"/>
      <c r="WGX447" s="4"/>
      <c r="WGY447" s="4"/>
      <c r="WGZ447" s="4"/>
      <c r="WHA447" s="4"/>
      <c r="WHB447" s="4"/>
      <c r="WHC447" s="4"/>
      <c r="WHD447" s="4"/>
      <c r="WHE447" s="4"/>
      <c r="WHF447" s="4"/>
      <c r="WHG447" s="4"/>
      <c r="WHH447" s="4"/>
      <c r="WHI447" s="4"/>
      <c r="WHJ447" s="4"/>
      <c r="WHK447" s="4"/>
      <c r="WHL447" s="4"/>
      <c r="WHM447" s="4"/>
      <c r="WHN447" s="4"/>
      <c r="WHO447" s="4"/>
      <c r="WHP447" s="4"/>
      <c r="WHQ447" s="4"/>
      <c r="WHR447" s="4"/>
      <c r="WHS447" s="4"/>
      <c r="WHT447" s="4"/>
      <c r="WHU447" s="4"/>
      <c r="WHV447" s="4"/>
      <c r="WHW447" s="4"/>
      <c r="WHX447" s="4"/>
      <c r="WHY447" s="4"/>
      <c r="WHZ447" s="4"/>
      <c r="WIA447" s="4"/>
      <c r="WIB447" s="4"/>
      <c r="WIC447" s="4"/>
      <c r="WID447" s="4"/>
      <c r="WIE447" s="4"/>
      <c r="WIF447" s="4"/>
      <c r="WIG447" s="4"/>
      <c r="WIH447" s="4"/>
      <c r="WII447" s="4"/>
      <c r="WIJ447" s="4"/>
      <c r="WIK447" s="4"/>
      <c r="WIL447" s="4"/>
      <c r="WIM447" s="4"/>
      <c r="WIN447" s="4"/>
      <c r="WIO447" s="4"/>
      <c r="WIP447" s="4"/>
      <c r="WIQ447" s="4"/>
      <c r="WIR447" s="4"/>
      <c r="WIS447" s="4"/>
      <c r="WIT447" s="4"/>
      <c r="WIU447" s="4"/>
      <c r="WIV447" s="4"/>
      <c r="WIW447" s="4"/>
      <c r="WIX447" s="4"/>
      <c r="WIY447" s="4"/>
      <c r="WIZ447" s="4"/>
      <c r="WJA447" s="4"/>
      <c r="WJB447" s="4"/>
      <c r="WJC447" s="4"/>
      <c r="WJD447" s="4"/>
      <c r="WJE447" s="4"/>
      <c r="WJF447" s="4"/>
      <c r="WJG447" s="4"/>
      <c r="WJH447" s="4"/>
      <c r="WJI447" s="4"/>
      <c r="WJJ447" s="4"/>
      <c r="WJK447" s="4"/>
      <c r="WJL447" s="4"/>
      <c r="WJM447" s="4"/>
      <c r="WJN447" s="4"/>
      <c r="WJO447" s="4"/>
      <c r="WJP447" s="4"/>
      <c r="WJQ447" s="4"/>
      <c r="WJR447" s="4"/>
      <c r="WJS447" s="4"/>
      <c r="WJT447" s="4"/>
      <c r="WJU447" s="4"/>
      <c r="WJV447" s="4"/>
      <c r="WJW447" s="4"/>
      <c r="WJX447" s="4"/>
      <c r="WJY447" s="4"/>
      <c r="WJZ447" s="4"/>
      <c r="WKA447" s="4"/>
      <c r="WKB447" s="4"/>
      <c r="WKC447" s="4"/>
      <c r="WKD447" s="4"/>
      <c r="WKE447" s="4"/>
      <c r="WKF447" s="4"/>
      <c r="WKG447" s="4"/>
      <c r="WKH447" s="4"/>
      <c r="WKI447" s="4"/>
      <c r="WKJ447" s="4"/>
      <c r="WKK447" s="4"/>
      <c r="WKL447" s="4"/>
      <c r="WKM447" s="4"/>
      <c r="WKN447" s="4"/>
      <c r="WKO447" s="4"/>
      <c r="WKP447" s="4"/>
      <c r="WKQ447" s="4"/>
      <c r="WKR447" s="4"/>
      <c r="WKS447" s="4"/>
      <c r="WKT447" s="4"/>
      <c r="WKU447" s="4"/>
      <c r="WKV447" s="4"/>
      <c r="WKW447" s="4"/>
      <c r="WKX447" s="4"/>
      <c r="WKY447" s="4"/>
      <c r="WKZ447" s="4"/>
      <c r="WLA447" s="4"/>
      <c r="WLB447" s="4"/>
      <c r="WLC447" s="4"/>
      <c r="WLD447" s="4"/>
      <c r="WLE447" s="4"/>
      <c r="WLF447" s="4"/>
      <c r="WLG447" s="4"/>
      <c r="WLH447" s="4"/>
      <c r="WLI447" s="4"/>
      <c r="WLJ447" s="4"/>
      <c r="WLK447" s="4"/>
      <c r="WLL447" s="4"/>
      <c r="WLM447" s="4"/>
      <c r="WLN447" s="4"/>
      <c r="WLO447" s="4"/>
      <c r="WLP447" s="4"/>
      <c r="WLQ447" s="4"/>
      <c r="WLR447" s="4"/>
      <c r="WLS447" s="4"/>
      <c r="WLT447" s="4"/>
      <c r="WLU447" s="4"/>
      <c r="WLV447" s="4"/>
      <c r="WLW447" s="4"/>
      <c r="WLX447" s="4"/>
      <c r="WLY447" s="4"/>
      <c r="WLZ447" s="4"/>
      <c r="WMA447" s="4"/>
      <c r="WMB447" s="4"/>
      <c r="WMC447" s="4"/>
      <c r="WMD447" s="4"/>
      <c r="WME447" s="4"/>
      <c r="WMF447" s="4"/>
      <c r="WMG447" s="4"/>
      <c r="WMH447" s="4"/>
      <c r="WMI447" s="4"/>
      <c r="WMJ447" s="4"/>
      <c r="WMK447" s="4"/>
      <c r="WML447" s="4"/>
      <c r="WMM447" s="4"/>
      <c r="WMN447" s="4"/>
      <c r="WMO447" s="4"/>
      <c r="WMP447" s="4"/>
      <c r="WMQ447" s="4"/>
      <c r="WMR447" s="4"/>
      <c r="WMS447" s="4"/>
      <c r="WMT447" s="4"/>
      <c r="WMU447" s="4"/>
      <c r="WMV447" s="4"/>
      <c r="WMW447" s="4"/>
      <c r="WMX447" s="4"/>
      <c r="WMY447" s="4"/>
      <c r="WMZ447" s="4"/>
      <c r="WNA447" s="4"/>
      <c r="WNB447" s="4"/>
      <c r="WNC447" s="4"/>
      <c r="WND447" s="4"/>
      <c r="WNE447" s="4"/>
      <c r="WNF447" s="4"/>
      <c r="WNG447" s="4"/>
      <c r="WNH447" s="4"/>
      <c r="WNI447" s="4"/>
      <c r="WNJ447" s="4"/>
      <c r="WNK447" s="4"/>
      <c r="WNL447" s="4"/>
      <c r="WNM447" s="4"/>
      <c r="WNN447" s="4"/>
      <c r="WNO447" s="4"/>
      <c r="WNP447" s="4"/>
      <c r="WNQ447" s="4"/>
      <c r="WNR447" s="4"/>
      <c r="WNS447" s="4"/>
      <c r="WNT447" s="4"/>
      <c r="WNU447" s="4"/>
      <c r="WNV447" s="4"/>
      <c r="WNW447" s="4"/>
      <c r="WNX447" s="4"/>
      <c r="WNY447" s="4"/>
      <c r="WNZ447" s="4"/>
      <c r="WOA447" s="4"/>
      <c r="WOB447" s="4"/>
      <c r="WOC447" s="4"/>
      <c r="WOD447" s="4"/>
      <c r="WOE447" s="4"/>
      <c r="WOF447" s="4"/>
      <c r="WOG447" s="4"/>
      <c r="WOH447" s="4"/>
      <c r="WOI447" s="4"/>
      <c r="WOJ447" s="4"/>
      <c r="WOK447" s="4"/>
      <c r="WOL447" s="4"/>
      <c r="WOM447" s="4"/>
      <c r="WON447" s="4"/>
      <c r="WOO447" s="4"/>
      <c r="WOP447" s="4"/>
      <c r="WOQ447" s="4"/>
      <c r="WOR447" s="4"/>
      <c r="WOS447" s="4"/>
      <c r="WOT447" s="4"/>
      <c r="WOU447" s="4"/>
      <c r="WOV447" s="4"/>
      <c r="WOW447" s="4"/>
      <c r="WOX447" s="4"/>
      <c r="WOY447" s="4"/>
      <c r="WOZ447" s="4"/>
      <c r="WPA447" s="4"/>
      <c r="WPB447" s="4"/>
      <c r="WPC447" s="4"/>
      <c r="WPD447" s="4"/>
      <c r="WPE447" s="4"/>
      <c r="WPF447" s="4"/>
      <c r="WPG447" s="4"/>
      <c r="WPH447" s="4"/>
      <c r="WPI447" s="4"/>
      <c r="WPJ447" s="4"/>
      <c r="WPK447" s="4"/>
      <c r="WPL447" s="4"/>
      <c r="WPM447" s="4"/>
      <c r="WPN447" s="4"/>
      <c r="WPO447" s="4"/>
      <c r="WPP447" s="4"/>
      <c r="WPQ447" s="4"/>
      <c r="WPR447" s="4"/>
      <c r="WPS447" s="4"/>
      <c r="WPT447" s="4"/>
      <c r="WPU447" s="4"/>
      <c r="WPV447" s="4"/>
      <c r="WPW447" s="4"/>
      <c r="WPX447" s="4"/>
      <c r="WPY447" s="4"/>
      <c r="WPZ447" s="4"/>
      <c r="WQA447" s="4"/>
      <c r="WQB447" s="4"/>
      <c r="WQC447" s="4"/>
      <c r="WQD447" s="4"/>
      <c r="WQE447" s="4"/>
      <c r="WQF447" s="4"/>
      <c r="WQG447" s="4"/>
      <c r="WQH447" s="4"/>
      <c r="WQI447" s="4"/>
      <c r="WQJ447" s="4"/>
      <c r="WQK447" s="4"/>
      <c r="WQL447" s="4"/>
      <c r="WQM447" s="4"/>
      <c r="WQN447" s="4"/>
      <c r="WQO447" s="4"/>
      <c r="WQP447" s="4"/>
      <c r="WQQ447" s="4"/>
      <c r="WQR447" s="4"/>
      <c r="WQS447" s="4"/>
      <c r="WQT447" s="4"/>
      <c r="WQU447" s="4"/>
      <c r="WQV447" s="4"/>
      <c r="WQW447" s="4"/>
      <c r="WQX447" s="4"/>
      <c r="WQY447" s="4"/>
      <c r="WQZ447" s="4"/>
      <c r="WRA447" s="4"/>
      <c r="WRB447" s="4"/>
      <c r="WRC447" s="4"/>
      <c r="WRD447" s="4"/>
      <c r="WRE447" s="4"/>
      <c r="WRF447" s="4"/>
      <c r="WRG447" s="4"/>
      <c r="WRH447" s="4"/>
      <c r="WRI447" s="4"/>
      <c r="WRJ447" s="4"/>
      <c r="WRK447" s="4"/>
      <c r="WRL447" s="4"/>
      <c r="WRM447" s="4"/>
      <c r="WRN447" s="4"/>
      <c r="WRO447" s="4"/>
      <c r="WRP447" s="4"/>
      <c r="WRQ447" s="4"/>
      <c r="WRR447" s="4"/>
      <c r="WRS447" s="4"/>
      <c r="WRT447" s="4"/>
      <c r="WRU447" s="4"/>
      <c r="WRV447" s="4"/>
      <c r="WRW447" s="4"/>
      <c r="WRX447" s="4"/>
      <c r="WRY447" s="4"/>
      <c r="WRZ447" s="4"/>
      <c r="WSA447" s="4"/>
      <c r="WSB447" s="4"/>
      <c r="WSC447" s="4"/>
      <c r="WSD447" s="4"/>
      <c r="WSE447" s="4"/>
      <c r="WSF447" s="4"/>
      <c r="WSG447" s="4"/>
      <c r="WSH447" s="4"/>
      <c r="WSI447" s="4"/>
      <c r="WSJ447" s="4"/>
      <c r="WSK447" s="4"/>
      <c r="WSL447" s="4"/>
      <c r="WSM447" s="4"/>
      <c r="WSN447" s="4"/>
      <c r="WSO447" s="4"/>
      <c r="WSP447" s="4"/>
      <c r="WSQ447" s="4"/>
      <c r="WSR447" s="4"/>
      <c r="WSS447" s="4"/>
      <c r="WST447" s="4"/>
      <c r="WSU447" s="4"/>
      <c r="WSV447" s="4"/>
      <c r="WSW447" s="4"/>
      <c r="WSX447" s="4"/>
      <c r="WSY447" s="4"/>
      <c r="WSZ447" s="4"/>
      <c r="WTA447" s="4"/>
      <c r="WTB447" s="4"/>
      <c r="WTC447" s="4"/>
      <c r="WTD447" s="4"/>
      <c r="WTE447" s="4"/>
      <c r="WTF447" s="4"/>
      <c r="WTG447" s="4"/>
      <c r="WTH447" s="4"/>
      <c r="WTI447" s="4"/>
      <c r="WTJ447" s="4"/>
      <c r="WTK447" s="4"/>
      <c r="WTL447" s="4"/>
      <c r="WTM447" s="4"/>
      <c r="WTN447" s="4"/>
      <c r="WTO447" s="4"/>
      <c r="WTP447" s="4"/>
      <c r="WTQ447" s="4"/>
      <c r="WTR447" s="4"/>
      <c r="WTS447" s="4"/>
      <c r="WTT447" s="4"/>
      <c r="WTU447" s="4"/>
      <c r="WTV447" s="4"/>
      <c r="WTW447" s="4"/>
      <c r="WTX447" s="4"/>
      <c r="WTY447" s="4"/>
      <c r="WTZ447" s="4"/>
      <c r="WUA447" s="4"/>
      <c r="WUB447" s="4"/>
      <c r="WUC447" s="4"/>
      <c r="WUD447" s="4"/>
      <c r="WUE447" s="4"/>
      <c r="WUF447" s="4"/>
      <c r="WUG447" s="4"/>
      <c r="WUH447" s="4"/>
      <c r="WUI447" s="4"/>
      <c r="WUJ447" s="4"/>
      <c r="WUK447" s="4"/>
      <c r="WUL447" s="4"/>
      <c r="WUM447" s="4"/>
      <c r="WUN447" s="4"/>
      <c r="WUO447" s="4"/>
      <c r="WUP447" s="4"/>
      <c r="WUQ447" s="4"/>
      <c r="WUR447" s="4"/>
      <c r="WUS447" s="4"/>
      <c r="WUT447" s="4"/>
      <c r="WUU447" s="4"/>
      <c r="WUV447" s="4"/>
      <c r="WUW447" s="4"/>
      <c r="WUX447" s="4"/>
      <c r="WUY447" s="4"/>
      <c r="WUZ447" s="4"/>
      <c r="WVA447" s="4"/>
      <c r="WVB447" s="4"/>
      <c r="WVC447" s="4"/>
      <c r="WVD447" s="4"/>
      <c r="WVE447" s="4"/>
      <c r="WVF447" s="4"/>
      <c r="WVG447" s="4"/>
      <c r="WVH447" s="4"/>
      <c r="WVI447" s="4"/>
      <c r="WVJ447" s="4"/>
      <c r="WVK447" s="4"/>
      <c r="WVL447" s="4"/>
      <c r="WVM447" s="4"/>
      <c r="WVN447" s="4"/>
      <c r="WVO447" s="4"/>
      <c r="WVP447" s="4"/>
      <c r="WVQ447" s="4"/>
      <c r="WVR447" s="4"/>
      <c r="WVS447" s="4"/>
      <c r="WVT447" s="4"/>
      <c r="WVU447" s="4"/>
      <c r="WVV447" s="4"/>
      <c r="WVW447" s="4"/>
      <c r="WVX447" s="4"/>
      <c r="WVY447" s="4"/>
      <c r="WVZ447" s="4"/>
      <c r="WWA447" s="4"/>
      <c r="WWB447" s="4"/>
      <c r="WWC447" s="4"/>
      <c r="WWD447" s="4"/>
      <c r="WWE447" s="4"/>
      <c r="WWF447" s="4"/>
      <c r="WWG447" s="4"/>
      <c r="WWH447" s="4"/>
      <c r="WWI447" s="4"/>
      <c r="WWJ447" s="4"/>
      <c r="WWK447" s="4"/>
      <c r="WWL447" s="4"/>
      <c r="WWM447" s="4"/>
      <c r="WWN447" s="4"/>
      <c r="WWO447" s="4"/>
      <c r="WWP447" s="4"/>
      <c r="WWQ447" s="4"/>
      <c r="WWR447" s="4"/>
      <c r="WWS447" s="4"/>
      <c r="WWT447" s="4"/>
      <c r="WWU447" s="4"/>
      <c r="WWV447" s="4"/>
      <c r="WWW447" s="4"/>
      <c r="WWX447" s="4"/>
      <c r="WWY447" s="4"/>
      <c r="WWZ447" s="4"/>
      <c r="WXA447" s="4"/>
      <c r="WXB447" s="4"/>
      <c r="WXC447" s="4"/>
      <c r="WXD447" s="4"/>
      <c r="WXE447" s="4"/>
      <c r="WXF447" s="4"/>
      <c r="WXG447" s="4"/>
      <c r="WXH447" s="4"/>
      <c r="WXI447" s="4"/>
      <c r="WXJ447" s="4"/>
      <c r="WXK447" s="4"/>
      <c r="WXL447" s="4"/>
      <c r="WXM447" s="4"/>
      <c r="WXN447" s="4"/>
      <c r="WXO447" s="4"/>
      <c r="WXP447" s="4"/>
      <c r="WXQ447" s="4"/>
      <c r="WXR447" s="4"/>
      <c r="WXS447" s="4"/>
      <c r="WXT447" s="4"/>
      <c r="WXU447" s="4"/>
      <c r="WXV447" s="4"/>
      <c r="WXW447" s="4"/>
      <c r="WXX447" s="4"/>
      <c r="WXY447" s="4"/>
      <c r="WXZ447" s="4"/>
      <c r="WYA447" s="4"/>
      <c r="WYB447" s="4"/>
      <c r="WYC447" s="4"/>
      <c r="WYD447" s="4"/>
      <c r="WYE447" s="4"/>
      <c r="WYF447" s="4"/>
      <c r="WYG447" s="4"/>
      <c r="WYH447" s="4"/>
      <c r="WYI447" s="4"/>
      <c r="WYJ447" s="4"/>
      <c r="WYK447" s="4"/>
      <c r="WYL447" s="4"/>
      <c r="WYM447" s="4"/>
      <c r="WYN447" s="4"/>
      <c r="WYO447" s="4"/>
      <c r="WYP447" s="4"/>
      <c r="WYQ447" s="4"/>
      <c r="WYR447" s="4"/>
      <c r="WYS447" s="4"/>
      <c r="WYT447" s="4"/>
      <c r="WYU447" s="4"/>
      <c r="WYV447" s="4"/>
      <c r="WYW447" s="4"/>
      <c r="WYX447" s="4"/>
      <c r="WYY447" s="4"/>
      <c r="WYZ447" s="4"/>
      <c r="WZA447" s="4"/>
      <c r="WZB447" s="4"/>
      <c r="WZC447" s="4"/>
      <c r="WZD447" s="4"/>
      <c r="WZE447" s="4"/>
      <c r="WZF447" s="4"/>
      <c r="WZG447" s="4"/>
      <c r="WZH447" s="4"/>
      <c r="WZI447" s="4"/>
      <c r="WZJ447" s="4"/>
      <c r="WZK447" s="4"/>
      <c r="WZL447" s="4"/>
      <c r="WZM447" s="4"/>
      <c r="WZN447" s="4"/>
      <c r="WZO447" s="4"/>
      <c r="WZP447" s="4"/>
      <c r="WZQ447" s="4"/>
      <c r="WZR447" s="4"/>
      <c r="WZS447" s="4"/>
      <c r="WZT447" s="4"/>
      <c r="WZU447" s="4"/>
      <c r="WZV447" s="4"/>
      <c r="WZW447" s="4"/>
      <c r="WZX447" s="4"/>
      <c r="WZY447" s="4"/>
      <c r="WZZ447" s="4"/>
      <c r="XAA447" s="4"/>
      <c r="XAB447" s="4"/>
      <c r="XAC447" s="4"/>
      <c r="XAD447" s="4"/>
      <c r="XAE447" s="4"/>
      <c r="XAF447" s="4"/>
      <c r="XAG447" s="4"/>
      <c r="XAH447" s="4"/>
      <c r="XAI447" s="4"/>
      <c r="XAJ447" s="4"/>
      <c r="XAK447" s="4"/>
      <c r="XAL447" s="4"/>
      <c r="XAM447" s="4"/>
      <c r="XAN447" s="4"/>
      <c r="XAO447" s="4"/>
      <c r="XAP447" s="4"/>
      <c r="XAQ447" s="4"/>
      <c r="XAR447" s="4"/>
      <c r="XAS447" s="4"/>
      <c r="XAT447" s="4"/>
      <c r="XAU447" s="4"/>
      <c r="XAV447" s="4"/>
      <c r="XAW447" s="4"/>
      <c r="XAX447" s="4"/>
      <c r="XAY447" s="4"/>
      <c r="XAZ447" s="4"/>
      <c r="XBA447" s="4"/>
      <c r="XBB447" s="4"/>
      <c r="XBC447" s="4"/>
      <c r="XBD447" s="4"/>
      <c r="XBE447" s="4"/>
      <c r="XBF447" s="4"/>
      <c r="XBG447" s="4"/>
      <c r="XBH447" s="4"/>
      <c r="XBI447" s="4"/>
      <c r="XBJ447" s="4"/>
      <c r="XBK447" s="4"/>
      <c r="XBL447" s="4"/>
      <c r="XBM447" s="4"/>
      <c r="XBN447" s="4"/>
      <c r="XBO447" s="4"/>
      <c r="XBP447" s="4"/>
      <c r="XBQ447" s="4"/>
      <c r="XBR447" s="4"/>
      <c r="XBS447" s="4"/>
      <c r="XBT447" s="4"/>
      <c r="XBU447" s="4"/>
      <c r="XBV447" s="4"/>
      <c r="XBW447" s="4"/>
      <c r="XBX447" s="4"/>
      <c r="XBY447" s="4"/>
      <c r="XBZ447" s="4"/>
      <c r="XCA447" s="4"/>
      <c r="XCB447" s="4"/>
      <c r="XCC447" s="4"/>
      <c r="XCD447" s="4"/>
      <c r="XCE447" s="4"/>
      <c r="XCF447" s="4"/>
      <c r="XCG447" s="4"/>
      <c r="XCH447" s="4"/>
      <c r="XCI447" s="4"/>
      <c r="XCJ447" s="4"/>
      <c r="XCK447" s="4"/>
      <c r="XCL447" s="4"/>
      <c r="XCM447" s="4"/>
      <c r="XCN447" s="4"/>
      <c r="XCO447" s="4"/>
      <c r="XCP447" s="4"/>
      <c r="XCQ447" s="4"/>
      <c r="XCR447" s="4"/>
      <c r="XCS447" s="4"/>
      <c r="XCT447" s="4"/>
      <c r="XCU447" s="4"/>
      <c r="XCV447" s="4"/>
      <c r="XCW447" s="4"/>
      <c r="XCX447" s="4"/>
      <c r="XCY447" s="4"/>
      <c r="XCZ447" s="4"/>
      <c r="XDA447" s="4"/>
      <c r="XDB447" s="4"/>
      <c r="XDC447" s="4"/>
      <c r="XDD447" s="4"/>
      <c r="XDE447" s="4"/>
      <c r="XDF447" s="4"/>
      <c r="XDG447" s="4"/>
      <c r="XDH447" s="4"/>
      <c r="XDI447" s="4"/>
      <c r="XDJ447" s="4"/>
      <c r="XDK447" s="4"/>
      <c r="XDL447" s="4"/>
      <c r="XDM447" s="4"/>
      <c r="XDN447" s="4"/>
      <c r="XDO447" s="4"/>
      <c r="XDP447" s="4"/>
      <c r="XDQ447" s="4"/>
      <c r="XDR447" s="4"/>
      <c r="XDS447" s="4"/>
      <c r="XDT447" s="4"/>
      <c r="XDU447" s="4"/>
      <c r="XDV447" s="4"/>
      <c r="XDW447" s="4"/>
      <c r="XDX447" s="4"/>
      <c r="XDY447" s="4"/>
      <c r="XDZ447" s="4"/>
      <c r="XEA447" s="4"/>
      <c r="XEB447" s="4"/>
      <c r="XEC447" s="4"/>
      <c r="XED447" s="4"/>
      <c r="XEE447" s="4"/>
      <c r="XEF447" s="4"/>
      <c r="XEG447" s="4"/>
      <c r="XEH447" s="4"/>
      <c r="XEI447" s="4"/>
      <c r="XEJ447" s="4"/>
      <c r="XEK447" s="4"/>
      <c r="XEL447" s="4"/>
      <c r="XEM447" s="4"/>
      <c r="XEN447" s="4"/>
      <c r="XEO447" s="8"/>
      <c r="XEP447" s="8"/>
      <c r="XEQ447" s="8"/>
      <c r="XER447" s="8"/>
      <c r="XES447" s="8"/>
      <c r="XET447" s="8"/>
      <c r="XEU447" s="8"/>
      <c r="XEV447" s="8"/>
      <c r="XEW447" s="8"/>
      <c r="XEX447" s="8"/>
      <c r="XEY447" s="8"/>
    </row>
    <row r="448" spans="1:16379" s="5" customFormat="1" ht="45" customHeight="1">
      <c r="A448" s="13">
        <v>393</v>
      </c>
      <c r="B448" s="14" t="s">
        <v>2090</v>
      </c>
      <c r="C448" s="17">
        <v>20230012548</v>
      </c>
      <c r="D448" s="13" t="s">
        <v>2031</v>
      </c>
      <c r="E448" s="13" t="s">
        <v>2081</v>
      </c>
      <c r="F448" s="13" t="s">
        <v>2091</v>
      </c>
      <c r="G448" s="13" t="s">
        <v>2092</v>
      </c>
      <c r="H448" s="13" t="s">
        <v>2093</v>
      </c>
      <c r="I448" s="13" t="s">
        <v>707</v>
      </c>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c r="NB448" s="4"/>
      <c r="NC448" s="4"/>
      <c r="ND448" s="4"/>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c r="OH448" s="4"/>
      <c r="OI448" s="4"/>
      <c r="OJ448" s="4"/>
      <c r="OK448" s="4"/>
      <c r="OL448" s="4"/>
      <c r="OM448" s="4"/>
      <c r="ON448" s="4"/>
      <c r="OO448" s="4"/>
      <c r="OP448" s="4"/>
      <c r="OQ448" s="4"/>
      <c r="OR448" s="4"/>
      <c r="OS448" s="4"/>
      <c r="OT448" s="4"/>
      <c r="OU448" s="4"/>
      <c r="OV448" s="4"/>
      <c r="OW448" s="4"/>
      <c r="OX448" s="4"/>
      <c r="OY448" s="4"/>
      <c r="OZ448" s="4"/>
      <c r="PA448" s="4"/>
      <c r="PB448" s="4"/>
      <c r="PC448" s="4"/>
      <c r="PD448" s="4"/>
      <c r="PE448" s="4"/>
      <c r="PF448" s="4"/>
      <c r="PG448" s="4"/>
      <c r="PH448" s="4"/>
      <c r="PI448" s="4"/>
      <c r="PJ448" s="4"/>
      <c r="PK448" s="4"/>
      <c r="PL448" s="4"/>
      <c r="PM448" s="4"/>
      <c r="PN448" s="4"/>
      <c r="PO448" s="4"/>
      <c r="PP448" s="4"/>
      <c r="PQ448" s="4"/>
      <c r="PR448" s="4"/>
      <c r="PS448" s="4"/>
      <c r="PT448" s="4"/>
      <c r="PU448" s="4"/>
      <c r="PV448" s="4"/>
      <c r="PW448" s="4"/>
      <c r="PX448" s="4"/>
      <c r="PY448" s="4"/>
      <c r="PZ448" s="4"/>
      <c r="QA448" s="4"/>
      <c r="QB448" s="4"/>
      <c r="QC448" s="4"/>
      <c r="QD448" s="4"/>
      <c r="QE448" s="4"/>
      <c r="QF448" s="4"/>
      <c r="QG448" s="4"/>
      <c r="QH448" s="4"/>
      <c r="QI448" s="4"/>
      <c r="QJ448" s="4"/>
      <c r="QK448" s="4"/>
      <c r="QL448" s="4"/>
      <c r="QM448" s="4"/>
      <c r="QN448" s="4"/>
      <c r="QO448" s="4"/>
      <c r="QP448" s="4"/>
      <c r="QQ448" s="4"/>
      <c r="QR448" s="4"/>
      <c r="QS448" s="4"/>
      <c r="QT448" s="4"/>
      <c r="QU448" s="4"/>
      <c r="QV448" s="4"/>
      <c r="QW448" s="4"/>
      <c r="QX448" s="4"/>
      <c r="QY448" s="4"/>
      <c r="QZ448" s="4"/>
      <c r="RA448" s="4"/>
      <c r="RB448" s="4"/>
      <c r="RC448" s="4"/>
      <c r="RD448" s="4"/>
      <c r="RE448" s="4"/>
      <c r="RF448" s="4"/>
      <c r="RG448" s="4"/>
      <c r="RH448" s="4"/>
      <c r="RI448" s="4"/>
      <c r="RJ448" s="4"/>
      <c r="RK448" s="4"/>
      <c r="RL448" s="4"/>
      <c r="RM448" s="4"/>
      <c r="RN448" s="4"/>
      <c r="RO448" s="4"/>
      <c r="RP448" s="4"/>
      <c r="RQ448" s="4"/>
      <c r="RR448" s="4"/>
      <c r="RS448" s="4"/>
      <c r="RT448" s="4"/>
      <c r="RU448" s="4"/>
      <c r="RV448" s="4"/>
      <c r="RW448" s="4"/>
      <c r="RX448" s="4"/>
      <c r="RY448" s="4"/>
      <c r="RZ448" s="4"/>
      <c r="SA448" s="4"/>
      <c r="SB448" s="4"/>
      <c r="SC448" s="4"/>
      <c r="SD448" s="4"/>
      <c r="SE448" s="4"/>
      <c r="SF448" s="4"/>
      <c r="SG448" s="4"/>
      <c r="SH448" s="4"/>
      <c r="SI448" s="4"/>
      <c r="SJ448" s="4"/>
      <c r="SK448" s="4"/>
      <c r="SL448" s="4"/>
      <c r="SM448" s="4"/>
      <c r="SN448" s="4"/>
      <c r="SO448" s="4"/>
      <c r="SP448" s="4"/>
      <c r="SQ448" s="4"/>
      <c r="SR448" s="4"/>
      <c r="SS448" s="4"/>
      <c r="ST448" s="4"/>
      <c r="SU448" s="4"/>
      <c r="SV448" s="4"/>
      <c r="SW448" s="4"/>
      <c r="SX448" s="4"/>
      <c r="SY448" s="4"/>
      <c r="SZ448" s="4"/>
      <c r="TA448" s="4"/>
      <c r="TB448" s="4"/>
      <c r="TC448" s="4"/>
      <c r="TD448" s="4"/>
      <c r="TE448" s="4"/>
      <c r="TF448" s="4"/>
      <c r="TG448" s="4"/>
      <c r="TH448" s="4"/>
      <c r="TI448" s="4"/>
      <c r="TJ448" s="4"/>
      <c r="TK448" s="4"/>
      <c r="TL448" s="4"/>
      <c r="TM448" s="4"/>
      <c r="TN448" s="4"/>
      <c r="TO448" s="4"/>
      <c r="TP448" s="4"/>
      <c r="TQ448" s="4"/>
      <c r="TR448" s="4"/>
      <c r="TS448" s="4"/>
      <c r="TT448" s="4"/>
      <c r="TU448" s="4"/>
      <c r="TV448" s="4"/>
      <c r="TW448" s="4"/>
      <c r="TX448" s="4"/>
      <c r="TY448" s="4"/>
      <c r="TZ448" s="4"/>
      <c r="UA448" s="4"/>
      <c r="UB448" s="4"/>
      <c r="UC448" s="4"/>
      <c r="UD448" s="4"/>
      <c r="UE448" s="4"/>
      <c r="UF448" s="4"/>
      <c r="UG448" s="4"/>
      <c r="UH448" s="4"/>
      <c r="UI448" s="4"/>
      <c r="UJ448" s="4"/>
      <c r="UK448" s="4"/>
      <c r="UL448" s="4"/>
      <c r="UM448" s="4"/>
      <c r="UN448" s="4"/>
      <c r="UO448" s="4"/>
      <c r="UP448" s="4"/>
      <c r="UQ448" s="4"/>
      <c r="UR448" s="4"/>
      <c r="US448" s="4"/>
      <c r="UT448" s="4"/>
      <c r="UU448" s="4"/>
      <c r="UV448" s="4"/>
      <c r="UW448" s="4"/>
      <c r="UX448" s="4"/>
      <c r="UY448" s="4"/>
      <c r="UZ448" s="4"/>
      <c r="VA448" s="4"/>
      <c r="VB448" s="4"/>
      <c r="VC448" s="4"/>
      <c r="VD448" s="4"/>
      <c r="VE448" s="4"/>
      <c r="VF448" s="4"/>
      <c r="VG448" s="4"/>
      <c r="VH448" s="4"/>
      <c r="VI448" s="4"/>
      <c r="VJ448" s="4"/>
      <c r="VK448" s="4"/>
      <c r="VL448" s="4"/>
      <c r="VM448" s="4"/>
      <c r="VN448" s="4"/>
      <c r="VO448" s="4"/>
      <c r="VP448" s="4"/>
      <c r="VQ448" s="4"/>
      <c r="VR448" s="4"/>
      <c r="VS448" s="4"/>
      <c r="VT448" s="4"/>
      <c r="VU448" s="4"/>
      <c r="VV448" s="4"/>
      <c r="VW448" s="4"/>
      <c r="VX448" s="4"/>
      <c r="VY448" s="4"/>
      <c r="VZ448" s="4"/>
      <c r="WA448" s="4"/>
      <c r="WB448" s="4"/>
      <c r="WC448" s="4"/>
      <c r="WD448" s="4"/>
      <c r="WE448" s="4"/>
      <c r="WF448" s="4"/>
      <c r="WG448" s="4"/>
      <c r="WH448" s="4"/>
      <c r="WI448" s="4"/>
      <c r="WJ448" s="4"/>
      <c r="WK448" s="4"/>
      <c r="WL448" s="4"/>
      <c r="WM448" s="4"/>
      <c r="WN448" s="4"/>
      <c r="WO448" s="4"/>
      <c r="WP448" s="4"/>
      <c r="WQ448" s="4"/>
      <c r="WR448" s="4"/>
      <c r="WS448" s="4"/>
      <c r="WT448" s="4"/>
      <c r="WU448" s="4"/>
      <c r="WV448" s="4"/>
      <c r="WW448" s="4"/>
      <c r="WX448" s="4"/>
      <c r="WY448" s="4"/>
      <c r="WZ448" s="4"/>
      <c r="XA448" s="4"/>
      <c r="XB448" s="4"/>
      <c r="XC448" s="4"/>
      <c r="XD448" s="4"/>
      <c r="XE448" s="4"/>
      <c r="XF448" s="4"/>
      <c r="XG448" s="4"/>
      <c r="XH448" s="4"/>
      <c r="XI448" s="4"/>
      <c r="XJ448" s="4"/>
      <c r="XK448" s="4"/>
      <c r="XL448" s="4"/>
      <c r="XM448" s="4"/>
      <c r="XN448" s="4"/>
      <c r="XO448" s="4"/>
      <c r="XP448" s="4"/>
      <c r="XQ448" s="4"/>
      <c r="XR448" s="4"/>
      <c r="XS448" s="4"/>
      <c r="XT448" s="4"/>
      <c r="XU448" s="4"/>
      <c r="XV448" s="4"/>
      <c r="XW448" s="4"/>
      <c r="XX448" s="4"/>
      <c r="XY448" s="4"/>
      <c r="XZ448" s="4"/>
      <c r="YA448" s="4"/>
      <c r="YB448" s="4"/>
      <c r="YC448" s="4"/>
      <c r="YD448" s="4"/>
      <c r="YE448" s="4"/>
      <c r="YF448" s="4"/>
      <c r="YG448" s="4"/>
      <c r="YH448" s="4"/>
      <c r="YI448" s="4"/>
      <c r="YJ448" s="4"/>
      <c r="YK448" s="4"/>
      <c r="YL448" s="4"/>
      <c r="YM448" s="4"/>
      <c r="YN448" s="4"/>
      <c r="YO448" s="4"/>
      <c r="YP448" s="4"/>
      <c r="YQ448" s="4"/>
      <c r="YR448" s="4"/>
      <c r="YS448" s="4"/>
      <c r="YT448" s="4"/>
      <c r="YU448" s="4"/>
      <c r="YV448" s="4"/>
      <c r="YW448" s="4"/>
      <c r="YX448" s="4"/>
      <c r="YY448" s="4"/>
      <c r="YZ448" s="4"/>
      <c r="ZA448" s="4"/>
      <c r="ZB448" s="4"/>
      <c r="ZC448" s="4"/>
      <c r="ZD448" s="4"/>
      <c r="ZE448" s="4"/>
      <c r="ZF448" s="4"/>
      <c r="ZG448" s="4"/>
      <c r="ZH448" s="4"/>
      <c r="ZI448" s="4"/>
      <c r="ZJ448" s="4"/>
      <c r="ZK448" s="4"/>
      <c r="ZL448" s="4"/>
      <c r="ZM448" s="4"/>
      <c r="ZN448" s="4"/>
      <c r="ZO448" s="4"/>
      <c r="ZP448" s="4"/>
      <c r="ZQ448" s="4"/>
      <c r="ZR448" s="4"/>
      <c r="ZS448" s="4"/>
      <c r="ZT448" s="4"/>
      <c r="ZU448" s="4"/>
      <c r="ZV448" s="4"/>
      <c r="ZW448" s="4"/>
      <c r="ZX448" s="4"/>
      <c r="ZY448" s="4"/>
      <c r="ZZ448" s="4"/>
      <c r="AAA448" s="4"/>
      <c r="AAB448" s="4"/>
      <c r="AAC448" s="4"/>
      <c r="AAD448" s="4"/>
      <c r="AAE448" s="4"/>
      <c r="AAF448" s="4"/>
      <c r="AAG448" s="4"/>
      <c r="AAH448" s="4"/>
      <c r="AAI448" s="4"/>
      <c r="AAJ448" s="4"/>
      <c r="AAK448" s="4"/>
      <c r="AAL448" s="4"/>
      <c r="AAM448" s="4"/>
      <c r="AAN448" s="4"/>
      <c r="AAO448" s="4"/>
      <c r="AAP448" s="4"/>
      <c r="AAQ448" s="4"/>
      <c r="AAR448" s="4"/>
      <c r="AAS448" s="4"/>
      <c r="AAT448" s="4"/>
      <c r="AAU448" s="4"/>
      <c r="AAV448" s="4"/>
      <c r="AAW448" s="4"/>
      <c r="AAX448" s="4"/>
      <c r="AAY448" s="4"/>
      <c r="AAZ448" s="4"/>
      <c r="ABA448" s="4"/>
      <c r="ABB448" s="4"/>
      <c r="ABC448" s="4"/>
      <c r="ABD448" s="4"/>
      <c r="ABE448" s="4"/>
      <c r="ABF448" s="4"/>
      <c r="ABG448" s="4"/>
      <c r="ABH448" s="4"/>
      <c r="ABI448" s="4"/>
      <c r="ABJ448" s="4"/>
      <c r="ABK448" s="4"/>
      <c r="ABL448" s="4"/>
      <c r="ABM448" s="4"/>
      <c r="ABN448" s="4"/>
      <c r="ABO448" s="4"/>
      <c r="ABP448" s="4"/>
      <c r="ABQ448" s="4"/>
      <c r="ABR448" s="4"/>
      <c r="ABS448" s="4"/>
      <c r="ABT448" s="4"/>
      <c r="ABU448" s="4"/>
      <c r="ABV448" s="4"/>
      <c r="ABW448" s="4"/>
      <c r="ABX448" s="4"/>
      <c r="ABY448" s="4"/>
      <c r="ABZ448" s="4"/>
      <c r="ACA448" s="4"/>
      <c r="ACB448" s="4"/>
      <c r="ACC448" s="4"/>
      <c r="ACD448" s="4"/>
      <c r="ACE448" s="4"/>
      <c r="ACF448" s="4"/>
      <c r="ACG448" s="4"/>
      <c r="ACH448" s="4"/>
      <c r="ACI448" s="4"/>
      <c r="ACJ448" s="4"/>
      <c r="ACK448" s="4"/>
      <c r="ACL448" s="4"/>
      <c r="ACM448" s="4"/>
      <c r="ACN448" s="4"/>
      <c r="ACO448" s="4"/>
      <c r="ACP448" s="4"/>
      <c r="ACQ448" s="4"/>
      <c r="ACR448" s="4"/>
      <c r="ACS448" s="4"/>
      <c r="ACT448" s="4"/>
      <c r="ACU448" s="4"/>
      <c r="ACV448" s="4"/>
      <c r="ACW448" s="4"/>
      <c r="ACX448" s="4"/>
      <c r="ACY448" s="4"/>
      <c r="ACZ448" s="4"/>
      <c r="ADA448" s="4"/>
      <c r="ADB448" s="4"/>
      <c r="ADC448" s="4"/>
      <c r="ADD448" s="4"/>
      <c r="ADE448" s="4"/>
      <c r="ADF448" s="4"/>
      <c r="ADG448" s="4"/>
      <c r="ADH448" s="4"/>
      <c r="ADI448" s="4"/>
      <c r="ADJ448" s="4"/>
      <c r="ADK448" s="4"/>
      <c r="ADL448" s="4"/>
      <c r="ADM448" s="4"/>
      <c r="ADN448" s="4"/>
      <c r="ADO448" s="4"/>
      <c r="ADP448" s="4"/>
      <c r="ADQ448" s="4"/>
      <c r="ADR448" s="4"/>
      <c r="ADS448" s="4"/>
      <c r="ADT448" s="4"/>
      <c r="ADU448" s="4"/>
      <c r="ADV448" s="4"/>
      <c r="ADW448" s="4"/>
      <c r="ADX448" s="4"/>
      <c r="ADY448" s="4"/>
      <c r="ADZ448" s="4"/>
      <c r="AEA448" s="4"/>
      <c r="AEB448" s="4"/>
      <c r="AEC448" s="4"/>
      <c r="AED448" s="4"/>
      <c r="AEE448" s="4"/>
      <c r="AEF448" s="4"/>
      <c r="AEG448" s="4"/>
      <c r="AEH448" s="4"/>
      <c r="AEI448" s="4"/>
      <c r="AEJ448" s="4"/>
      <c r="AEK448" s="4"/>
      <c r="AEL448" s="4"/>
      <c r="AEM448" s="4"/>
      <c r="AEN448" s="4"/>
      <c r="AEO448" s="4"/>
      <c r="AEP448" s="4"/>
      <c r="AEQ448" s="4"/>
      <c r="AER448" s="4"/>
      <c r="AES448" s="4"/>
      <c r="AET448" s="4"/>
      <c r="AEU448" s="4"/>
      <c r="AEV448" s="4"/>
      <c r="AEW448" s="4"/>
      <c r="AEX448" s="4"/>
      <c r="AEY448" s="4"/>
      <c r="AEZ448" s="4"/>
      <c r="AFA448" s="4"/>
      <c r="AFB448" s="4"/>
      <c r="AFC448" s="4"/>
      <c r="AFD448" s="4"/>
      <c r="AFE448" s="4"/>
      <c r="AFF448" s="4"/>
      <c r="AFG448" s="4"/>
      <c r="AFH448" s="4"/>
      <c r="AFI448" s="4"/>
      <c r="AFJ448" s="4"/>
      <c r="AFK448" s="4"/>
      <c r="AFL448" s="4"/>
      <c r="AFM448" s="4"/>
      <c r="AFN448" s="4"/>
      <c r="AFO448" s="4"/>
      <c r="AFP448" s="4"/>
      <c r="AFQ448" s="4"/>
      <c r="AFR448" s="4"/>
      <c r="AFS448" s="4"/>
      <c r="AFT448" s="4"/>
      <c r="AFU448" s="4"/>
      <c r="AFV448" s="4"/>
      <c r="AFW448" s="4"/>
      <c r="AFX448" s="4"/>
      <c r="AFY448" s="4"/>
      <c r="AFZ448" s="4"/>
      <c r="AGA448" s="4"/>
      <c r="AGB448" s="4"/>
      <c r="AGC448" s="4"/>
      <c r="AGD448" s="4"/>
      <c r="AGE448" s="4"/>
      <c r="AGF448" s="4"/>
      <c r="AGG448" s="4"/>
      <c r="AGH448" s="4"/>
      <c r="AGI448" s="4"/>
      <c r="AGJ448" s="4"/>
      <c r="AGK448" s="4"/>
      <c r="AGL448" s="4"/>
      <c r="AGM448" s="4"/>
      <c r="AGN448" s="4"/>
      <c r="AGO448" s="4"/>
      <c r="AGP448" s="4"/>
      <c r="AGQ448" s="4"/>
      <c r="AGR448" s="4"/>
      <c r="AGS448" s="4"/>
      <c r="AGT448" s="4"/>
      <c r="AGU448" s="4"/>
      <c r="AGV448" s="4"/>
      <c r="AGW448" s="4"/>
      <c r="AGX448" s="4"/>
      <c r="AGY448" s="4"/>
      <c r="AGZ448" s="4"/>
      <c r="AHA448" s="4"/>
      <c r="AHB448" s="4"/>
      <c r="AHC448" s="4"/>
      <c r="AHD448" s="4"/>
      <c r="AHE448" s="4"/>
      <c r="AHF448" s="4"/>
      <c r="AHG448" s="4"/>
      <c r="AHH448" s="4"/>
      <c r="AHI448" s="4"/>
      <c r="AHJ448" s="4"/>
      <c r="AHK448" s="4"/>
      <c r="AHL448" s="4"/>
      <c r="AHM448" s="4"/>
      <c r="AHN448" s="4"/>
      <c r="AHO448" s="4"/>
      <c r="AHP448" s="4"/>
      <c r="AHQ448" s="4"/>
      <c r="AHR448" s="4"/>
      <c r="AHS448" s="4"/>
      <c r="AHT448" s="4"/>
      <c r="AHU448" s="4"/>
      <c r="AHV448" s="4"/>
      <c r="AHW448" s="4"/>
      <c r="AHX448" s="4"/>
      <c r="AHY448" s="4"/>
      <c r="AHZ448" s="4"/>
      <c r="AIA448" s="4"/>
      <c r="AIB448" s="4"/>
      <c r="AIC448" s="4"/>
      <c r="AID448" s="4"/>
      <c r="AIE448" s="4"/>
      <c r="AIF448" s="4"/>
      <c r="AIG448" s="4"/>
      <c r="AIH448" s="4"/>
      <c r="AII448" s="4"/>
      <c r="AIJ448" s="4"/>
      <c r="AIK448" s="4"/>
      <c r="AIL448" s="4"/>
      <c r="AIM448" s="4"/>
      <c r="AIN448" s="4"/>
      <c r="AIO448" s="4"/>
      <c r="AIP448" s="4"/>
      <c r="AIQ448" s="4"/>
      <c r="AIR448" s="4"/>
      <c r="AIS448" s="4"/>
      <c r="AIT448" s="4"/>
      <c r="AIU448" s="4"/>
      <c r="AIV448" s="4"/>
      <c r="AIW448" s="4"/>
      <c r="AIX448" s="4"/>
      <c r="AIY448" s="4"/>
      <c r="AIZ448" s="4"/>
      <c r="AJA448" s="4"/>
      <c r="AJB448" s="4"/>
      <c r="AJC448" s="4"/>
      <c r="AJD448" s="4"/>
      <c r="AJE448" s="4"/>
      <c r="AJF448" s="4"/>
      <c r="AJG448" s="4"/>
      <c r="AJH448" s="4"/>
      <c r="AJI448" s="4"/>
      <c r="AJJ448" s="4"/>
      <c r="AJK448" s="4"/>
      <c r="AJL448" s="4"/>
      <c r="AJM448" s="4"/>
      <c r="AJN448" s="4"/>
      <c r="AJO448" s="4"/>
      <c r="AJP448" s="4"/>
      <c r="AJQ448" s="4"/>
      <c r="AJR448" s="4"/>
      <c r="AJS448" s="4"/>
      <c r="AJT448" s="4"/>
      <c r="AJU448" s="4"/>
      <c r="AJV448" s="4"/>
      <c r="AJW448" s="4"/>
      <c r="AJX448" s="4"/>
      <c r="AJY448" s="4"/>
      <c r="AJZ448" s="4"/>
      <c r="AKA448" s="4"/>
      <c r="AKB448" s="4"/>
      <c r="AKC448" s="4"/>
      <c r="AKD448" s="4"/>
      <c r="AKE448" s="4"/>
      <c r="AKF448" s="4"/>
      <c r="AKG448" s="4"/>
      <c r="AKH448" s="4"/>
      <c r="AKI448" s="4"/>
      <c r="AKJ448" s="4"/>
      <c r="AKK448" s="4"/>
      <c r="AKL448" s="4"/>
      <c r="AKM448" s="4"/>
      <c r="AKN448" s="4"/>
      <c r="AKO448" s="4"/>
      <c r="AKP448" s="4"/>
      <c r="AKQ448" s="4"/>
      <c r="AKR448" s="4"/>
      <c r="AKS448" s="4"/>
      <c r="AKT448" s="4"/>
      <c r="AKU448" s="4"/>
      <c r="AKV448" s="4"/>
      <c r="AKW448" s="4"/>
      <c r="AKX448" s="4"/>
      <c r="AKY448" s="4"/>
      <c r="AKZ448" s="4"/>
      <c r="ALA448" s="4"/>
      <c r="ALB448" s="4"/>
      <c r="ALC448" s="4"/>
      <c r="ALD448" s="4"/>
      <c r="ALE448" s="4"/>
      <c r="ALF448" s="4"/>
      <c r="ALG448" s="4"/>
      <c r="ALH448" s="4"/>
      <c r="ALI448" s="4"/>
      <c r="ALJ448" s="4"/>
      <c r="ALK448" s="4"/>
      <c r="ALL448" s="4"/>
      <c r="ALM448" s="4"/>
      <c r="ALN448" s="4"/>
      <c r="ALO448" s="4"/>
      <c r="ALP448" s="4"/>
      <c r="ALQ448" s="4"/>
      <c r="ALR448" s="4"/>
      <c r="ALS448" s="4"/>
      <c r="ALT448" s="4"/>
      <c r="ALU448" s="4"/>
      <c r="ALV448" s="4"/>
      <c r="ALW448" s="4"/>
      <c r="ALX448" s="4"/>
      <c r="ALY448" s="4"/>
      <c r="ALZ448" s="4"/>
      <c r="AMA448" s="4"/>
      <c r="AMB448" s="4"/>
      <c r="AMC448" s="4"/>
      <c r="AMD448" s="4"/>
      <c r="AME448" s="4"/>
      <c r="AMF448" s="4"/>
      <c r="AMG448" s="4"/>
      <c r="AMH448" s="4"/>
      <c r="AMI448" s="4"/>
      <c r="AMJ448" s="4"/>
      <c r="AMK448" s="4"/>
      <c r="AML448" s="4"/>
      <c r="AMM448" s="4"/>
      <c r="AMN448" s="4"/>
      <c r="AMO448" s="4"/>
      <c r="AMP448" s="4"/>
      <c r="AMQ448" s="4"/>
      <c r="AMR448" s="4"/>
      <c r="AMS448" s="4"/>
      <c r="AMT448" s="4"/>
      <c r="AMU448" s="4"/>
      <c r="AMV448" s="4"/>
      <c r="AMW448" s="4"/>
      <c r="AMX448" s="4"/>
      <c r="AMY448" s="4"/>
      <c r="AMZ448" s="4"/>
      <c r="ANA448" s="4"/>
      <c r="ANB448" s="4"/>
      <c r="ANC448" s="4"/>
      <c r="AND448" s="4"/>
      <c r="ANE448" s="4"/>
      <c r="ANF448" s="4"/>
      <c r="ANG448" s="4"/>
      <c r="ANH448" s="4"/>
      <c r="ANI448" s="4"/>
      <c r="ANJ448" s="4"/>
      <c r="ANK448" s="4"/>
      <c r="ANL448" s="4"/>
      <c r="ANM448" s="4"/>
      <c r="ANN448" s="4"/>
      <c r="ANO448" s="4"/>
      <c r="ANP448" s="4"/>
      <c r="ANQ448" s="4"/>
      <c r="ANR448" s="4"/>
      <c r="ANS448" s="4"/>
      <c r="ANT448" s="4"/>
      <c r="ANU448" s="4"/>
      <c r="ANV448" s="4"/>
      <c r="ANW448" s="4"/>
      <c r="ANX448" s="4"/>
      <c r="ANY448" s="4"/>
      <c r="ANZ448" s="4"/>
      <c r="AOA448" s="4"/>
      <c r="AOB448" s="4"/>
      <c r="AOC448" s="4"/>
      <c r="AOD448" s="4"/>
      <c r="AOE448" s="4"/>
      <c r="AOF448" s="4"/>
      <c r="AOG448" s="4"/>
      <c r="AOH448" s="4"/>
      <c r="AOI448" s="4"/>
      <c r="AOJ448" s="4"/>
      <c r="AOK448" s="4"/>
      <c r="AOL448" s="4"/>
      <c r="AOM448" s="4"/>
      <c r="AON448" s="4"/>
      <c r="AOO448" s="4"/>
      <c r="AOP448" s="4"/>
      <c r="AOQ448" s="4"/>
      <c r="AOR448" s="4"/>
      <c r="AOS448" s="4"/>
      <c r="AOT448" s="4"/>
      <c r="AOU448" s="4"/>
      <c r="AOV448" s="4"/>
      <c r="AOW448" s="4"/>
      <c r="AOX448" s="4"/>
      <c r="AOY448" s="4"/>
      <c r="AOZ448" s="4"/>
      <c r="APA448" s="4"/>
      <c r="APB448" s="4"/>
      <c r="APC448" s="4"/>
      <c r="APD448" s="4"/>
      <c r="APE448" s="4"/>
      <c r="APF448" s="4"/>
      <c r="APG448" s="4"/>
      <c r="APH448" s="4"/>
      <c r="API448" s="4"/>
      <c r="APJ448" s="4"/>
      <c r="APK448" s="4"/>
      <c r="APL448" s="4"/>
      <c r="APM448" s="4"/>
      <c r="APN448" s="4"/>
      <c r="APO448" s="4"/>
      <c r="APP448" s="4"/>
      <c r="APQ448" s="4"/>
      <c r="APR448" s="4"/>
      <c r="APS448" s="4"/>
      <c r="APT448" s="4"/>
      <c r="APU448" s="4"/>
      <c r="APV448" s="4"/>
      <c r="APW448" s="4"/>
      <c r="APX448" s="4"/>
      <c r="APY448" s="4"/>
      <c r="APZ448" s="4"/>
      <c r="AQA448" s="4"/>
      <c r="AQB448" s="4"/>
      <c r="AQC448" s="4"/>
      <c r="AQD448" s="4"/>
      <c r="AQE448" s="4"/>
      <c r="AQF448" s="4"/>
      <c r="AQG448" s="4"/>
      <c r="AQH448" s="4"/>
      <c r="AQI448" s="4"/>
      <c r="AQJ448" s="4"/>
      <c r="AQK448" s="4"/>
      <c r="AQL448" s="4"/>
      <c r="AQM448" s="4"/>
      <c r="AQN448" s="4"/>
      <c r="AQO448" s="4"/>
      <c r="AQP448" s="4"/>
      <c r="AQQ448" s="4"/>
      <c r="AQR448" s="4"/>
      <c r="AQS448" s="4"/>
      <c r="AQT448" s="4"/>
      <c r="AQU448" s="4"/>
      <c r="AQV448" s="4"/>
      <c r="AQW448" s="4"/>
      <c r="AQX448" s="4"/>
      <c r="AQY448" s="4"/>
      <c r="AQZ448" s="4"/>
      <c r="ARA448" s="4"/>
      <c r="ARB448" s="4"/>
      <c r="ARC448" s="4"/>
      <c r="ARD448" s="4"/>
      <c r="ARE448" s="4"/>
      <c r="ARF448" s="4"/>
      <c r="ARG448" s="4"/>
      <c r="ARH448" s="4"/>
      <c r="ARI448" s="4"/>
      <c r="ARJ448" s="4"/>
      <c r="ARK448" s="4"/>
      <c r="ARL448" s="4"/>
      <c r="ARM448" s="4"/>
      <c r="ARN448" s="4"/>
      <c r="ARO448" s="4"/>
      <c r="ARP448" s="4"/>
      <c r="ARQ448" s="4"/>
      <c r="ARR448" s="4"/>
      <c r="ARS448" s="4"/>
      <c r="ART448" s="4"/>
      <c r="ARU448" s="4"/>
      <c r="ARV448" s="4"/>
      <c r="ARW448" s="4"/>
      <c r="ARX448" s="4"/>
      <c r="ARY448" s="4"/>
      <c r="ARZ448" s="4"/>
      <c r="ASA448" s="4"/>
      <c r="ASB448" s="4"/>
      <c r="ASC448" s="4"/>
      <c r="ASD448" s="4"/>
      <c r="ASE448" s="4"/>
      <c r="ASF448" s="4"/>
      <c r="ASG448" s="4"/>
      <c r="ASH448" s="4"/>
      <c r="ASI448" s="4"/>
      <c r="ASJ448" s="4"/>
      <c r="ASK448" s="4"/>
      <c r="ASL448" s="4"/>
      <c r="ASM448" s="4"/>
      <c r="ASN448" s="4"/>
      <c r="ASO448" s="4"/>
      <c r="ASP448" s="4"/>
      <c r="ASQ448" s="4"/>
      <c r="ASR448" s="4"/>
      <c r="ASS448" s="4"/>
      <c r="AST448" s="4"/>
      <c r="ASU448" s="4"/>
      <c r="ASV448" s="4"/>
      <c r="ASW448" s="4"/>
    </row>
    <row r="449" spans="1:16379" s="5" customFormat="1" ht="54.95" customHeight="1">
      <c r="A449" s="13">
        <v>394</v>
      </c>
      <c r="B449" s="14" t="s">
        <v>2094</v>
      </c>
      <c r="C449" s="17" t="s">
        <v>2095</v>
      </c>
      <c r="D449" s="13" t="s">
        <v>2031</v>
      </c>
      <c r="E449" s="13" t="s">
        <v>2081</v>
      </c>
      <c r="F449" s="13" t="s">
        <v>2096</v>
      </c>
      <c r="G449" s="13" t="s">
        <v>2097</v>
      </c>
      <c r="H449" s="13" t="s">
        <v>2098</v>
      </c>
      <c r="I449" s="13" t="s">
        <v>707</v>
      </c>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c r="OU449" s="4"/>
      <c r="OV449" s="4"/>
      <c r="OW449" s="4"/>
      <c r="OX449" s="4"/>
      <c r="OY449" s="4"/>
      <c r="OZ449" s="4"/>
      <c r="PA449" s="4"/>
      <c r="PB449" s="4"/>
      <c r="PC449" s="4"/>
      <c r="PD449" s="4"/>
      <c r="PE449" s="4"/>
      <c r="PF449" s="4"/>
      <c r="PG449" s="4"/>
      <c r="PH449" s="4"/>
      <c r="PI449" s="4"/>
      <c r="PJ449" s="4"/>
      <c r="PK449" s="4"/>
      <c r="PL449" s="4"/>
      <c r="PM449" s="4"/>
      <c r="PN449" s="4"/>
      <c r="PO449" s="4"/>
      <c r="PP449" s="4"/>
      <c r="PQ449" s="4"/>
      <c r="PR449" s="4"/>
      <c r="PS449" s="4"/>
      <c r="PT449" s="4"/>
      <c r="PU449" s="4"/>
      <c r="PV449" s="4"/>
      <c r="PW449" s="4"/>
      <c r="PX449" s="4"/>
      <c r="PY449" s="4"/>
      <c r="PZ449" s="4"/>
      <c r="QA449" s="4"/>
      <c r="QB449" s="4"/>
      <c r="QC449" s="4"/>
      <c r="QD449" s="4"/>
      <c r="QE449" s="4"/>
      <c r="QF449" s="4"/>
      <c r="QG449" s="4"/>
      <c r="QH449" s="4"/>
      <c r="QI449" s="4"/>
      <c r="QJ449" s="4"/>
      <c r="QK449" s="4"/>
      <c r="QL449" s="4"/>
      <c r="QM449" s="4"/>
      <c r="QN449" s="4"/>
      <c r="QO449" s="4"/>
      <c r="QP449" s="4"/>
      <c r="QQ449" s="4"/>
      <c r="QR449" s="4"/>
      <c r="QS449" s="4"/>
      <c r="QT449" s="4"/>
      <c r="QU449" s="4"/>
      <c r="QV449" s="4"/>
      <c r="QW449" s="4"/>
      <c r="QX449" s="4"/>
      <c r="QY449" s="4"/>
      <c r="QZ449" s="4"/>
      <c r="RA449" s="4"/>
      <c r="RB449" s="4"/>
      <c r="RC449" s="4"/>
      <c r="RD449" s="4"/>
      <c r="RE449" s="4"/>
      <c r="RF449" s="4"/>
      <c r="RG449" s="4"/>
      <c r="RH449" s="4"/>
      <c r="RI449" s="4"/>
      <c r="RJ449" s="4"/>
      <c r="RK449" s="4"/>
      <c r="RL449" s="4"/>
      <c r="RM449" s="4"/>
      <c r="RN449" s="4"/>
      <c r="RO449" s="4"/>
      <c r="RP449" s="4"/>
      <c r="RQ449" s="4"/>
      <c r="RR449" s="4"/>
      <c r="RS449" s="4"/>
      <c r="RT449" s="4"/>
      <c r="RU449" s="4"/>
      <c r="RV449" s="4"/>
      <c r="RW449" s="4"/>
      <c r="RX449" s="4"/>
      <c r="RY449" s="4"/>
      <c r="RZ449" s="4"/>
      <c r="SA449" s="4"/>
      <c r="SB449" s="4"/>
      <c r="SC449" s="4"/>
      <c r="SD449" s="4"/>
      <c r="SE449" s="4"/>
      <c r="SF449" s="4"/>
      <c r="SG449" s="4"/>
      <c r="SH449" s="4"/>
      <c r="SI449" s="4"/>
      <c r="SJ449" s="4"/>
      <c r="SK449" s="4"/>
      <c r="SL449" s="4"/>
      <c r="SM449" s="4"/>
      <c r="SN449" s="4"/>
      <c r="SO449" s="4"/>
      <c r="SP449" s="4"/>
      <c r="SQ449" s="4"/>
      <c r="SR449" s="4"/>
      <c r="SS449" s="4"/>
      <c r="ST449" s="4"/>
      <c r="SU449" s="4"/>
      <c r="SV449" s="4"/>
      <c r="SW449" s="4"/>
      <c r="SX449" s="4"/>
      <c r="SY449" s="4"/>
      <c r="SZ449" s="4"/>
      <c r="TA449" s="4"/>
      <c r="TB449" s="4"/>
      <c r="TC449" s="4"/>
      <c r="TD449" s="4"/>
      <c r="TE449" s="4"/>
      <c r="TF449" s="4"/>
      <c r="TG449" s="4"/>
      <c r="TH449" s="4"/>
      <c r="TI449" s="4"/>
      <c r="TJ449" s="4"/>
      <c r="TK449" s="4"/>
      <c r="TL449" s="4"/>
      <c r="TM449" s="4"/>
      <c r="TN449" s="4"/>
      <c r="TO449" s="4"/>
      <c r="TP449" s="4"/>
      <c r="TQ449" s="4"/>
      <c r="TR449" s="4"/>
      <c r="TS449" s="4"/>
      <c r="TT449" s="4"/>
      <c r="TU449" s="4"/>
      <c r="TV449" s="4"/>
      <c r="TW449" s="4"/>
      <c r="TX449" s="4"/>
      <c r="TY449" s="4"/>
      <c r="TZ449" s="4"/>
      <c r="UA449" s="4"/>
      <c r="UB449" s="4"/>
      <c r="UC449" s="4"/>
      <c r="UD449" s="4"/>
      <c r="UE449" s="4"/>
      <c r="UF449" s="4"/>
      <c r="UG449" s="4"/>
      <c r="UH449" s="4"/>
      <c r="UI449" s="4"/>
      <c r="UJ449" s="4"/>
      <c r="UK449" s="4"/>
      <c r="UL449" s="4"/>
      <c r="UM449" s="4"/>
      <c r="UN449" s="4"/>
      <c r="UO449" s="4"/>
      <c r="UP449" s="4"/>
      <c r="UQ449" s="4"/>
      <c r="UR449" s="4"/>
      <c r="US449" s="4"/>
      <c r="UT449" s="4"/>
      <c r="UU449" s="4"/>
      <c r="UV449" s="4"/>
      <c r="UW449" s="4"/>
      <c r="UX449" s="4"/>
      <c r="UY449" s="4"/>
      <c r="UZ449" s="4"/>
      <c r="VA449" s="4"/>
      <c r="VB449" s="4"/>
      <c r="VC449" s="4"/>
      <c r="VD449" s="4"/>
      <c r="VE449" s="4"/>
      <c r="VF449" s="4"/>
      <c r="VG449" s="4"/>
      <c r="VH449" s="4"/>
      <c r="VI449" s="4"/>
      <c r="VJ449" s="4"/>
      <c r="VK449" s="4"/>
      <c r="VL449" s="4"/>
      <c r="VM449" s="4"/>
      <c r="VN449" s="4"/>
      <c r="VO449" s="4"/>
      <c r="VP449" s="4"/>
      <c r="VQ449" s="4"/>
      <c r="VR449" s="4"/>
      <c r="VS449" s="4"/>
      <c r="VT449" s="4"/>
      <c r="VU449" s="4"/>
      <c r="VV449" s="4"/>
      <c r="VW449" s="4"/>
      <c r="VX449" s="4"/>
      <c r="VY449" s="4"/>
      <c r="VZ449" s="4"/>
      <c r="WA449" s="4"/>
      <c r="WB449" s="4"/>
      <c r="WC449" s="4"/>
      <c r="WD449" s="4"/>
      <c r="WE449" s="4"/>
      <c r="WF449" s="4"/>
      <c r="WG449" s="4"/>
      <c r="WH449" s="4"/>
      <c r="WI449" s="4"/>
      <c r="WJ449" s="4"/>
      <c r="WK449" s="4"/>
      <c r="WL449" s="4"/>
      <c r="WM449" s="4"/>
      <c r="WN449" s="4"/>
      <c r="WO449" s="4"/>
      <c r="WP449" s="4"/>
      <c r="WQ449" s="4"/>
      <c r="WR449" s="4"/>
      <c r="WS449" s="4"/>
      <c r="WT449" s="4"/>
      <c r="WU449" s="4"/>
      <c r="WV449" s="4"/>
      <c r="WW449" s="4"/>
      <c r="WX449" s="4"/>
      <c r="WY449" s="4"/>
      <c r="WZ449" s="4"/>
      <c r="XA449" s="4"/>
      <c r="XB449" s="4"/>
      <c r="XC449" s="4"/>
      <c r="XD449" s="4"/>
      <c r="XE449" s="4"/>
      <c r="XF449" s="4"/>
      <c r="XG449" s="4"/>
      <c r="XH449" s="4"/>
      <c r="XI449" s="4"/>
      <c r="XJ449" s="4"/>
      <c r="XK449" s="4"/>
      <c r="XL449" s="4"/>
      <c r="XM449" s="4"/>
      <c r="XN449" s="4"/>
      <c r="XO449" s="4"/>
      <c r="XP449" s="4"/>
      <c r="XQ449" s="4"/>
      <c r="XR449" s="4"/>
      <c r="XS449" s="4"/>
      <c r="XT449" s="4"/>
      <c r="XU449" s="4"/>
      <c r="XV449" s="4"/>
      <c r="XW449" s="4"/>
      <c r="XX449" s="4"/>
      <c r="XY449" s="4"/>
      <c r="XZ449" s="4"/>
      <c r="YA449" s="4"/>
      <c r="YB449" s="4"/>
      <c r="YC449" s="4"/>
      <c r="YD449" s="4"/>
      <c r="YE449" s="4"/>
      <c r="YF449" s="4"/>
      <c r="YG449" s="4"/>
      <c r="YH449" s="4"/>
      <c r="YI449" s="4"/>
      <c r="YJ449" s="4"/>
      <c r="YK449" s="4"/>
      <c r="YL449" s="4"/>
      <c r="YM449" s="4"/>
      <c r="YN449" s="4"/>
      <c r="YO449" s="4"/>
      <c r="YP449" s="4"/>
      <c r="YQ449" s="4"/>
      <c r="YR449" s="4"/>
      <c r="YS449" s="4"/>
      <c r="YT449" s="4"/>
      <c r="YU449" s="4"/>
      <c r="YV449" s="4"/>
      <c r="YW449" s="4"/>
      <c r="YX449" s="4"/>
      <c r="YY449" s="4"/>
      <c r="YZ449" s="4"/>
      <c r="ZA449" s="4"/>
      <c r="ZB449" s="4"/>
      <c r="ZC449" s="4"/>
      <c r="ZD449" s="4"/>
      <c r="ZE449" s="4"/>
      <c r="ZF449" s="4"/>
      <c r="ZG449" s="4"/>
      <c r="ZH449" s="4"/>
      <c r="ZI449" s="4"/>
      <c r="ZJ449" s="4"/>
      <c r="ZK449" s="4"/>
      <c r="ZL449" s="4"/>
      <c r="ZM449" s="4"/>
      <c r="ZN449" s="4"/>
      <c r="ZO449" s="4"/>
      <c r="ZP449" s="4"/>
      <c r="ZQ449" s="4"/>
      <c r="ZR449" s="4"/>
      <c r="ZS449" s="4"/>
      <c r="ZT449" s="4"/>
      <c r="ZU449" s="4"/>
      <c r="ZV449" s="4"/>
      <c r="ZW449" s="4"/>
      <c r="ZX449" s="4"/>
      <c r="ZY449" s="4"/>
      <c r="ZZ449" s="4"/>
      <c r="AAA449" s="4"/>
      <c r="AAB449" s="4"/>
      <c r="AAC449" s="4"/>
      <c r="AAD449" s="4"/>
      <c r="AAE449" s="4"/>
      <c r="AAF449" s="4"/>
      <c r="AAG449" s="4"/>
      <c r="AAH449" s="4"/>
      <c r="AAI449" s="4"/>
      <c r="AAJ449" s="4"/>
      <c r="AAK449" s="4"/>
      <c r="AAL449" s="4"/>
      <c r="AAM449" s="4"/>
      <c r="AAN449" s="4"/>
      <c r="AAO449" s="4"/>
      <c r="AAP449" s="4"/>
      <c r="AAQ449" s="4"/>
      <c r="AAR449" s="4"/>
      <c r="AAS449" s="4"/>
      <c r="AAT449" s="4"/>
      <c r="AAU449" s="4"/>
      <c r="AAV449" s="4"/>
      <c r="AAW449" s="4"/>
      <c r="AAX449" s="4"/>
      <c r="AAY449" s="4"/>
      <c r="AAZ449" s="4"/>
      <c r="ABA449" s="4"/>
      <c r="ABB449" s="4"/>
      <c r="ABC449" s="4"/>
      <c r="ABD449" s="4"/>
      <c r="ABE449" s="4"/>
      <c r="ABF449" s="4"/>
      <c r="ABG449" s="4"/>
      <c r="ABH449" s="4"/>
      <c r="ABI449" s="4"/>
      <c r="ABJ449" s="4"/>
      <c r="ABK449" s="4"/>
      <c r="ABL449" s="4"/>
      <c r="ABM449" s="4"/>
      <c r="ABN449" s="4"/>
      <c r="ABO449" s="4"/>
      <c r="ABP449" s="4"/>
      <c r="ABQ449" s="4"/>
      <c r="ABR449" s="4"/>
      <c r="ABS449" s="4"/>
      <c r="ABT449" s="4"/>
      <c r="ABU449" s="4"/>
      <c r="ABV449" s="4"/>
      <c r="ABW449" s="4"/>
      <c r="ABX449" s="4"/>
      <c r="ABY449" s="4"/>
      <c r="ABZ449" s="4"/>
      <c r="ACA449" s="4"/>
      <c r="ACB449" s="4"/>
      <c r="ACC449" s="4"/>
      <c r="ACD449" s="4"/>
      <c r="ACE449" s="4"/>
      <c r="ACF449" s="4"/>
      <c r="ACG449" s="4"/>
      <c r="ACH449" s="4"/>
      <c r="ACI449" s="4"/>
      <c r="ACJ449" s="4"/>
      <c r="ACK449" s="4"/>
      <c r="ACL449" s="4"/>
      <c r="ACM449" s="4"/>
      <c r="ACN449" s="4"/>
      <c r="ACO449" s="4"/>
      <c r="ACP449" s="4"/>
      <c r="ACQ449" s="4"/>
      <c r="ACR449" s="4"/>
      <c r="ACS449" s="4"/>
      <c r="ACT449" s="4"/>
      <c r="ACU449" s="4"/>
      <c r="ACV449" s="4"/>
      <c r="ACW449" s="4"/>
      <c r="ACX449" s="4"/>
      <c r="ACY449" s="4"/>
      <c r="ACZ449" s="4"/>
      <c r="ADA449" s="4"/>
      <c r="ADB449" s="4"/>
      <c r="ADC449" s="4"/>
      <c r="ADD449" s="4"/>
      <c r="ADE449" s="4"/>
      <c r="ADF449" s="4"/>
      <c r="ADG449" s="4"/>
      <c r="ADH449" s="4"/>
      <c r="ADI449" s="4"/>
      <c r="ADJ449" s="4"/>
      <c r="ADK449" s="4"/>
      <c r="ADL449" s="4"/>
      <c r="ADM449" s="4"/>
      <c r="ADN449" s="4"/>
      <c r="ADO449" s="4"/>
      <c r="ADP449" s="4"/>
      <c r="ADQ449" s="4"/>
      <c r="ADR449" s="4"/>
      <c r="ADS449" s="4"/>
      <c r="ADT449" s="4"/>
      <c r="ADU449" s="4"/>
      <c r="ADV449" s="4"/>
      <c r="ADW449" s="4"/>
      <c r="ADX449" s="4"/>
      <c r="ADY449" s="4"/>
      <c r="ADZ449" s="4"/>
      <c r="AEA449" s="4"/>
      <c r="AEB449" s="4"/>
      <c r="AEC449" s="4"/>
      <c r="AED449" s="4"/>
      <c r="AEE449" s="4"/>
      <c r="AEF449" s="4"/>
      <c r="AEG449" s="4"/>
      <c r="AEH449" s="4"/>
      <c r="AEI449" s="4"/>
      <c r="AEJ449" s="4"/>
      <c r="AEK449" s="4"/>
      <c r="AEL449" s="4"/>
      <c r="AEM449" s="4"/>
      <c r="AEN449" s="4"/>
      <c r="AEO449" s="4"/>
      <c r="AEP449" s="4"/>
      <c r="AEQ449" s="4"/>
      <c r="AER449" s="4"/>
      <c r="AES449" s="4"/>
      <c r="AET449" s="4"/>
      <c r="AEU449" s="4"/>
      <c r="AEV449" s="4"/>
      <c r="AEW449" s="4"/>
      <c r="AEX449" s="4"/>
      <c r="AEY449" s="4"/>
      <c r="AEZ449" s="4"/>
      <c r="AFA449" s="4"/>
      <c r="AFB449" s="4"/>
      <c r="AFC449" s="4"/>
      <c r="AFD449" s="4"/>
      <c r="AFE449" s="4"/>
      <c r="AFF449" s="4"/>
      <c r="AFG449" s="4"/>
      <c r="AFH449" s="4"/>
      <c r="AFI449" s="4"/>
      <c r="AFJ449" s="4"/>
      <c r="AFK449" s="4"/>
      <c r="AFL449" s="4"/>
      <c r="AFM449" s="4"/>
      <c r="AFN449" s="4"/>
      <c r="AFO449" s="4"/>
      <c r="AFP449" s="4"/>
      <c r="AFQ449" s="4"/>
      <c r="AFR449" s="4"/>
      <c r="AFS449" s="4"/>
      <c r="AFT449" s="4"/>
      <c r="AFU449" s="4"/>
      <c r="AFV449" s="4"/>
      <c r="AFW449" s="4"/>
      <c r="AFX449" s="4"/>
      <c r="AFY449" s="4"/>
      <c r="AFZ449" s="4"/>
      <c r="AGA449" s="4"/>
      <c r="AGB449" s="4"/>
      <c r="AGC449" s="4"/>
      <c r="AGD449" s="4"/>
      <c r="AGE449" s="4"/>
      <c r="AGF449" s="4"/>
      <c r="AGG449" s="4"/>
      <c r="AGH449" s="4"/>
      <c r="AGI449" s="4"/>
      <c r="AGJ449" s="4"/>
      <c r="AGK449" s="4"/>
      <c r="AGL449" s="4"/>
      <c r="AGM449" s="4"/>
      <c r="AGN449" s="4"/>
      <c r="AGO449" s="4"/>
      <c r="AGP449" s="4"/>
      <c r="AGQ449" s="4"/>
      <c r="AGR449" s="4"/>
      <c r="AGS449" s="4"/>
      <c r="AGT449" s="4"/>
      <c r="AGU449" s="4"/>
      <c r="AGV449" s="4"/>
      <c r="AGW449" s="4"/>
      <c r="AGX449" s="4"/>
      <c r="AGY449" s="4"/>
      <c r="AGZ449" s="4"/>
      <c r="AHA449" s="4"/>
      <c r="AHB449" s="4"/>
      <c r="AHC449" s="4"/>
      <c r="AHD449" s="4"/>
      <c r="AHE449" s="4"/>
      <c r="AHF449" s="4"/>
      <c r="AHG449" s="4"/>
      <c r="AHH449" s="4"/>
      <c r="AHI449" s="4"/>
      <c r="AHJ449" s="4"/>
      <c r="AHK449" s="4"/>
      <c r="AHL449" s="4"/>
      <c r="AHM449" s="4"/>
      <c r="AHN449" s="4"/>
      <c r="AHO449" s="4"/>
      <c r="AHP449" s="4"/>
      <c r="AHQ449" s="4"/>
      <c r="AHR449" s="4"/>
      <c r="AHS449" s="4"/>
      <c r="AHT449" s="4"/>
      <c r="AHU449" s="4"/>
      <c r="AHV449" s="4"/>
      <c r="AHW449" s="4"/>
      <c r="AHX449" s="4"/>
      <c r="AHY449" s="4"/>
      <c r="AHZ449" s="4"/>
      <c r="AIA449" s="4"/>
      <c r="AIB449" s="4"/>
      <c r="AIC449" s="4"/>
      <c r="AID449" s="4"/>
      <c r="AIE449" s="4"/>
      <c r="AIF449" s="4"/>
      <c r="AIG449" s="4"/>
      <c r="AIH449" s="4"/>
      <c r="AII449" s="4"/>
      <c r="AIJ449" s="4"/>
      <c r="AIK449" s="4"/>
      <c r="AIL449" s="4"/>
      <c r="AIM449" s="4"/>
      <c r="AIN449" s="4"/>
      <c r="AIO449" s="4"/>
      <c r="AIP449" s="4"/>
      <c r="AIQ449" s="4"/>
      <c r="AIR449" s="4"/>
      <c r="AIS449" s="4"/>
      <c r="AIT449" s="4"/>
      <c r="AIU449" s="4"/>
      <c r="AIV449" s="4"/>
      <c r="AIW449" s="4"/>
      <c r="AIX449" s="4"/>
      <c r="AIY449" s="4"/>
      <c r="AIZ449" s="4"/>
      <c r="AJA449" s="4"/>
      <c r="AJB449" s="4"/>
      <c r="AJC449" s="4"/>
      <c r="AJD449" s="4"/>
      <c r="AJE449" s="4"/>
      <c r="AJF449" s="4"/>
      <c r="AJG449" s="4"/>
      <c r="AJH449" s="4"/>
      <c r="AJI449" s="4"/>
      <c r="AJJ449" s="4"/>
      <c r="AJK449" s="4"/>
      <c r="AJL449" s="4"/>
      <c r="AJM449" s="4"/>
      <c r="AJN449" s="4"/>
      <c r="AJO449" s="4"/>
      <c r="AJP449" s="4"/>
      <c r="AJQ449" s="4"/>
      <c r="AJR449" s="4"/>
      <c r="AJS449" s="4"/>
      <c r="AJT449" s="4"/>
      <c r="AJU449" s="4"/>
      <c r="AJV449" s="4"/>
      <c r="AJW449" s="4"/>
      <c r="AJX449" s="4"/>
      <c r="AJY449" s="4"/>
      <c r="AJZ449" s="4"/>
      <c r="AKA449" s="4"/>
      <c r="AKB449" s="4"/>
      <c r="AKC449" s="4"/>
      <c r="AKD449" s="4"/>
      <c r="AKE449" s="4"/>
      <c r="AKF449" s="4"/>
      <c r="AKG449" s="4"/>
      <c r="AKH449" s="4"/>
      <c r="AKI449" s="4"/>
      <c r="AKJ449" s="4"/>
      <c r="AKK449" s="4"/>
      <c r="AKL449" s="4"/>
      <c r="AKM449" s="4"/>
      <c r="AKN449" s="4"/>
      <c r="AKO449" s="4"/>
      <c r="AKP449" s="4"/>
      <c r="AKQ449" s="4"/>
      <c r="AKR449" s="4"/>
      <c r="AKS449" s="4"/>
      <c r="AKT449" s="4"/>
      <c r="AKU449" s="4"/>
      <c r="AKV449" s="4"/>
      <c r="AKW449" s="4"/>
      <c r="AKX449" s="4"/>
      <c r="AKY449" s="4"/>
      <c r="AKZ449" s="4"/>
      <c r="ALA449" s="4"/>
      <c r="ALB449" s="4"/>
      <c r="ALC449" s="4"/>
      <c r="ALD449" s="4"/>
      <c r="ALE449" s="4"/>
      <c r="ALF449" s="4"/>
      <c r="ALG449" s="4"/>
      <c r="ALH449" s="4"/>
      <c r="ALI449" s="4"/>
      <c r="ALJ449" s="4"/>
      <c r="ALK449" s="4"/>
      <c r="ALL449" s="4"/>
      <c r="ALM449" s="4"/>
      <c r="ALN449" s="4"/>
      <c r="ALO449" s="4"/>
      <c r="ALP449" s="4"/>
      <c r="ALQ449" s="4"/>
      <c r="ALR449" s="4"/>
      <c r="ALS449" s="4"/>
      <c r="ALT449" s="4"/>
      <c r="ALU449" s="4"/>
      <c r="ALV449" s="4"/>
      <c r="ALW449" s="4"/>
      <c r="ALX449" s="4"/>
      <c r="ALY449" s="4"/>
      <c r="ALZ449" s="4"/>
      <c r="AMA449" s="4"/>
      <c r="AMB449" s="4"/>
      <c r="AMC449" s="4"/>
      <c r="AMD449" s="4"/>
      <c r="AME449" s="4"/>
      <c r="AMF449" s="4"/>
      <c r="AMG449" s="4"/>
      <c r="AMH449" s="4"/>
      <c r="AMI449" s="4"/>
      <c r="AMJ449" s="4"/>
      <c r="AMK449" s="4"/>
      <c r="AML449" s="4"/>
      <c r="AMM449" s="4"/>
      <c r="AMN449" s="4"/>
      <c r="AMO449" s="4"/>
      <c r="AMP449" s="4"/>
      <c r="AMQ449" s="4"/>
      <c r="AMR449" s="4"/>
      <c r="AMS449" s="4"/>
      <c r="AMT449" s="4"/>
      <c r="AMU449" s="4"/>
      <c r="AMV449" s="4"/>
      <c r="AMW449" s="4"/>
      <c r="AMX449" s="4"/>
      <c r="AMY449" s="4"/>
      <c r="AMZ449" s="4"/>
      <c r="ANA449" s="4"/>
      <c r="ANB449" s="4"/>
      <c r="ANC449" s="4"/>
      <c r="AND449" s="4"/>
      <c r="ANE449" s="4"/>
      <c r="ANF449" s="4"/>
      <c r="ANG449" s="4"/>
      <c r="ANH449" s="4"/>
      <c r="ANI449" s="4"/>
      <c r="ANJ449" s="4"/>
      <c r="ANK449" s="4"/>
      <c r="ANL449" s="4"/>
      <c r="ANM449" s="4"/>
      <c r="ANN449" s="4"/>
      <c r="ANO449" s="4"/>
      <c r="ANP449" s="4"/>
      <c r="ANQ449" s="4"/>
      <c r="ANR449" s="4"/>
      <c r="ANS449" s="4"/>
      <c r="ANT449" s="4"/>
      <c r="ANU449" s="4"/>
      <c r="ANV449" s="4"/>
      <c r="ANW449" s="4"/>
      <c r="ANX449" s="4"/>
      <c r="ANY449" s="4"/>
      <c r="ANZ449" s="4"/>
      <c r="AOA449" s="4"/>
      <c r="AOB449" s="4"/>
      <c r="AOC449" s="4"/>
      <c r="AOD449" s="4"/>
      <c r="AOE449" s="4"/>
      <c r="AOF449" s="4"/>
      <c r="AOG449" s="4"/>
      <c r="AOH449" s="4"/>
      <c r="AOI449" s="4"/>
      <c r="AOJ449" s="4"/>
      <c r="AOK449" s="4"/>
      <c r="AOL449" s="4"/>
      <c r="AOM449" s="4"/>
      <c r="AON449" s="4"/>
      <c r="AOO449" s="4"/>
      <c r="AOP449" s="4"/>
      <c r="AOQ449" s="4"/>
      <c r="AOR449" s="4"/>
      <c r="AOS449" s="4"/>
      <c r="AOT449" s="4"/>
      <c r="AOU449" s="4"/>
      <c r="AOV449" s="4"/>
      <c r="AOW449" s="4"/>
      <c r="AOX449" s="4"/>
      <c r="AOY449" s="4"/>
      <c r="AOZ449" s="4"/>
      <c r="APA449" s="4"/>
      <c r="APB449" s="4"/>
      <c r="APC449" s="4"/>
      <c r="APD449" s="4"/>
      <c r="APE449" s="4"/>
      <c r="APF449" s="4"/>
      <c r="APG449" s="4"/>
      <c r="APH449" s="4"/>
      <c r="API449" s="4"/>
      <c r="APJ449" s="4"/>
      <c r="APK449" s="4"/>
      <c r="APL449" s="4"/>
      <c r="APM449" s="4"/>
      <c r="APN449" s="4"/>
      <c r="APO449" s="4"/>
      <c r="APP449" s="4"/>
      <c r="APQ449" s="4"/>
      <c r="APR449" s="4"/>
      <c r="APS449" s="4"/>
      <c r="APT449" s="4"/>
      <c r="APU449" s="4"/>
      <c r="APV449" s="4"/>
      <c r="APW449" s="4"/>
      <c r="APX449" s="4"/>
      <c r="APY449" s="4"/>
      <c r="APZ449" s="4"/>
      <c r="AQA449" s="4"/>
      <c r="AQB449" s="4"/>
      <c r="AQC449" s="4"/>
      <c r="AQD449" s="4"/>
      <c r="AQE449" s="4"/>
      <c r="AQF449" s="4"/>
      <c r="AQG449" s="4"/>
      <c r="AQH449" s="4"/>
      <c r="AQI449" s="4"/>
      <c r="AQJ449" s="4"/>
      <c r="AQK449" s="4"/>
      <c r="AQL449" s="4"/>
      <c r="AQM449" s="4"/>
      <c r="AQN449" s="4"/>
      <c r="AQO449" s="4"/>
      <c r="AQP449" s="4"/>
      <c r="AQQ449" s="4"/>
      <c r="AQR449" s="4"/>
      <c r="AQS449" s="4"/>
      <c r="AQT449" s="4"/>
      <c r="AQU449" s="4"/>
      <c r="AQV449" s="4"/>
      <c r="AQW449" s="4"/>
      <c r="AQX449" s="4"/>
      <c r="AQY449" s="4"/>
      <c r="AQZ449" s="4"/>
      <c r="ARA449" s="4"/>
      <c r="ARB449" s="4"/>
      <c r="ARC449" s="4"/>
      <c r="ARD449" s="4"/>
      <c r="ARE449" s="4"/>
      <c r="ARF449" s="4"/>
      <c r="ARG449" s="4"/>
      <c r="ARH449" s="4"/>
      <c r="ARI449" s="4"/>
      <c r="ARJ449" s="4"/>
      <c r="ARK449" s="4"/>
      <c r="ARL449" s="4"/>
      <c r="ARM449" s="4"/>
      <c r="ARN449" s="4"/>
      <c r="ARO449" s="4"/>
      <c r="ARP449" s="4"/>
      <c r="ARQ449" s="4"/>
      <c r="ARR449" s="4"/>
      <c r="ARS449" s="4"/>
      <c r="ART449" s="4"/>
      <c r="ARU449" s="4"/>
      <c r="ARV449" s="4"/>
      <c r="ARW449" s="4"/>
      <c r="ARX449" s="4"/>
      <c r="ARY449" s="4"/>
      <c r="ARZ449" s="4"/>
      <c r="ASA449" s="4"/>
      <c r="ASB449" s="4"/>
      <c r="ASC449" s="4"/>
      <c r="ASD449" s="4"/>
      <c r="ASE449" s="4"/>
      <c r="ASF449" s="4"/>
      <c r="ASG449" s="4"/>
      <c r="ASH449" s="4"/>
      <c r="ASI449" s="4"/>
      <c r="ASJ449" s="4"/>
      <c r="ASK449" s="4"/>
      <c r="ASL449" s="4"/>
      <c r="ASM449" s="4"/>
      <c r="ASN449" s="4"/>
      <c r="ASO449" s="4"/>
      <c r="ASP449" s="4"/>
      <c r="ASQ449" s="4"/>
      <c r="ASR449" s="4"/>
      <c r="ASS449" s="4"/>
      <c r="AST449" s="4"/>
      <c r="ASU449" s="4"/>
      <c r="ASV449" s="4"/>
      <c r="ASW449" s="4"/>
      <c r="ASX449" s="4"/>
      <c r="ASY449" s="4"/>
      <c r="ASZ449" s="4"/>
      <c r="ATA449" s="4"/>
      <c r="ATB449" s="4"/>
      <c r="ATC449" s="4"/>
      <c r="ATD449" s="4"/>
      <c r="ATE449" s="4"/>
      <c r="ATF449" s="4"/>
      <c r="ATG449" s="4"/>
      <c r="ATH449" s="4"/>
      <c r="ATI449" s="4"/>
      <c r="ATJ449" s="4"/>
      <c r="ATK449" s="4"/>
      <c r="ATL449" s="4"/>
      <c r="ATM449" s="4"/>
      <c r="ATN449" s="4"/>
      <c r="ATO449" s="4"/>
      <c r="ATP449" s="4"/>
      <c r="ATQ449" s="4"/>
      <c r="ATR449" s="4"/>
      <c r="ATS449" s="4"/>
      <c r="ATT449" s="4"/>
      <c r="ATU449" s="4"/>
      <c r="ATV449" s="4"/>
      <c r="ATW449" s="4"/>
      <c r="ATX449" s="4"/>
      <c r="ATY449" s="4"/>
      <c r="ATZ449" s="4"/>
      <c r="AUA449" s="4"/>
      <c r="AUB449" s="4"/>
      <c r="AUC449" s="4"/>
      <c r="AUD449" s="4"/>
      <c r="AUE449" s="4"/>
      <c r="AUF449" s="4"/>
      <c r="AUG449" s="4"/>
      <c r="AUH449" s="4"/>
      <c r="AUI449" s="4"/>
      <c r="AUJ449" s="4"/>
      <c r="AUK449" s="4"/>
      <c r="AUL449" s="4"/>
      <c r="AUM449" s="4"/>
      <c r="AUN449" s="4"/>
      <c r="AUO449" s="4"/>
      <c r="AUP449" s="4"/>
      <c r="AUQ449" s="4"/>
      <c r="AUR449" s="4"/>
      <c r="AUS449" s="4"/>
      <c r="AUT449" s="4"/>
      <c r="AUU449" s="4"/>
      <c r="AUV449" s="4"/>
      <c r="AUW449" s="4"/>
      <c r="AUX449" s="4"/>
      <c r="AUY449" s="4"/>
      <c r="AUZ449" s="4"/>
      <c r="AVA449" s="4"/>
      <c r="AVB449" s="4"/>
      <c r="AVC449" s="4"/>
      <c r="AVD449" s="4"/>
      <c r="AVE449" s="4"/>
      <c r="AVF449" s="4"/>
      <c r="AVG449" s="4"/>
      <c r="AVH449" s="4"/>
      <c r="AVI449" s="4"/>
      <c r="AVJ449" s="4"/>
      <c r="AVK449" s="4"/>
      <c r="AVL449" s="4"/>
      <c r="AVM449" s="4"/>
      <c r="AVN449" s="4"/>
      <c r="AVO449" s="4"/>
      <c r="AVP449" s="4"/>
      <c r="AVQ449" s="4"/>
      <c r="AVR449" s="4"/>
      <c r="AVS449" s="4"/>
      <c r="AVT449" s="4"/>
      <c r="AVU449" s="4"/>
      <c r="AVV449" s="4"/>
      <c r="AVW449" s="4"/>
      <c r="AVX449" s="4"/>
      <c r="AVY449" s="4"/>
      <c r="AVZ449" s="4"/>
      <c r="AWA449" s="4"/>
      <c r="AWB449" s="4"/>
      <c r="AWC449" s="4"/>
      <c r="AWD449" s="4"/>
      <c r="AWE449" s="4"/>
      <c r="AWF449" s="4"/>
      <c r="AWG449" s="4"/>
      <c r="AWH449" s="4"/>
      <c r="AWI449" s="4"/>
      <c r="AWJ449" s="4"/>
      <c r="AWK449" s="4"/>
      <c r="AWL449" s="4"/>
      <c r="AWM449" s="4"/>
      <c r="AWN449" s="4"/>
      <c r="AWO449" s="4"/>
      <c r="AWP449" s="4"/>
      <c r="AWQ449" s="4"/>
      <c r="AWR449" s="4"/>
      <c r="AWS449" s="4"/>
      <c r="AWT449" s="4"/>
      <c r="AWU449" s="4"/>
      <c r="AWV449" s="4"/>
      <c r="AWW449" s="4"/>
      <c r="AWX449" s="4"/>
      <c r="AWY449" s="4"/>
      <c r="AWZ449" s="4"/>
      <c r="AXA449" s="4"/>
      <c r="AXB449" s="4"/>
      <c r="AXC449" s="4"/>
      <c r="AXD449" s="4"/>
      <c r="AXE449" s="4"/>
      <c r="AXF449" s="4"/>
      <c r="AXG449" s="4"/>
      <c r="AXH449" s="4"/>
      <c r="AXI449" s="4"/>
      <c r="AXJ449" s="4"/>
      <c r="AXK449" s="4"/>
      <c r="AXL449" s="4"/>
      <c r="AXM449" s="4"/>
      <c r="AXN449" s="4"/>
      <c r="AXO449" s="4"/>
      <c r="AXP449" s="4"/>
      <c r="AXQ449" s="4"/>
      <c r="AXR449" s="4"/>
      <c r="AXS449" s="4"/>
      <c r="AXT449" s="4"/>
      <c r="AXU449" s="4"/>
      <c r="AXV449" s="4"/>
      <c r="AXW449" s="4"/>
      <c r="AXX449" s="4"/>
      <c r="AXY449" s="4"/>
      <c r="AXZ449" s="4"/>
      <c r="AYA449" s="4"/>
      <c r="AYB449" s="4"/>
      <c r="AYC449" s="4"/>
      <c r="AYD449" s="4"/>
      <c r="AYE449" s="4"/>
      <c r="AYF449" s="4"/>
      <c r="AYG449" s="4"/>
      <c r="AYH449" s="4"/>
      <c r="AYI449" s="4"/>
      <c r="AYJ449" s="4"/>
      <c r="AYK449" s="4"/>
      <c r="AYL449" s="4"/>
      <c r="AYM449" s="4"/>
      <c r="AYN449" s="4"/>
      <c r="AYO449" s="4"/>
      <c r="AYP449" s="4"/>
      <c r="AYQ449" s="4"/>
      <c r="AYR449" s="4"/>
      <c r="AYS449" s="4"/>
      <c r="AYT449" s="4"/>
      <c r="AYU449" s="4"/>
      <c r="AYV449" s="4"/>
      <c r="AYW449" s="4"/>
      <c r="AYX449" s="4"/>
      <c r="AYY449" s="4"/>
      <c r="AYZ449" s="4"/>
      <c r="AZA449" s="4"/>
      <c r="AZB449" s="4"/>
      <c r="AZC449" s="4"/>
      <c r="AZD449" s="4"/>
      <c r="AZE449" s="4"/>
      <c r="AZF449" s="4"/>
      <c r="AZG449" s="4"/>
      <c r="AZH449" s="4"/>
      <c r="AZI449" s="4"/>
      <c r="AZJ449" s="4"/>
      <c r="AZK449" s="4"/>
      <c r="AZL449" s="4"/>
      <c r="AZM449" s="4"/>
      <c r="AZN449" s="4"/>
      <c r="AZO449" s="4"/>
      <c r="AZP449" s="4"/>
      <c r="AZQ449" s="4"/>
      <c r="AZR449" s="4"/>
      <c r="AZS449" s="4"/>
      <c r="AZT449" s="4"/>
      <c r="AZU449" s="4"/>
      <c r="AZV449" s="4"/>
      <c r="AZW449" s="4"/>
      <c r="AZX449" s="4"/>
      <c r="AZY449" s="4"/>
      <c r="AZZ449" s="4"/>
      <c r="BAA449" s="4"/>
      <c r="BAB449" s="4"/>
      <c r="BAC449" s="4"/>
      <c r="BAD449" s="4"/>
      <c r="BAE449" s="4"/>
      <c r="BAF449" s="4"/>
      <c r="BAG449" s="4"/>
      <c r="BAH449" s="4"/>
      <c r="BAI449" s="4"/>
      <c r="BAJ449" s="4"/>
      <c r="BAK449" s="4"/>
      <c r="BAL449" s="4"/>
      <c r="BAM449" s="4"/>
      <c r="BAN449" s="4"/>
      <c r="BAO449" s="4"/>
      <c r="BAP449" s="4"/>
      <c r="BAQ449" s="4"/>
      <c r="BAR449" s="4"/>
      <c r="BAS449" s="4"/>
      <c r="BAT449" s="4"/>
      <c r="BAU449" s="4"/>
      <c r="BAV449" s="4"/>
      <c r="BAW449" s="4"/>
      <c r="BAX449" s="4"/>
      <c r="BAY449" s="4"/>
      <c r="BAZ449" s="4"/>
      <c r="BBA449" s="4"/>
      <c r="BBB449" s="4"/>
      <c r="BBC449" s="4"/>
      <c r="BBD449" s="4"/>
      <c r="BBE449" s="4"/>
      <c r="BBF449" s="4"/>
      <c r="BBG449" s="4"/>
      <c r="BBH449" s="4"/>
      <c r="BBI449" s="4"/>
      <c r="BBJ449" s="4"/>
      <c r="BBK449" s="4"/>
      <c r="BBL449" s="4"/>
      <c r="BBM449" s="4"/>
      <c r="BBN449" s="4"/>
      <c r="BBO449" s="4"/>
      <c r="BBP449" s="4"/>
      <c r="BBQ449" s="4"/>
      <c r="BBR449" s="4"/>
      <c r="BBS449" s="4"/>
      <c r="BBT449" s="4"/>
      <c r="BBU449" s="4"/>
      <c r="BBV449" s="4"/>
      <c r="BBW449" s="4"/>
      <c r="BBX449" s="4"/>
      <c r="BBY449" s="4"/>
      <c r="BBZ449" s="4"/>
      <c r="BCA449" s="4"/>
      <c r="BCB449" s="4"/>
      <c r="BCC449" s="4"/>
      <c r="BCD449" s="4"/>
      <c r="BCE449" s="4"/>
      <c r="BCF449" s="4"/>
      <c r="BCG449" s="4"/>
      <c r="BCH449" s="4"/>
      <c r="BCI449" s="4"/>
      <c r="BCJ449" s="4"/>
      <c r="BCK449" s="4"/>
      <c r="BCL449" s="4"/>
      <c r="BCM449" s="4"/>
      <c r="BCN449" s="4"/>
      <c r="BCO449" s="4"/>
      <c r="BCP449" s="4"/>
      <c r="BCQ449" s="4"/>
      <c r="BCR449" s="4"/>
      <c r="BCS449" s="4"/>
      <c r="BCT449" s="4"/>
      <c r="BCU449" s="4"/>
      <c r="BCV449" s="4"/>
      <c r="BCW449" s="4"/>
      <c r="BCX449" s="4"/>
      <c r="BCY449" s="4"/>
      <c r="BCZ449" s="4"/>
      <c r="BDA449" s="4"/>
      <c r="BDB449" s="4"/>
      <c r="BDC449" s="4"/>
      <c r="BDD449" s="4"/>
      <c r="BDE449" s="4"/>
      <c r="BDF449" s="4"/>
      <c r="BDG449" s="4"/>
      <c r="BDH449" s="4"/>
      <c r="BDI449" s="4"/>
      <c r="BDJ449" s="4"/>
      <c r="BDK449" s="4"/>
      <c r="BDL449" s="4"/>
      <c r="BDM449" s="4"/>
      <c r="BDN449" s="4"/>
      <c r="BDO449" s="4"/>
      <c r="BDP449" s="4"/>
      <c r="BDQ449" s="4"/>
      <c r="BDR449" s="4"/>
      <c r="BDS449" s="4"/>
      <c r="BDT449" s="4"/>
      <c r="BDU449" s="4"/>
      <c r="BDV449" s="4"/>
      <c r="BDW449" s="4"/>
      <c r="BDX449" s="4"/>
      <c r="BDY449" s="4"/>
      <c r="BDZ449" s="4"/>
      <c r="BEA449" s="4"/>
      <c r="BEB449" s="4"/>
      <c r="BEC449" s="4"/>
      <c r="BED449" s="4"/>
      <c r="BEE449" s="4"/>
      <c r="BEF449" s="4"/>
      <c r="BEG449" s="4"/>
      <c r="BEH449" s="4"/>
      <c r="BEI449" s="4"/>
      <c r="BEJ449" s="4"/>
      <c r="BEK449" s="4"/>
      <c r="BEL449" s="4"/>
      <c r="BEM449" s="4"/>
      <c r="BEN449" s="4"/>
      <c r="BEO449" s="4"/>
      <c r="BEP449" s="4"/>
      <c r="BEQ449" s="4"/>
      <c r="BER449" s="4"/>
      <c r="BES449" s="4"/>
      <c r="BET449" s="4"/>
      <c r="BEU449" s="4"/>
      <c r="BEV449" s="4"/>
      <c r="BEW449" s="4"/>
      <c r="BEX449" s="4"/>
      <c r="BEY449" s="4"/>
      <c r="BEZ449" s="4"/>
      <c r="BFA449" s="4"/>
      <c r="BFB449" s="4"/>
      <c r="BFC449" s="4"/>
      <c r="BFD449" s="4"/>
      <c r="BFE449" s="4"/>
      <c r="BFF449" s="4"/>
      <c r="BFG449" s="4"/>
      <c r="BFH449" s="4"/>
      <c r="BFI449" s="4"/>
      <c r="BFJ449" s="4"/>
      <c r="BFK449" s="4"/>
      <c r="BFL449" s="4"/>
      <c r="BFM449" s="4"/>
      <c r="BFN449" s="4"/>
      <c r="BFO449" s="4"/>
      <c r="BFP449" s="4"/>
      <c r="BFQ449" s="4"/>
      <c r="BFR449" s="4"/>
      <c r="BFS449" s="4"/>
      <c r="BFT449" s="4"/>
      <c r="BFU449" s="4"/>
      <c r="BFV449" s="4"/>
      <c r="BFW449" s="4"/>
      <c r="BFX449" s="4"/>
      <c r="BFY449" s="4"/>
      <c r="BFZ449" s="4"/>
      <c r="BGA449" s="4"/>
      <c r="BGB449" s="4"/>
      <c r="BGC449" s="4"/>
      <c r="BGD449" s="4"/>
      <c r="BGE449" s="4"/>
      <c r="BGF449" s="4"/>
      <c r="BGG449" s="4"/>
      <c r="BGH449" s="4"/>
      <c r="BGI449" s="4"/>
      <c r="BGJ449" s="4"/>
      <c r="BGK449" s="4"/>
      <c r="BGL449" s="4"/>
      <c r="BGM449" s="4"/>
      <c r="BGN449" s="4"/>
      <c r="BGO449" s="4"/>
      <c r="BGP449" s="4"/>
      <c r="BGQ449" s="4"/>
      <c r="BGR449" s="4"/>
      <c r="BGS449" s="4"/>
      <c r="BGT449" s="4"/>
      <c r="BGU449" s="4"/>
      <c r="BGV449" s="4"/>
      <c r="BGW449" s="4"/>
      <c r="BGX449" s="4"/>
      <c r="BGY449" s="4"/>
      <c r="BGZ449" s="4"/>
      <c r="BHA449" s="4"/>
      <c r="BHB449" s="4"/>
      <c r="BHC449" s="4"/>
      <c r="BHD449" s="4"/>
      <c r="BHE449" s="4"/>
      <c r="BHF449" s="4"/>
      <c r="BHG449" s="4"/>
      <c r="BHH449" s="4"/>
      <c r="BHI449" s="4"/>
      <c r="BHJ449" s="4"/>
      <c r="BHK449" s="4"/>
      <c r="BHL449" s="4"/>
      <c r="BHM449" s="4"/>
      <c r="BHN449" s="4"/>
      <c r="BHO449" s="4"/>
      <c r="BHP449" s="4"/>
      <c r="BHQ449" s="4"/>
      <c r="BHR449" s="4"/>
      <c r="BHS449" s="4"/>
      <c r="BHT449" s="4"/>
      <c r="BHU449" s="4"/>
      <c r="BHV449" s="4"/>
      <c r="BHW449" s="4"/>
      <c r="BHX449" s="4"/>
      <c r="BHY449" s="4"/>
      <c r="BHZ449" s="4"/>
      <c r="BIA449" s="4"/>
      <c r="BIB449" s="4"/>
      <c r="BIC449" s="4"/>
      <c r="BID449" s="4"/>
      <c r="BIE449" s="4"/>
      <c r="BIF449" s="4"/>
      <c r="BIG449" s="4"/>
      <c r="BIH449" s="4"/>
      <c r="BII449" s="4"/>
      <c r="BIJ449" s="4"/>
      <c r="BIK449" s="4"/>
      <c r="BIL449" s="4"/>
      <c r="BIM449" s="4"/>
      <c r="BIN449" s="4"/>
      <c r="BIO449" s="4"/>
      <c r="BIP449" s="4"/>
      <c r="BIQ449" s="4"/>
      <c r="BIR449" s="4"/>
      <c r="BIS449" s="4"/>
      <c r="BIT449" s="4"/>
      <c r="BIU449" s="4"/>
      <c r="BIV449" s="4"/>
      <c r="BIW449" s="4"/>
      <c r="BIX449" s="4"/>
      <c r="BIY449" s="4"/>
      <c r="BIZ449" s="4"/>
      <c r="BJA449" s="4"/>
      <c r="BJB449" s="4"/>
      <c r="BJC449" s="4"/>
      <c r="BJD449" s="4"/>
      <c r="BJE449" s="4"/>
      <c r="BJF449" s="4"/>
      <c r="BJG449" s="4"/>
      <c r="BJH449" s="4"/>
      <c r="BJI449" s="4"/>
      <c r="BJJ449" s="4"/>
      <c r="BJK449" s="4"/>
      <c r="BJL449" s="4"/>
      <c r="BJM449" s="4"/>
      <c r="BJN449" s="4"/>
      <c r="BJO449" s="4"/>
      <c r="BJP449" s="4"/>
      <c r="BJQ449" s="4"/>
      <c r="BJR449" s="4"/>
      <c r="BJS449" s="4"/>
      <c r="BJT449" s="4"/>
      <c r="BJU449" s="4"/>
      <c r="BJV449" s="4"/>
      <c r="BJW449" s="4"/>
      <c r="BJX449" s="4"/>
      <c r="BJY449" s="4"/>
      <c r="BJZ449" s="4"/>
      <c r="BKA449" s="4"/>
      <c r="BKB449" s="4"/>
      <c r="BKC449" s="4"/>
      <c r="BKD449" s="4"/>
      <c r="BKE449" s="4"/>
      <c r="BKF449" s="4"/>
      <c r="BKG449" s="4"/>
      <c r="BKH449" s="4"/>
      <c r="BKI449" s="4"/>
      <c r="BKJ449" s="4"/>
      <c r="BKK449" s="4"/>
      <c r="BKL449" s="4"/>
      <c r="BKM449" s="4"/>
      <c r="BKN449" s="4"/>
      <c r="BKO449" s="4"/>
      <c r="BKP449" s="4"/>
      <c r="BKQ449" s="4"/>
      <c r="BKR449" s="4"/>
      <c r="BKS449" s="4"/>
      <c r="BKT449" s="4"/>
      <c r="BKU449" s="4"/>
      <c r="BKV449" s="4"/>
      <c r="BKW449" s="4"/>
      <c r="BKX449" s="4"/>
      <c r="BKY449" s="4"/>
      <c r="BKZ449" s="4"/>
      <c r="BLA449" s="4"/>
      <c r="BLB449" s="4"/>
      <c r="BLC449" s="4"/>
      <c r="BLD449" s="4"/>
      <c r="BLE449" s="4"/>
      <c r="BLF449" s="4"/>
      <c r="BLG449" s="4"/>
      <c r="BLH449" s="4"/>
      <c r="BLI449" s="4"/>
      <c r="BLJ449" s="4"/>
      <c r="BLK449" s="4"/>
      <c r="BLL449" s="4"/>
      <c r="BLM449" s="4"/>
      <c r="BLN449" s="4"/>
      <c r="BLO449" s="4"/>
      <c r="BLP449" s="4"/>
      <c r="BLQ449" s="4"/>
      <c r="BLR449" s="4"/>
      <c r="BLS449" s="4"/>
      <c r="BLT449" s="4"/>
      <c r="BLU449" s="4"/>
      <c r="BLV449" s="4"/>
      <c r="BLW449" s="4"/>
      <c r="BLX449" s="4"/>
      <c r="BLY449" s="4"/>
      <c r="BLZ449" s="4"/>
      <c r="BMA449" s="4"/>
      <c r="BMB449" s="4"/>
      <c r="BMC449" s="4"/>
      <c r="BMD449" s="4"/>
      <c r="BME449" s="4"/>
      <c r="BMF449" s="4"/>
      <c r="BMG449" s="4"/>
      <c r="BMH449" s="4"/>
      <c r="BMI449" s="4"/>
      <c r="BMJ449" s="4"/>
      <c r="BMK449" s="4"/>
      <c r="BML449" s="4"/>
      <c r="BMM449" s="4"/>
      <c r="BMN449" s="4"/>
      <c r="BMO449" s="4"/>
      <c r="BMP449" s="4"/>
      <c r="BMQ449" s="4"/>
      <c r="BMR449" s="4"/>
      <c r="BMS449" s="4"/>
      <c r="BMT449" s="4"/>
      <c r="BMU449" s="4"/>
      <c r="BMV449" s="4"/>
      <c r="BMW449" s="4"/>
      <c r="BMX449" s="4"/>
      <c r="BMY449" s="4"/>
      <c r="BMZ449" s="4"/>
      <c r="BNA449" s="4"/>
      <c r="BNB449" s="4"/>
      <c r="BNC449" s="4"/>
      <c r="BND449" s="4"/>
      <c r="BNE449" s="4"/>
      <c r="BNF449" s="4"/>
      <c r="BNG449" s="4"/>
      <c r="BNH449" s="4"/>
      <c r="BNI449" s="4"/>
      <c r="BNJ449" s="4"/>
      <c r="BNK449" s="4"/>
      <c r="BNL449" s="4"/>
      <c r="BNM449" s="4"/>
      <c r="BNN449" s="4"/>
      <c r="BNO449" s="4"/>
      <c r="BNP449" s="4"/>
      <c r="BNQ449" s="4"/>
      <c r="BNR449" s="4"/>
      <c r="BNS449" s="4"/>
      <c r="BNT449" s="4"/>
      <c r="BNU449" s="4"/>
      <c r="BNV449" s="4"/>
      <c r="BNW449" s="4"/>
      <c r="BNX449" s="4"/>
      <c r="BNY449" s="4"/>
      <c r="BNZ449" s="4"/>
      <c r="BOA449" s="4"/>
      <c r="BOB449" s="4"/>
      <c r="BOC449" s="4"/>
      <c r="BOD449" s="4"/>
      <c r="BOE449" s="4"/>
      <c r="BOF449" s="4"/>
      <c r="BOG449" s="4"/>
      <c r="BOH449" s="4"/>
      <c r="BOI449" s="4"/>
      <c r="BOJ449" s="4"/>
      <c r="BOK449" s="4"/>
      <c r="BOL449" s="4"/>
      <c r="BOM449" s="4"/>
      <c r="BON449" s="4"/>
      <c r="BOO449" s="4"/>
      <c r="BOP449" s="4"/>
      <c r="BOQ449" s="4"/>
      <c r="BOR449" s="4"/>
      <c r="BOS449" s="4"/>
      <c r="BOT449" s="4"/>
      <c r="BOU449" s="4"/>
      <c r="BOV449" s="4"/>
      <c r="BOW449" s="4"/>
      <c r="BOX449" s="4"/>
      <c r="BOY449" s="4"/>
      <c r="BOZ449" s="4"/>
      <c r="BPA449" s="4"/>
      <c r="BPB449" s="4"/>
      <c r="BPC449" s="4"/>
      <c r="BPD449" s="4"/>
      <c r="BPE449" s="4"/>
      <c r="BPF449" s="4"/>
      <c r="BPG449" s="4"/>
      <c r="BPH449" s="4"/>
      <c r="BPI449" s="4"/>
      <c r="BPJ449" s="4"/>
      <c r="BPK449" s="4"/>
      <c r="BPL449" s="4"/>
      <c r="BPM449" s="4"/>
      <c r="BPN449" s="4"/>
      <c r="BPO449" s="4"/>
      <c r="BPP449" s="4"/>
      <c r="BPQ449" s="4"/>
      <c r="BPR449" s="4"/>
      <c r="BPS449" s="4"/>
      <c r="BPT449" s="4"/>
      <c r="BPU449" s="4"/>
      <c r="BPV449" s="4"/>
      <c r="BPW449" s="4"/>
      <c r="BPX449" s="4"/>
      <c r="BPY449" s="4"/>
      <c r="BPZ449" s="4"/>
      <c r="BQA449" s="4"/>
      <c r="BQB449" s="4"/>
      <c r="BQC449" s="4"/>
      <c r="BQD449" s="4"/>
      <c r="BQE449" s="4"/>
      <c r="BQF449" s="4"/>
      <c r="BQG449" s="4"/>
      <c r="BQH449" s="4"/>
      <c r="BQI449" s="4"/>
      <c r="BQJ449" s="4"/>
      <c r="BQK449" s="4"/>
      <c r="BQL449" s="4"/>
      <c r="BQM449" s="4"/>
      <c r="BQN449" s="4"/>
      <c r="BQO449" s="4"/>
      <c r="BQP449" s="4"/>
      <c r="BQQ449" s="4"/>
      <c r="BQR449" s="4"/>
      <c r="BQS449" s="4"/>
      <c r="BQT449" s="4"/>
      <c r="BQU449" s="4"/>
      <c r="BQV449" s="4"/>
      <c r="BQW449" s="4"/>
      <c r="BQX449" s="4"/>
      <c r="BQY449" s="4"/>
      <c r="BQZ449" s="4"/>
      <c r="BRA449" s="4"/>
      <c r="BRB449" s="4"/>
      <c r="BRC449" s="4"/>
      <c r="BRD449" s="4"/>
      <c r="BRE449" s="4"/>
      <c r="BRF449" s="4"/>
      <c r="BRG449" s="4"/>
      <c r="BRH449" s="4"/>
      <c r="BRI449" s="4"/>
      <c r="BRJ449" s="4"/>
      <c r="BRK449" s="4"/>
      <c r="BRL449" s="4"/>
      <c r="BRM449" s="4"/>
      <c r="BRN449" s="4"/>
      <c r="BRO449" s="4"/>
      <c r="BRP449" s="4"/>
      <c r="BRQ449" s="4"/>
      <c r="BRR449" s="4"/>
      <c r="BRS449" s="4"/>
      <c r="BRT449" s="4"/>
      <c r="BRU449" s="4"/>
      <c r="BRV449" s="4"/>
      <c r="BRW449" s="4"/>
      <c r="BRX449" s="4"/>
      <c r="BRY449" s="4"/>
      <c r="BRZ449" s="4"/>
      <c r="BSA449" s="4"/>
      <c r="BSB449" s="4"/>
      <c r="BSC449" s="4"/>
      <c r="BSD449" s="4"/>
      <c r="BSE449" s="4"/>
      <c r="BSF449" s="4"/>
      <c r="BSG449" s="4"/>
      <c r="BSH449" s="4"/>
      <c r="BSI449" s="4"/>
      <c r="BSJ449" s="4"/>
      <c r="BSK449" s="4"/>
      <c r="BSL449" s="4"/>
      <c r="BSM449" s="4"/>
      <c r="BSN449" s="4"/>
      <c r="BSO449" s="4"/>
      <c r="BSP449" s="4"/>
      <c r="BSQ449" s="4"/>
      <c r="BSR449" s="4"/>
      <c r="BSS449" s="4"/>
      <c r="BST449" s="4"/>
      <c r="BSU449" s="4"/>
      <c r="BSV449" s="4"/>
      <c r="BSW449" s="4"/>
      <c r="BSX449" s="4"/>
      <c r="BSY449" s="4"/>
      <c r="BSZ449" s="4"/>
      <c r="BTA449" s="4"/>
      <c r="BTB449" s="4"/>
      <c r="BTC449" s="4"/>
      <c r="BTD449" s="4"/>
      <c r="BTE449" s="4"/>
      <c r="BTF449" s="4"/>
      <c r="BTG449" s="4"/>
      <c r="BTH449" s="4"/>
      <c r="BTI449" s="4"/>
      <c r="BTJ449" s="4"/>
      <c r="BTK449" s="4"/>
      <c r="BTL449" s="4"/>
      <c r="BTM449" s="4"/>
      <c r="BTN449" s="4"/>
      <c r="BTO449" s="4"/>
      <c r="BTP449" s="4"/>
      <c r="BTQ449" s="4"/>
      <c r="BTR449" s="4"/>
      <c r="BTS449" s="4"/>
      <c r="BTT449" s="4"/>
      <c r="BTU449" s="4"/>
      <c r="BTV449" s="4"/>
      <c r="BTW449" s="4"/>
      <c r="BTX449" s="4"/>
      <c r="BTY449" s="4"/>
      <c r="BTZ449" s="4"/>
      <c r="BUA449" s="4"/>
      <c r="BUB449" s="4"/>
      <c r="BUC449" s="4"/>
      <c r="BUD449" s="4"/>
      <c r="BUE449" s="4"/>
      <c r="BUF449" s="4"/>
      <c r="BUG449" s="4"/>
      <c r="BUH449" s="4"/>
      <c r="BUI449" s="4"/>
      <c r="BUJ449" s="4"/>
      <c r="BUK449" s="4"/>
      <c r="BUL449" s="4"/>
      <c r="BUM449" s="4"/>
      <c r="BUN449" s="4"/>
      <c r="BUO449" s="4"/>
      <c r="BUP449" s="4"/>
      <c r="BUQ449" s="4"/>
      <c r="BUR449" s="4"/>
      <c r="BUS449" s="4"/>
      <c r="BUT449" s="4"/>
      <c r="BUU449" s="4"/>
      <c r="BUV449" s="4"/>
      <c r="BUW449" s="4"/>
      <c r="BUX449" s="4"/>
      <c r="BUY449" s="4"/>
      <c r="BUZ449" s="4"/>
      <c r="BVA449" s="4"/>
      <c r="BVB449" s="4"/>
      <c r="BVC449" s="4"/>
      <c r="BVD449" s="4"/>
      <c r="BVE449" s="4"/>
      <c r="BVF449" s="4"/>
      <c r="BVG449" s="4"/>
      <c r="BVH449" s="4"/>
      <c r="BVI449" s="4"/>
      <c r="BVJ449" s="4"/>
      <c r="BVK449" s="4"/>
      <c r="BVL449" s="4"/>
      <c r="BVM449" s="4"/>
      <c r="BVN449" s="4"/>
      <c r="BVO449" s="4"/>
      <c r="BVP449" s="4"/>
      <c r="BVQ449" s="4"/>
      <c r="BVR449" s="4"/>
      <c r="BVS449" s="4"/>
      <c r="BVT449" s="4"/>
      <c r="BVU449" s="4"/>
      <c r="BVV449" s="4"/>
      <c r="BVW449" s="4"/>
      <c r="BVX449" s="4"/>
      <c r="BVY449" s="4"/>
      <c r="BVZ449" s="4"/>
      <c r="BWA449" s="4"/>
      <c r="BWB449" s="4"/>
      <c r="BWC449" s="4"/>
      <c r="BWD449" s="4"/>
      <c r="BWE449" s="4"/>
      <c r="BWF449" s="4"/>
      <c r="BWG449" s="4"/>
      <c r="BWH449" s="4"/>
      <c r="BWI449" s="4"/>
      <c r="BWJ449" s="4"/>
      <c r="BWK449" s="4"/>
      <c r="BWL449" s="4"/>
      <c r="BWM449" s="4"/>
      <c r="BWN449" s="4"/>
      <c r="BWO449" s="4"/>
      <c r="BWP449" s="4"/>
      <c r="BWQ449" s="4"/>
      <c r="BWR449" s="4"/>
      <c r="BWS449" s="4"/>
      <c r="BWT449" s="4"/>
      <c r="BWU449" s="4"/>
      <c r="BWV449" s="4"/>
      <c r="BWW449" s="4"/>
      <c r="BWX449" s="4"/>
      <c r="BWY449" s="4"/>
      <c r="BWZ449" s="4"/>
      <c r="BXA449" s="4"/>
      <c r="BXB449" s="4"/>
      <c r="BXC449" s="4"/>
      <c r="BXD449" s="4"/>
      <c r="BXE449" s="4"/>
      <c r="BXF449" s="4"/>
      <c r="BXG449" s="4"/>
      <c r="BXH449" s="4"/>
      <c r="BXI449" s="4"/>
      <c r="BXJ449" s="4"/>
      <c r="BXK449" s="4"/>
      <c r="BXL449" s="4"/>
      <c r="BXM449" s="4"/>
      <c r="BXN449" s="4"/>
      <c r="BXO449" s="4"/>
      <c r="BXP449" s="4"/>
      <c r="BXQ449" s="4"/>
      <c r="BXR449" s="4"/>
      <c r="BXS449" s="4"/>
      <c r="BXT449" s="4"/>
      <c r="BXU449" s="4"/>
      <c r="BXV449" s="4"/>
      <c r="BXW449" s="4"/>
      <c r="BXX449" s="4"/>
      <c r="BXY449" s="4"/>
      <c r="BXZ449" s="4"/>
      <c r="BYA449" s="4"/>
      <c r="BYB449" s="4"/>
      <c r="BYC449" s="4"/>
      <c r="BYD449" s="4"/>
      <c r="BYE449" s="4"/>
      <c r="BYF449" s="4"/>
      <c r="BYG449" s="4"/>
      <c r="BYH449" s="4"/>
      <c r="BYI449" s="4"/>
      <c r="BYJ449" s="4"/>
      <c r="BYK449" s="4"/>
      <c r="BYL449" s="4"/>
      <c r="BYM449" s="4"/>
      <c r="BYN449" s="4"/>
      <c r="BYO449" s="4"/>
      <c r="BYP449" s="4"/>
      <c r="BYQ449" s="4"/>
      <c r="BYR449" s="4"/>
      <c r="BYS449" s="4"/>
      <c r="BYT449" s="4"/>
      <c r="BYU449" s="4"/>
      <c r="BYV449" s="4"/>
      <c r="BYW449" s="4"/>
      <c r="BYX449" s="4"/>
      <c r="BYY449" s="4"/>
      <c r="BYZ449" s="4"/>
      <c r="BZA449" s="4"/>
      <c r="BZB449" s="4"/>
      <c r="BZC449" s="4"/>
      <c r="BZD449" s="4"/>
      <c r="BZE449" s="4"/>
      <c r="BZF449" s="4"/>
      <c r="BZG449" s="4"/>
      <c r="BZH449" s="4"/>
      <c r="BZI449" s="4"/>
      <c r="BZJ449" s="4"/>
      <c r="BZK449" s="4"/>
      <c r="BZL449" s="4"/>
      <c r="BZM449" s="4"/>
      <c r="BZN449" s="4"/>
      <c r="BZO449" s="4"/>
      <c r="BZP449" s="4"/>
      <c r="BZQ449" s="4"/>
      <c r="BZR449" s="4"/>
      <c r="BZS449" s="4"/>
      <c r="BZT449" s="4"/>
      <c r="BZU449" s="4"/>
      <c r="BZV449" s="4"/>
      <c r="BZW449" s="4"/>
      <c r="BZX449" s="4"/>
      <c r="BZY449" s="4"/>
      <c r="BZZ449" s="4"/>
      <c r="CAA449" s="4"/>
      <c r="CAB449" s="4"/>
      <c r="CAC449" s="4"/>
      <c r="CAD449" s="4"/>
      <c r="CAE449" s="4"/>
      <c r="CAF449" s="4"/>
      <c r="CAG449" s="4"/>
      <c r="CAH449" s="4"/>
      <c r="CAI449" s="4"/>
      <c r="CAJ449" s="4"/>
      <c r="CAK449" s="4"/>
      <c r="CAL449" s="4"/>
      <c r="CAM449" s="4"/>
      <c r="CAN449" s="4"/>
      <c r="CAO449" s="4"/>
      <c r="CAP449" s="4"/>
      <c r="CAQ449" s="4"/>
      <c r="CAR449" s="4"/>
      <c r="CAS449" s="4"/>
      <c r="CAT449" s="4"/>
      <c r="CAU449" s="4"/>
      <c r="CAV449" s="4"/>
      <c r="CAW449" s="4"/>
      <c r="CAX449" s="4"/>
      <c r="CAY449" s="4"/>
      <c r="CAZ449" s="4"/>
      <c r="CBA449" s="4"/>
      <c r="CBB449" s="4"/>
      <c r="CBC449" s="4"/>
      <c r="CBD449" s="4"/>
      <c r="CBE449" s="4"/>
      <c r="CBF449" s="4"/>
      <c r="CBG449" s="4"/>
      <c r="CBH449" s="4"/>
      <c r="CBI449" s="4"/>
      <c r="CBJ449" s="4"/>
      <c r="CBK449" s="4"/>
      <c r="CBL449" s="4"/>
      <c r="CBM449" s="4"/>
      <c r="CBN449" s="4"/>
      <c r="CBO449" s="4"/>
      <c r="CBP449" s="4"/>
      <c r="CBQ449" s="4"/>
      <c r="CBR449" s="4"/>
      <c r="CBS449" s="4"/>
      <c r="CBT449" s="4"/>
      <c r="CBU449" s="4"/>
      <c r="CBV449" s="4"/>
      <c r="CBW449" s="4"/>
      <c r="CBX449" s="4"/>
      <c r="CBY449" s="4"/>
      <c r="CBZ449" s="4"/>
      <c r="CCA449" s="4"/>
      <c r="CCB449" s="4"/>
      <c r="CCC449" s="4"/>
      <c r="CCD449" s="4"/>
      <c r="CCE449" s="4"/>
      <c r="CCF449" s="4"/>
      <c r="CCG449" s="4"/>
      <c r="CCH449" s="4"/>
      <c r="CCI449" s="4"/>
      <c r="CCJ449" s="4"/>
      <c r="CCK449" s="4"/>
      <c r="CCL449" s="4"/>
      <c r="CCM449" s="4"/>
      <c r="CCN449" s="4"/>
      <c r="CCO449" s="4"/>
      <c r="CCP449" s="4"/>
      <c r="CCQ449" s="4"/>
      <c r="CCR449" s="4"/>
      <c r="CCS449" s="4"/>
      <c r="CCT449" s="4"/>
      <c r="CCU449" s="4"/>
      <c r="CCV449" s="4"/>
      <c r="CCW449" s="4"/>
      <c r="CCX449" s="4"/>
      <c r="CCY449" s="4"/>
      <c r="CCZ449" s="4"/>
      <c r="CDA449" s="4"/>
      <c r="CDB449" s="4"/>
      <c r="CDC449" s="4"/>
      <c r="CDD449" s="4"/>
      <c r="CDE449" s="4"/>
      <c r="CDF449" s="4"/>
      <c r="CDG449" s="4"/>
      <c r="CDH449" s="4"/>
      <c r="CDI449" s="4"/>
      <c r="CDJ449" s="4"/>
      <c r="CDK449" s="4"/>
      <c r="CDL449" s="4"/>
      <c r="CDM449" s="4"/>
      <c r="CDN449" s="4"/>
      <c r="CDO449" s="4"/>
      <c r="CDP449" s="4"/>
      <c r="CDQ449" s="4"/>
      <c r="CDR449" s="4"/>
      <c r="CDS449" s="4"/>
      <c r="CDT449" s="4"/>
      <c r="CDU449" s="4"/>
      <c r="CDV449" s="4"/>
      <c r="CDW449" s="4"/>
      <c r="CDX449" s="4"/>
      <c r="CDY449" s="4"/>
      <c r="CDZ449" s="4"/>
      <c r="CEA449" s="4"/>
      <c r="CEB449" s="4"/>
      <c r="CEC449" s="4"/>
      <c r="CED449" s="4"/>
      <c r="CEE449" s="4"/>
      <c r="CEF449" s="4"/>
      <c r="CEG449" s="4"/>
      <c r="CEH449" s="4"/>
      <c r="CEI449" s="4"/>
      <c r="CEJ449" s="4"/>
      <c r="CEK449" s="4"/>
      <c r="CEL449" s="4"/>
      <c r="CEM449" s="4"/>
      <c r="CEN449" s="4"/>
      <c r="CEO449" s="4"/>
      <c r="CEP449" s="4"/>
      <c r="CEQ449" s="4"/>
      <c r="CER449" s="4"/>
      <c r="CES449" s="4"/>
      <c r="CET449" s="4"/>
      <c r="CEU449" s="4"/>
      <c r="CEV449" s="4"/>
      <c r="CEW449" s="4"/>
      <c r="CEX449" s="4"/>
      <c r="CEY449" s="4"/>
      <c r="CEZ449" s="4"/>
      <c r="CFA449" s="4"/>
      <c r="CFB449" s="4"/>
      <c r="CFC449" s="4"/>
      <c r="CFD449" s="4"/>
      <c r="CFE449" s="4"/>
      <c r="CFF449" s="4"/>
      <c r="CFG449" s="4"/>
      <c r="CFH449" s="4"/>
      <c r="CFI449" s="4"/>
      <c r="CFJ449" s="4"/>
      <c r="CFK449" s="4"/>
      <c r="CFL449" s="4"/>
      <c r="CFM449" s="4"/>
      <c r="CFN449" s="4"/>
      <c r="CFO449" s="4"/>
      <c r="CFP449" s="4"/>
      <c r="CFQ449" s="4"/>
      <c r="CFR449" s="4"/>
      <c r="CFS449" s="4"/>
      <c r="CFT449" s="4"/>
      <c r="CFU449" s="4"/>
      <c r="CFV449" s="4"/>
      <c r="CFW449" s="4"/>
      <c r="CFX449" s="4"/>
      <c r="CFY449" s="4"/>
      <c r="CFZ449" s="4"/>
      <c r="CGA449" s="4"/>
      <c r="CGB449" s="4"/>
      <c r="CGC449" s="4"/>
      <c r="CGD449" s="4"/>
      <c r="CGE449" s="4"/>
      <c r="CGF449" s="4"/>
      <c r="CGG449" s="4"/>
      <c r="CGH449" s="4"/>
      <c r="CGI449" s="4"/>
      <c r="CGJ449" s="4"/>
      <c r="CGK449" s="4"/>
      <c r="CGL449" s="4"/>
      <c r="CGM449" s="4"/>
      <c r="CGN449" s="4"/>
      <c r="CGO449" s="4"/>
      <c r="CGP449" s="4"/>
      <c r="CGQ449" s="4"/>
      <c r="CGR449" s="4"/>
      <c r="CGS449" s="4"/>
      <c r="CGT449" s="4"/>
      <c r="CGU449" s="4"/>
      <c r="CGV449" s="4"/>
      <c r="CGW449" s="4"/>
      <c r="CGX449" s="4"/>
      <c r="CGY449" s="4"/>
      <c r="CGZ449" s="4"/>
      <c r="CHA449" s="4"/>
      <c r="CHB449" s="4"/>
      <c r="CHC449" s="4"/>
      <c r="CHD449" s="4"/>
      <c r="CHE449" s="4"/>
      <c r="CHF449" s="4"/>
      <c r="CHG449" s="4"/>
      <c r="CHH449" s="4"/>
      <c r="CHI449" s="4"/>
      <c r="CHJ449" s="4"/>
      <c r="CHK449" s="4"/>
      <c r="CHL449" s="4"/>
      <c r="CHM449" s="4"/>
      <c r="CHN449" s="4"/>
      <c r="CHO449" s="4"/>
      <c r="CHP449" s="4"/>
      <c r="CHQ449" s="4"/>
      <c r="CHR449" s="4"/>
      <c r="CHS449" s="4"/>
      <c r="CHT449" s="4"/>
      <c r="CHU449" s="4"/>
      <c r="CHV449" s="4"/>
      <c r="CHW449" s="4"/>
      <c r="CHX449" s="4"/>
      <c r="CHY449" s="4"/>
      <c r="CHZ449" s="4"/>
      <c r="CIA449" s="4"/>
      <c r="CIB449" s="4"/>
      <c r="CIC449" s="4"/>
      <c r="CID449" s="4"/>
      <c r="CIE449" s="4"/>
      <c r="CIF449" s="4"/>
      <c r="CIG449" s="4"/>
      <c r="CIH449" s="4"/>
      <c r="CII449" s="4"/>
      <c r="CIJ449" s="4"/>
      <c r="CIK449" s="4"/>
      <c r="CIL449" s="4"/>
      <c r="CIM449" s="4"/>
      <c r="CIN449" s="4"/>
      <c r="CIO449" s="4"/>
      <c r="CIP449" s="4"/>
      <c r="CIQ449" s="4"/>
      <c r="CIR449" s="4"/>
      <c r="CIS449" s="4"/>
      <c r="CIT449" s="4"/>
      <c r="CIU449" s="4"/>
      <c r="CIV449" s="4"/>
      <c r="CIW449" s="4"/>
      <c r="CIX449" s="4"/>
      <c r="CIY449" s="4"/>
      <c r="CIZ449" s="4"/>
      <c r="CJA449" s="4"/>
      <c r="CJB449" s="4"/>
      <c r="CJC449" s="4"/>
      <c r="CJD449" s="4"/>
      <c r="CJE449" s="4"/>
      <c r="CJF449" s="4"/>
      <c r="CJG449" s="4"/>
      <c r="CJH449" s="4"/>
      <c r="CJI449" s="4"/>
      <c r="CJJ449" s="4"/>
      <c r="CJK449" s="4"/>
      <c r="CJL449" s="4"/>
      <c r="CJM449" s="4"/>
      <c r="CJN449" s="4"/>
      <c r="CJO449" s="4"/>
      <c r="CJP449" s="4"/>
      <c r="CJQ449" s="4"/>
      <c r="CJR449" s="4"/>
      <c r="CJS449" s="4"/>
      <c r="CJT449" s="4"/>
      <c r="CJU449" s="4"/>
      <c r="CJV449" s="4"/>
      <c r="CJW449" s="4"/>
      <c r="CJX449" s="4"/>
      <c r="CJY449" s="4"/>
      <c r="CJZ449" s="4"/>
      <c r="CKA449" s="4"/>
      <c r="CKB449" s="4"/>
      <c r="CKC449" s="4"/>
      <c r="CKD449" s="4"/>
      <c r="CKE449" s="4"/>
      <c r="CKF449" s="4"/>
      <c r="CKG449" s="4"/>
      <c r="CKH449" s="4"/>
      <c r="CKI449" s="4"/>
      <c r="CKJ449" s="4"/>
      <c r="CKK449" s="4"/>
      <c r="CKL449" s="4"/>
      <c r="CKM449" s="4"/>
      <c r="CKN449" s="4"/>
      <c r="CKO449" s="4"/>
      <c r="CKP449" s="4"/>
      <c r="CKQ449" s="4"/>
      <c r="CKR449" s="4"/>
      <c r="CKS449" s="4"/>
      <c r="CKT449" s="4"/>
      <c r="CKU449" s="4"/>
      <c r="CKV449" s="4"/>
      <c r="CKW449" s="4"/>
      <c r="CKX449" s="4"/>
      <c r="CKY449" s="4"/>
      <c r="CKZ449" s="4"/>
      <c r="CLA449" s="4"/>
      <c r="CLB449" s="4"/>
      <c r="CLC449" s="4"/>
      <c r="CLD449" s="4"/>
      <c r="CLE449" s="4"/>
      <c r="CLF449" s="4"/>
      <c r="CLG449" s="4"/>
      <c r="CLH449" s="4"/>
      <c r="CLI449" s="4"/>
      <c r="CLJ449" s="4"/>
      <c r="CLK449" s="4"/>
      <c r="CLL449" s="4"/>
      <c r="CLM449" s="4"/>
      <c r="CLN449" s="4"/>
      <c r="CLO449" s="4"/>
      <c r="CLP449" s="4"/>
      <c r="CLQ449" s="4"/>
      <c r="CLR449" s="4"/>
      <c r="CLS449" s="4"/>
      <c r="CLT449" s="4"/>
      <c r="CLU449" s="4"/>
      <c r="CLV449" s="4"/>
      <c r="CLW449" s="4"/>
      <c r="CLX449" s="4"/>
      <c r="CLY449" s="4"/>
      <c r="CLZ449" s="4"/>
      <c r="CMA449" s="4"/>
      <c r="CMB449" s="4"/>
      <c r="CMC449" s="4"/>
      <c r="CMD449" s="4"/>
      <c r="CME449" s="4"/>
      <c r="CMF449" s="4"/>
      <c r="CMG449" s="4"/>
      <c r="CMH449" s="4"/>
      <c r="CMI449" s="4"/>
      <c r="CMJ449" s="4"/>
      <c r="CMK449" s="4"/>
      <c r="CML449" s="4"/>
      <c r="CMM449" s="4"/>
      <c r="CMN449" s="4"/>
      <c r="CMO449" s="4"/>
      <c r="CMP449" s="4"/>
      <c r="CMQ449" s="4"/>
      <c r="CMR449" s="4"/>
      <c r="CMS449" s="4"/>
      <c r="CMT449" s="4"/>
      <c r="CMU449" s="4"/>
      <c r="CMV449" s="4"/>
      <c r="CMW449" s="4"/>
      <c r="CMX449" s="4"/>
      <c r="CMY449" s="4"/>
      <c r="CMZ449" s="4"/>
      <c r="CNA449" s="4"/>
      <c r="CNB449" s="4"/>
      <c r="CNC449" s="4"/>
      <c r="CND449" s="4"/>
      <c r="CNE449" s="4"/>
      <c r="CNF449" s="4"/>
      <c r="CNG449" s="4"/>
      <c r="CNH449" s="4"/>
      <c r="CNI449" s="4"/>
      <c r="CNJ449" s="4"/>
      <c r="CNK449" s="4"/>
      <c r="CNL449" s="4"/>
      <c r="CNM449" s="4"/>
      <c r="CNN449" s="4"/>
      <c r="CNO449" s="4"/>
      <c r="CNP449" s="4"/>
      <c r="CNQ449" s="4"/>
      <c r="CNR449" s="4"/>
      <c r="CNS449" s="4"/>
      <c r="CNT449" s="4"/>
      <c r="CNU449" s="4"/>
      <c r="CNV449" s="4"/>
      <c r="CNW449" s="4"/>
      <c r="CNX449" s="4"/>
      <c r="CNY449" s="4"/>
      <c r="CNZ449" s="4"/>
      <c r="COA449" s="4"/>
      <c r="COB449" s="4"/>
      <c r="COC449" s="4"/>
      <c r="COD449" s="4"/>
      <c r="COE449" s="4"/>
      <c r="COF449" s="4"/>
      <c r="COG449" s="4"/>
      <c r="COH449" s="4"/>
      <c r="COI449" s="4"/>
      <c r="COJ449" s="4"/>
      <c r="COK449" s="4"/>
      <c r="COL449" s="4"/>
      <c r="COM449" s="4"/>
      <c r="CON449" s="4"/>
      <c r="COO449" s="4"/>
      <c r="COP449" s="4"/>
      <c r="COQ449" s="4"/>
      <c r="COR449" s="4"/>
      <c r="COS449" s="4"/>
      <c r="COT449" s="4"/>
      <c r="COU449" s="4"/>
      <c r="COV449" s="4"/>
      <c r="COW449" s="4"/>
      <c r="COX449" s="4"/>
      <c r="COY449" s="4"/>
      <c r="COZ449" s="4"/>
      <c r="CPA449" s="4"/>
      <c r="CPB449" s="4"/>
      <c r="CPC449" s="4"/>
      <c r="CPD449" s="4"/>
      <c r="CPE449" s="4"/>
      <c r="CPF449" s="4"/>
      <c r="CPG449" s="4"/>
      <c r="CPH449" s="4"/>
      <c r="CPI449" s="4"/>
      <c r="CPJ449" s="4"/>
      <c r="CPK449" s="4"/>
      <c r="CPL449" s="4"/>
      <c r="CPM449" s="4"/>
      <c r="CPN449" s="4"/>
      <c r="CPO449" s="4"/>
      <c r="CPP449" s="4"/>
      <c r="CPQ449" s="4"/>
      <c r="CPR449" s="4"/>
      <c r="CPS449" s="4"/>
      <c r="CPT449" s="4"/>
      <c r="CPU449" s="4"/>
      <c r="CPV449" s="4"/>
      <c r="CPW449" s="4"/>
      <c r="CPX449" s="4"/>
      <c r="CPY449" s="4"/>
      <c r="CPZ449" s="4"/>
      <c r="CQA449" s="4"/>
      <c r="CQB449" s="4"/>
      <c r="CQC449" s="4"/>
      <c r="CQD449" s="4"/>
      <c r="CQE449" s="4"/>
      <c r="CQF449" s="4"/>
      <c r="CQG449" s="4"/>
      <c r="CQH449" s="4"/>
      <c r="CQI449" s="4"/>
      <c r="CQJ449" s="4"/>
      <c r="CQK449" s="4"/>
      <c r="CQL449" s="4"/>
      <c r="CQM449" s="4"/>
      <c r="CQN449" s="4"/>
      <c r="CQO449" s="4"/>
      <c r="CQP449" s="4"/>
      <c r="CQQ449" s="4"/>
      <c r="CQR449" s="4"/>
      <c r="CQS449" s="4"/>
      <c r="CQT449" s="4"/>
      <c r="CQU449" s="4"/>
      <c r="CQV449" s="4"/>
      <c r="CQW449" s="4"/>
      <c r="CQX449" s="4"/>
      <c r="CQY449" s="4"/>
      <c r="CQZ449" s="4"/>
      <c r="CRA449" s="4"/>
      <c r="CRB449" s="4"/>
      <c r="CRC449" s="4"/>
      <c r="CRD449" s="4"/>
      <c r="CRE449" s="4"/>
      <c r="CRF449" s="4"/>
      <c r="CRG449" s="4"/>
      <c r="CRH449" s="4"/>
      <c r="CRI449" s="4"/>
      <c r="CRJ449" s="4"/>
      <c r="CRK449" s="4"/>
      <c r="CRL449" s="4"/>
      <c r="CRM449" s="4"/>
      <c r="CRN449" s="4"/>
      <c r="CRO449" s="4"/>
      <c r="CRP449" s="4"/>
      <c r="CRQ449" s="4"/>
      <c r="CRR449" s="4"/>
      <c r="CRS449" s="4"/>
      <c r="CRT449" s="4"/>
      <c r="CRU449" s="4"/>
      <c r="CRV449" s="4"/>
      <c r="CRW449" s="4"/>
      <c r="CRX449" s="4"/>
      <c r="CRY449" s="4"/>
      <c r="CRZ449" s="4"/>
      <c r="CSA449" s="4"/>
      <c r="CSB449" s="4"/>
      <c r="CSC449" s="4"/>
      <c r="CSD449" s="4"/>
      <c r="CSE449" s="4"/>
      <c r="CSF449" s="4"/>
      <c r="CSG449" s="4"/>
      <c r="CSH449" s="4"/>
      <c r="CSI449" s="4"/>
      <c r="CSJ449" s="4"/>
      <c r="CSK449" s="4"/>
      <c r="CSL449" s="4"/>
      <c r="CSM449" s="4"/>
      <c r="CSN449" s="4"/>
      <c r="CSO449" s="4"/>
      <c r="CSP449" s="4"/>
      <c r="CSQ449" s="4"/>
      <c r="CSR449" s="4"/>
      <c r="CSS449" s="4"/>
      <c r="CST449" s="4"/>
      <c r="CSU449" s="4"/>
      <c r="CSV449" s="4"/>
      <c r="CSW449" s="4"/>
      <c r="CSX449" s="4"/>
      <c r="CSY449" s="4"/>
      <c r="CSZ449" s="4"/>
      <c r="CTA449" s="4"/>
      <c r="CTB449" s="4"/>
      <c r="CTC449" s="4"/>
      <c r="CTD449" s="4"/>
      <c r="CTE449" s="4"/>
      <c r="CTF449" s="4"/>
      <c r="CTG449" s="4"/>
      <c r="CTH449" s="4"/>
      <c r="CTI449" s="4"/>
      <c r="CTJ449" s="4"/>
      <c r="CTK449" s="4"/>
      <c r="CTL449" s="4"/>
      <c r="CTM449" s="4"/>
      <c r="CTN449" s="4"/>
      <c r="CTO449" s="4"/>
      <c r="CTP449" s="4"/>
      <c r="CTQ449" s="4"/>
      <c r="CTR449" s="4"/>
      <c r="CTS449" s="4"/>
      <c r="CTT449" s="4"/>
      <c r="CTU449" s="4"/>
      <c r="CTV449" s="4"/>
      <c r="CTW449" s="4"/>
      <c r="CTX449" s="4"/>
      <c r="CTY449" s="4"/>
      <c r="CTZ449" s="4"/>
      <c r="CUA449" s="4"/>
      <c r="CUB449" s="4"/>
      <c r="CUC449" s="4"/>
      <c r="CUD449" s="4"/>
      <c r="CUE449" s="4"/>
      <c r="CUF449" s="4"/>
      <c r="CUG449" s="4"/>
      <c r="CUH449" s="4"/>
      <c r="CUI449" s="4"/>
      <c r="CUJ449" s="4"/>
      <c r="CUK449" s="4"/>
      <c r="CUL449" s="4"/>
      <c r="CUM449" s="4"/>
      <c r="CUN449" s="4"/>
      <c r="CUO449" s="4"/>
      <c r="CUP449" s="4"/>
      <c r="CUQ449" s="4"/>
      <c r="CUR449" s="4"/>
      <c r="CUS449" s="4"/>
      <c r="CUT449" s="4"/>
      <c r="CUU449" s="4"/>
      <c r="CUV449" s="4"/>
      <c r="CUW449" s="4"/>
      <c r="CUX449" s="4"/>
      <c r="CUY449" s="4"/>
      <c r="CUZ449" s="4"/>
      <c r="CVA449" s="4"/>
      <c r="CVB449" s="4"/>
      <c r="CVC449" s="4"/>
      <c r="CVD449" s="4"/>
      <c r="CVE449" s="4"/>
      <c r="CVF449" s="4"/>
      <c r="CVG449" s="4"/>
      <c r="CVH449" s="4"/>
      <c r="CVI449" s="4"/>
      <c r="CVJ449" s="4"/>
      <c r="CVK449" s="4"/>
      <c r="CVL449" s="4"/>
      <c r="CVM449" s="4"/>
      <c r="CVN449" s="4"/>
      <c r="CVO449" s="4"/>
      <c r="CVP449" s="4"/>
      <c r="CVQ449" s="4"/>
      <c r="CVR449" s="4"/>
      <c r="CVS449" s="4"/>
      <c r="CVT449" s="4"/>
      <c r="CVU449" s="4"/>
      <c r="CVV449" s="4"/>
      <c r="CVW449" s="4"/>
      <c r="CVX449" s="4"/>
      <c r="CVY449" s="4"/>
      <c r="CVZ449" s="4"/>
      <c r="CWA449" s="4"/>
      <c r="CWB449" s="4"/>
      <c r="CWC449" s="4"/>
      <c r="CWD449" s="4"/>
      <c r="CWE449" s="4"/>
      <c r="CWF449" s="4"/>
      <c r="CWG449" s="4"/>
      <c r="CWH449" s="4"/>
      <c r="CWI449" s="4"/>
      <c r="CWJ449" s="4"/>
      <c r="CWK449" s="4"/>
      <c r="CWL449" s="4"/>
      <c r="CWM449" s="4"/>
      <c r="CWN449" s="4"/>
      <c r="CWO449" s="4"/>
      <c r="CWP449" s="4"/>
      <c r="CWQ449" s="4"/>
      <c r="CWR449" s="4"/>
      <c r="CWS449" s="4"/>
      <c r="CWT449" s="4"/>
      <c r="CWU449" s="4"/>
      <c r="CWV449" s="4"/>
      <c r="CWW449" s="4"/>
      <c r="CWX449" s="4"/>
      <c r="CWY449" s="4"/>
      <c r="CWZ449" s="4"/>
      <c r="CXA449" s="4"/>
      <c r="CXB449" s="4"/>
      <c r="CXC449" s="4"/>
      <c r="CXD449" s="4"/>
      <c r="CXE449" s="4"/>
      <c r="CXF449" s="4"/>
      <c r="CXG449" s="4"/>
      <c r="CXH449" s="4"/>
      <c r="CXI449" s="4"/>
      <c r="CXJ449" s="4"/>
      <c r="CXK449" s="4"/>
      <c r="CXL449" s="4"/>
      <c r="CXM449" s="4"/>
      <c r="CXN449" s="4"/>
      <c r="CXO449" s="4"/>
      <c r="CXP449" s="4"/>
      <c r="CXQ449" s="4"/>
      <c r="CXR449" s="4"/>
      <c r="CXS449" s="4"/>
      <c r="CXT449" s="4"/>
      <c r="CXU449" s="4"/>
      <c r="CXV449" s="4"/>
      <c r="CXW449" s="4"/>
      <c r="CXX449" s="4"/>
      <c r="CXY449" s="4"/>
      <c r="CXZ449" s="4"/>
      <c r="CYA449" s="4"/>
      <c r="CYB449" s="4"/>
      <c r="CYC449" s="4"/>
      <c r="CYD449" s="4"/>
      <c r="CYE449" s="4"/>
      <c r="CYF449" s="4"/>
      <c r="CYG449" s="4"/>
      <c r="CYH449" s="4"/>
      <c r="CYI449" s="4"/>
      <c r="CYJ449" s="4"/>
      <c r="CYK449" s="4"/>
      <c r="CYL449" s="4"/>
      <c r="CYM449" s="4"/>
      <c r="CYN449" s="4"/>
      <c r="CYO449" s="4"/>
      <c r="CYP449" s="4"/>
      <c r="CYQ449" s="4"/>
      <c r="CYR449" s="4"/>
      <c r="CYS449" s="4"/>
      <c r="CYT449" s="4"/>
      <c r="CYU449" s="4"/>
      <c r="CYV449" s="4"/>
      <c r="CYW449" s="4"/>
      <c r="CYX449" s="4"/>
      <c r="CYY449" s="4"/>
      <c r="CYZ449" s="4"/>
      <c r="CZA449" s="4"/>
      <c r="CZB449" s="4"/>
      <c r="CZC449" s="4"/>
      <c r="CZD449" s="4"/>
      <c r="CZE449" s="4"/>
      <c r="CZF449" s="4"/>
      <c r="CZG449" s="4"/>
      <c r="CZH449" s="4"/>
      <c r="CZI449" s="4"/>
      <c r="CZJ449" s="4"/>
      <c r="CZK449" s="4"/>
      <c r="CZL449" s="4"/>
      <c r="CZM449" s="4"/>
      <c r="CZN449" s="4"/>
      <c r="CZO449" s="4"/>
      <c r="CZP449" s="4"/>
      <c r="CZQ449" s="4"/>
      <c r="CZR449" s="4"/>
      <c r="CZS449" s="4"/>
      <c r="CZT449" s="4"/>
      <c r="CZU449" s="4"/>
      <c r="CZV449" s="4"/>
      <c r="CZW449" s="4"/>
      <c r="CZX449" s="4"/>
      <c r="CZY449" s="4"/>
      <c r="CZZ449" s="4"/>
      <c r="DAA449" s="4"/>
      <c r="DAB449" s="4"/>
      <c r="DAC449" s="4"/>
      <c r="DAD449" s="4"/>
      <c r="DAE449" s="4"/>
      <c r="DAF449" s="4"/>
      <c r="DAG449" s="4"/>
      <c r="DAH449" s="4"/>
      <c r="DAI449" s="4"/>
      <c r="DAJ449" s="4"/>
      <c r="DAK449" s="4"/>
      <c r="DAL449" s="4"/>
      <c r="DAM449" s="4"/>
      <c r="DAN449" s="4"/>
      <c r="DAO449" s="4"/>
      <c r="DAP449" s="4"/>
      <c r="DAQ449" s="4"/>
      <c r="DAR449" s="4"/>
      <c r="DAS449" s="4"/>
      <c r="DAT449" s="4"/>
      <c r="DAU449" s="4"/>
      <c r="DAV449" s="4"/>
      <c r="DAW449" s="4"/>
      <c r="DAX449" s="4"/>
      <c r="DAY449" s="4"/>
      <c r="DAZ449" s="4"/>
      <c r="DBA449" s="4"/>
      <c r="DBB449" s="4"/>
      <c r="DBC449" s="4"/>
      <c r="DBD449" s="4"/>
      <c r="DBE449" s="4"/>
      <c r="DBF449" s="4"/>
      <c r="DBG449" s="4"/>
      <c r="DBH449" s="4"/>
      <c r="DBI449" s="4"/>
      <c r="DBJ449" s="4"/>
      <c r="DBK449" s="4"/>
      <c r="DBL449" s="4"/>
      <c r="DBM449" s="4"/>
      <c r="DBN449" s="4"/>
      <c r="DBO449" s="4"/>
      <c r="DBP449" s="4"/>
      <c r="DBQ449" s="4"/>
      <c r="DBR449" s="4"/>
      <c r="DBS449" s="4"/>
      <c r="DBT449" s="4"/>
      <c r="DBU449" s="4"/>
      <c r="DBV449" s="4"/>
      <c r="DBW449" s="4"/>
      <c r="DBX449" s="4"/>
      <c r="DBY449" s="4"/>
      <c r="DBZ449" s="4"/>
      <c r="DCA449" s="4"/>
      <c r="DCB449" s="4"/>
      <c r="DCC449" s="4"/>
      <c r="DCD449" s="4"/>
      <c r="DCE449" s="4"/>
      <c r="DCF449" s="4"/>
      <c r="DCG449" s="4"/>
      <c r="DCH449" s="4"/>
      <c r="DCI449" s="4"/>
      <c r="DCJ449" s="4"/>
      <c r="DCK449" s="4"/>
      <c r="DCL449" s="4"/>
      <c r="DCM449" s="4"/>
      <c r="DCN449" s="4"/>
      <c r="DCO449" s="4"/>
      <c r="DCP449" s="4"/>
      <c r="DCQ449" s="4"/>
      <c r="DCR449" s="4"/>
      <c r="DCS449" s="4"/>
      <c r="DCT449" s="4"/>
      <c r="DCU449" s="4"/>
      <c r="DCV449" s="4"/>
      <c r="DCW449" s="4"/>
      <c r="DCX449" s="4"/>
      <c r="DCY449" s="4"/>
      <c r="DCZ449" s="4"/>
      <c r="DDA449" s="4"/>
      <c r="DDB449" s="4"/>
      <c r="DDC449" s="4"/>
      <c r="DDD449" s="4"/>
      <c r="DDE449" s="4"/>
      <c r="DDF449" s="4"/>
      <c r="DDG449" s="4"/>
      <c r="DDH449" s="4"/>
      <c r="DDI449" s="4"/>
      <c r="DDJ449" s="4"/>
      <c r="DDK449" s="4"/>
      <c r="DDL449" s="4"/>
      <c r="DDM449" s="4"/>
      <c r="DDN449" s="4"/>
      <c r="DDO449" s="4"/>
      <c r="DDP449" s="4"/>
      <c r="DDQ449" s="4"/>
      <c r="DDR449" s="4"/>
      <c r="DDS449" s="4"/>
      <c r="DDT449" s="4"/>
      <c r="DDU449" s="4"/>
      <c r="DDV449" s="4"/>
      <c r="DDW449" s="4"/>
      <c r="DDX449" s="4"/>
      <c r="DDY449" s="4"/>
      <c r="DDZ449" s="4"/>
      <c r="DEA449" s="4"/>
      <c r="DEB449" s="4"/>
      <c r="DEC449" s="4"/>
      <c r="DED449" s="4"/>
      <c r="DEE449" s="4"/>
      <c r="DEF449" s="4"/>
      <c r="DEG449" s="4"/>
      <c r="DEH449" s="4"/>
      <c r="DEI449" s="4"/>
      <c r="DEJ449" s="4"/>
      <c r="DEK449" s="4"/>
      <c r="DEL449" s="4"/>
      <c r="DEM449" s="4"/>
      <c r="DEN449" s="4"/>
      <c r="DEO449" s="4"/>
      <c r="DEP449" s="4"/>
      <c r="DEQ449" s="4"/>
      <c r="DER449" s="4"/>
      <c r="DES449" s="4"/>
      <c r="DET449" s="4"/>
      <c r="DEU449" s="4"/>
      <c r="DEV449" s="4"/>
      <c r="DEW449" s="4"/>
      <c r="DEX449" s="4"/>
      <c r="DEY449" s="4"/>
      <c r="DEZ449" s="4"/>
      <c r="DFA449" s="4"/>
      <c r="DFB449" s="4"/>
      <c r="DFC449" s="4"/>
      <c r="DFD449" s="4"/>
      <c r="DFE449" s="4"/>
      <c r="DFF449" s="4"/>
      <c r="DFG449" s="4"/>
      <c r="DFH449" s="4"/>
      <c r="DFI449" s="4"/>
      <c r="DFJ449" s="4"/>
      <c r="DFK449" s="4"/>
      <c r="DFL449" s="4"/>
      <c r="DFM449" s="4"/>
      <c r="DFN449" s="4"/>
      <c r="DFO449" s="4"/>
      <c r="DFP449" s="4"/>
      <c r="DFQ449" s="4"/>
      <c r="DFR449" s="4"/>
      <c r="DFS449" s="4"/>
      <c r="DFT449" s="4"/>
      <c r="DFU449" s="4"/>
      <c r="DFV449" s="4"/>
      <c r="DFW449" s="4"/>
      <c r="DFX449" s="4"/>
      <c r="DFY449" s="4"/>
      <c r="DFZ449" s="4"/>
      <c r="DGA449" s="4"/>
      <c r="DGB449" s="4"/>
      <c r="DGC449" s="4"/>
      <c r="DGD449" s="4"/>
      <c r="DGE449" s="4"/>
      <c r="DGF449" s="4"/>
      <c r="DGG449" s="4"/>
      <c r="DGH449" s="4"/>
      <c r="DGI449" s="4"/>
      <c r="DGJ449" s="4"/>
      <c r="DGK449" s="4"/>
      <c r="DGL449" s="4"/>
      <c r="DGM449" s="4"/>
      <c r="DGN449" s="4"/>
      <c r="DGO449" s="4"/>
      <c r="DGP449" s="4"/>
      <c r="DGQ449" s="4"/>
      <c r="DGR449" s="4"/>
      <c r="DGS449" s="4"/>
      <c r="DGT449" s="4"/>
      <c r="DGU449" s="4"/>
      <c r="DGV449" s="4"/>
      <c r="DGW449" s="4"/>
      <c r="DGX449" s="4"/>
      <c r="DGY449" s="4"/>
      <c r="DGZ449" s="4"/>
      <c r="DHA449" s="4"/>
      <c r="DHB449" s="4"/>
      <c r="DHC449" s="4"/>
      <c r="DHD449" s="4"/>
      <c r="DHE449" s="4"/>
      <c r="DHF449" s="4"/>
      <c r="DHG449" s="4"/>
      <c r="DHH449" s="4"/>
      <c r="DHI449" s="4"/>
      <c r="DHJ449" s="4"/>
      <c r="DHK449" s="4"/>
      <c r="DHL449" s="4"/>
      <c r="DHM449" s="4"/>
      <c r="DHN449" s="4"/>
      <c r="DHO449" s="4"/>
      <c r="DHP449" s="4"/>
      <c r="DHQ449" s="4"/>
      <c r="DHR449" s="4"/>
      <c r="DHS449" s="4"/>
      <c r="DHT449" s="4"/>
      <c r="DHU449" s="4"/>
      <c r="DHV449" s="4"/>
      <c r="DHW449" s="4"/>
      <c r="DHX449" s="4"/>
      <c r="DHY449" s="4"/>
      <c r="DHZ449" s="4"/>
      <c r="DIA449" s="4"/>
      <c r="DIB449" s="4"/>
      <c r="DIC449" s="4"/>
      <c r="DID449" s="4"/>
      <c r="DIE449" s="4"/>
      <c r="DIF449" s="4"/>
      <c r="DIG449" s="4"/>
      <c r="DIH449" s="4"/>
      <c r="DII449" s="4"/>
      <c r="DIJ449" s="4"/>
      <c r="DIK449" s="4"/>
      <c r="DIL449" s="4"/>
      <c r="DIM449" s="4"/>
      <c r="DIN449" s="4"/>
      <c r="DIO449" s="4"/>
      <c r="DIP449" s="4"/>
      <c r="DIQ449" s="4"/>
      <c r="DIR449" s="4"/>
      <c r="DIS449" s="4"/>
      <c r="DIT449" s="4"/>
      <c r="DIU449" s="4"/>
      <c r="DIV449" s="4"/>
      <c r="DIW449" s="4"/>
      <c r="DIX449" s="4"/>
      <c r="DIY449" s="4"/>
      <c r="DIZ449" s="4"/>
      <c r="DJA449" s="4"/>
      <c r="DJB449" s="4"/>
      <c r="DJC449" s="4"/>
      <c r="DJD449" s="4"/>
      <c r="DJE449" s="4"/>
      <c r="DJF449" s="4"/>
      <c r="DJG449" s="4"/>
      <c r="DJH449" s="4"/>
      <c r="DJI449" s="4"/>
      <c r="DJJ449" s="4"/>
      <c r="DJK449" s="4"/>
      <c r="DJL449" s="4"/>
      <c r="DJM449" s="4"/>
      <c r="DJN449" s="4"/>
      <c r="DJO449" s="4"/>
      <c r="DJP449" s="4"/>
      <c r="DJQ449" s="4"/>
      <c r="DJR449" s="4"/>
      <c r="DJS449" s="4"/>
      <c r="DJT449" s="4"/>
      <c r="DJU449" s="4"/>
      <c r="DJV449" s="4"/>
      <c r="DJW449" s="4"/>
      <c r="DJX449" s="4"/>
      <c r="DJY449" s="4"/>
      <c r="DJZ449" s="4"/>
      <c r="DKA449" s="4"/>
      <c r="DKB449" s="4"/>
      <c r="DKC449" s="4"/>
      <c r="DKD449" s="4"/>
      <c r="DKE449" s="4"/>
      <c r="DKF449" s="4"/>
      <c r="DKG449" s="4"/>
      <c r="DKH449" s="4"/>
      <c r="DKI449" s="4"/>
      <c r="DKJ449" s="4"/>
      <c r="DKK449" s="4"/>
      <c r="DKL449" s="4"/>
      <c r="DKM449" s="4"/>
      <c r="DKN449" s="4"/>
      <c r="DKO449" s="4"/>
      <c r="DKP449" s="4"/>
      <c r="DKQ449" s="4"/>
      <c r="DKR449" s="4"/>
      <c r="DKS449" s="4"/>
      <c r="DKT449" s="4"/>
      <c r="DKU449" s="4"/>
      <c r="DKV449" s="4"/>
      <c r="DKW449" s="4"/>
      <c r="DKX449" s="4"/>
      <c r="DKY449" s="4"/>
      <c r="DKZ449" s="4"/>
      <c r="DLA449" s="4"/>
      <c r="DLB449" s="4"/>
      <c r="DLC449" s="4"/>
      <c r="DLD449" s="4"/>
      <c r="DLE449" s="4"/>
      <c r="DLF449" s="4"/>
      <c r="DLG449" s="4"/>
      <c r="DLH449" s="4"/>
      <c r="DLI449" s="4"/>
      <c r="DLJ449" s="4"/>
      <c r="DLK449" s="4"/>
      <c r="DLL449" s="4"/>
      <c r="DLM449" s="4"/>
      <c r="DLN449" s="4"/>
      <c r="DLO449" s="4"/>
      <c r="DLP449" s="4"/>
      <c r="DLQ449" s="4"/>
      <c r="DLR449" s="4"/>
      <c r="DLS449" s="4"/>
      <c r="DLT449" s="4"/>
      <c r="DLU449" s="4"/>
      <c r="DLV449" s="4"/>
      <c r="DLW449" s="4"/>
      <c r="DLX449" s="4"/>
      <c r="DLY449" s="4"/>
      <c r="DLZ449" s="4"/>
      <c r="DMA449" s="4"/>
      <c r="DMB449" s="4"/>
      <c r="DMC449" s="4"/>
      <c r="DMD449" s="4"/>
      <c r="DME449" s="4"/>
      <c r="DMF449" s="4"/>
      <c r="DMG449" s="4"/>
      <c r="DMH449" s="4"/>
      <c r="DMI449" s="4"/>
      <c r="DMJ449" s="4"/>
      <c r="DMK449" s="4"/>
      <c r="DML449" s="4"/>
      <c r="DMM449" s="4"/>
      <c r="DMN449" s="4"/>
      <c r="DMO449" s="4"/>
      <c r="DMP449" s="4"/>
      <c r="DMQ449" s="4"/>
      <c r="DMR449" s="4"/>
      <c r="DMS449" s="4"/>
      <c r="DMT449" s="4"/>
      <c r="DMU449" s="4"/>
      <c r="DMV449" s="4"/>
      <c r="DMW449" s="4"/>
      <c r="DMX449" s="4"/>
      <c r="DMY449" s="4"/>
      <c r="DMZ449" s="4"/>
      <c r="DNA449" s="4"/>
      <c r="DNB449" s="4"/>
      <c r="DNC449" s="4"/>
      <c r="DND449" s="4"/>
      <c r="DNE449" s="4"/>
      <c r="DNF449" s="4"/>
      <c r="DNG449" s="4"/>
      <c r="DNH449" s="4"/>
      <c r="DNI449" s="4"/>
      <c r="DNJ449" s="4"/>
      <c r="DNK449" s="4"/>
      <c r="DNL449" s="4"/>
      <c r="DNM449" s="4"/>
      <c r="DNN449" s="4"/>
      <c r="DNO449" s="4"/>
      <c r="DNP449" s="4"/>
      <c r="DNQ449" s="4"/>
      <c r="DNR449" s="4"/>
      <c r="DNS449" s="4"/>
      <c r="DNT449" s="4"/>
      <c r="DNU449" s="4"/>
      <c r="DNV449" s="4"/>
      <c r="DNW449" s="4"/>
      <c r="DNX449" s="4"/>
      <c r="DNY449" s="4"/>
      <c r="DNZ449" s="4"/>
      <c r="DOA449" s="4"/>
      <c r="DOB449" s="4"/>
      <c r="DOC449" s="4"/>
      <c r="DOD449" s="4"/>
      <c r="DOE449" s="4"/>
      <c r="DOF449" s="4"/>
      <c r="DOG449" s="4"/>
      <c r="DOH449" s="4"/>
      <c r="DOI449" s="4"/>
      <c r="DOJ449" s="4"/>
      <c r="DOK449" s="4"/>
      <c r="DOL449" s="4"/>
      <c r="DOM449" s="4"/>
      <c r="DON449" s="4"/>
      <c r="DOO449" s="4"/>
      <c r="DOP449" s="4"/>
      <c r="DOQ449" s="4"/>
      <c r="DOR449" s="4"/>
      <c r="DOS449" s="4"/>
      <c r="DOT449" s="4"/>
      <c r="DOU449" s="4"/>
      <c r="DOV449" s="4"/>
      <c r="DOW449" s="4"/>
      <c r="DOX449" s="4"/>
      <c r="DOY449" s="4"/>
      <c r="DOZ449" s="4"/>
      <c r="DPA449" s="4"/>
      <c r="DPB449" s="4"/>
      <c r="DPC449" s="4"/>
      <c r="DPD449" s="4"/>
      <c r="DPE449" s="4"/>
      <c r="DPF449" s="4"/>
      <c r="DPG449" s="4"/>
      <c r="DPH449" s="4"/>
      <c r="DPI449" s="4"/>
      <c r="DPJ449" s="4"/>
      <c r="DPK449" s="4"/>
      <c r="DPL449" s="4"/>
      <c r="DPM449" s="4"/>
      <c r="DPN449" s="4"/>
      <c r="DPO449" s="4"/>
      <c r="DPP449" s="4"/>
      <c r="DPQ449" s="4"/>
      <c r="DPR449" s="4"/>
      <c r="DPS449" s="4"/>
      <c r="DPT449" s="4"/>
      <c r="DPU449" s="4"/>
      <c r="DPV449" s="4"/>
      <c r="DPW449" s="4"/>
      <c r="DPX449" s="4"/>
      <c r="DPY449" s="4"/>
      <c r="DPZ449" s="4"/>
      <c r="DQA449" s="4"/>
      <c r="DQB449" s="4"/>
      <c r="DQC449" s="4"/>
      <c r="DQD449" s="4"/>
      <c r="DQE449" s="4"/>
      <c r="DQF449" s="4"/>
      <c r="DQG449" s="4"/>
      <c r="DQH449" s="4"/>
      <c r="DQI449" s="4"/>
      <c r="DQJ449" s="4"/>
      <c r="DQK449" s="4"/>
      <c r="DQL449" s="4"/>
      <c r="DQM449" s="4"/>
      <c r="DQN449" s="4"/>
      <c r="DQO449" s="4"/>
      <c r="DQP449" s="4"/>
      <c r="DQQ449" s="4"/>
      <c r="DQR449" s="4"/>
      <c r="DQS449" s="4"/>
      <c r="DQT449" s="4"/>
      <c r="DQU449" s="4"/>
      <c r="DQV449" s="4"/>
      <c r="DQW449" s="4"/>
      <c r="DQX449" s="4"/>
      <c r="DQY449" s="4"/>
      <c r="DQZ449" s="4"/>
      <c r="DRA449" s="4"/>
      <c r="DRB449" s="4"/>
      <c r="DRC449" s="4"/>
      <c r="DRD449" s="4"/>
      <c r="DRE449" s="4"/>
      <c r="DRF449" s="4"/>
      <c r="DRG449" s="4"/>
      <c r="DRH449" s="4"/>
      <c r="DRI449" s="4"/>
      <c r="DRJ449" s="4"/>
      <c r="DRK449" s="4"/>
      <c r="DRL449" s="4"/>
      <c r="DRM449" s="4"/>
      <c r="DRN449" s="4"/>
      <c r="DRO449" s="4"/>
      <c r="DRP449" s="4"/>
      <c r="DRQ449" s="4"/>
      <c r="DRR449" s="4"/>
      <c r="DRS449" s="4"/>
      <c r="DRT449" s="4"/>
      <c r="DRU449" s="4"/>
      <c r="DRV449" s="4"/>
      <c r="DRW449" s="4"/>
      <c r="DRX449" s="4"/>
      <c r="DRY449" s="4"/>
      <c r="DRZ449" s="4"/>
      <c r="DSA449" s="4"/>
      <c r="DSB449" s="4"/>
      <c r="DSC449" s="4"/>
      <c r="DSD449" s="4"/>
      <c r="DSE449" s="4"/>
      <c r="DSF449" s="4"/>
      <c r="DSG449" s="4"/>
      <c r="DSH449" s="4"/>
      <c r="DSI449" s="4"/>
      <c r="DSJ449" s="4"/>
      <c r="DSK449" s="4"/>
      <c r="DSL449" s="4"/>
      <c r="DSM449" s="4"/>
      <c r="DSN449" s="4"/>
      <c r="DSO449" s="4"/>
      <c r="DSP449" s="4"/>
      <c r="DSQ449" s="4"/>
      <c r="DSR449" s="4"/>
      <c r="DSS449" s="4"/>
      <c r="DST449" s="4"/>
      <c r="DSU449" s="4"/>
      <c r="DSV449" s="4"/>
      <c r="DSW449" s="4"/>
      <c r="DSX449" s="4"/>
      <c r="DSY449" s="4"/>
      <c r="DSZ449" s="4"/>
      <c r="DTA449" s="4"/>
      <c r="DTB449" s="4"/>
      <c r="DTC449" s="4"/>
      <c r="DTD449" s="4"/>
      <c r="DTE449" s="4"/>
      <c r="DTF449" s="4"/>
      <c r="DTG449" s="4"/>
      <c r="DTH449" s="4"/>
      <c r="DTI449" s="4"/>
      <c r="DTJ449" s="4"/>
      <c r="DTK449" s="4"/>
      <c r="DTL449" s="4"/>
      <c r="DTM449" s="4"/>
      <c r="DTN449" s="4"/>
      <c r="DTO449" s="4"/>
      <c r="DTP449" s="4"/>
      <c r="DTQ449" s="4"/>
      <c r="DTR449" s="4"/>
      <c r="DTS449" s="4"/>
      <c r="DTT449" s="4"/>
      <c r="DTU449" s="4"/>
      <c r="DTV449" s="4"/>
      <c r="DTW449" s="4"/>
      <c r="DTX449" s="4"/>
      <c r="DTY449" s="4"/>
      <c r="DTZ449" s="4"/>
      <c r="DUA449" s="4"/>
      <c r="DUB449" s="4"/>
      <c r="DUC449" s="4"/>
      <c r="DUD449" s="4"/>
      <c r="DUE449" s="4"/>
      <c r="DUF449" s="4"/>
      <c r="DUG449" s="4"/>
      <c r="DUH449" s="4"/>
      <c r="DUI449" s="4"/>
      <c r="DUJ449" s="4"/>
      <c r="DUK449" s="4"/>
      <c r="DUL449" s="4"/>
      <c r="DUM449" s="4"/>
      <c r="DUN449" s="4"/>
      <c r="DUO449" s="4"/>
      <c r="DUP449" s="4"/>
      <c r="DUQ449" s="4"/>
      <c r="DUR449" s="4"/>
      <c r="DUS449" s="4"/>
      <c r="DUT449" s="4"/>
      <c r="DUU449" s="4"/>
      <c r="DUV449" s="4"/>
      <c r="DUW449" s="4"/>
      <c r="DUX449" s="4"/>
      <c r="DUY449" s="4"/>
      <c r="DUZ449" s="4"/>
      <c r="DVA449" s="4"/>
      <c r="DVB449" s="4"/>
      <c r="DVC449" s="4"/>
      <c r="DVD449" s="4"/>
      <c r="DVE449" s="4"/>
      <c r="DVF449" s="4"/>
      <c r="DVG449" s="4"/>
      <c r="DVH449" s="4"/>
      <c r="DVI449" s="4"/>
      <c r="DVJ449" s="4"/>
      <c r="DVK449" s="4"/>
      <c r="DVL449" s="4"/>
      <c r="DVM449" s="4"/>
      <c r="DVN449" s="4"/>
      <c r="DVO449" s="4"/>
      <c r="DVP449" s="4"/>
      <c r="DVQ449" s="4"/>
      <c r="DVR449" s="4"/>
      <c r="DVS449" s="4"/>
      <c r="DVT449" s="4"/>
      <c r="DVU449" s="4"/>
      <c r="DVV449" s="4"/>
      <c r="DVW449" s="4"/>
      <c r="DVX449" s="4"/>
      <c r="DVY449" s="4"/>
      <c r="DVZ449" s="4"/>
      <c r="DWA449" s="4"/>
      <c r="DWB449" s="4"/>
      <c r="DWC449" s="4"/>
      <c r="DWD449" s="4"/>
      <c r="DWE449" s="4"/>
      <c r="DWF449" s="4"/>
      <c r="DWG449" s="4"/>
      <c r="DWH449" s="4"/>
      <c r="DWI449" s="4"/>
      <c r="DWJ449" s="4"/>
      <c r="DWK449" s="4"/>
      <c r="DWL449" s="4"/>
      <c r="DWM449" s="4"/>
      <c r="DWN449" s="4"/>
      <c r="DWO449" s="4"/>
      <c r="DWP449" s="4"/>
      <c r="DWQ449" s="4"/>
      <c r="DWR449" s="4"/>
      <c r="DWS449" s="4"/>
      <c r="DWT449" s="4"/>
      <c r="DWU449" s="4"/>
      <c r="DWV449" s="4"/>
      <c r="DWW449" s="4"/>
      <c r="DWX449" s="4"/>
      <c r="DWY449" s="4"/>
      <c r="DWZ449" s="4"/>
      <c r="DXA449" s="4"/>
      <c r="DXB449" s="4"/>
      <c r="DXC449" s="4"/>
      <c r="DXD449" s="4"/>
      <c r="DXE449" s="4"/>
      <c r="DXF449" s="4"/>
      <c r="DXG449" s="4"/>
      <c r="DXH449" s="4"/>
      <c r="DXI449" s="4"/>
      <c r="DXJ449" s="4"/>
      <c r="DXK449" s="4"/>
      <c r="DXL449" s="4"/>
      <c r="DXM449" s="4"/>
      <c r="DXN449" s="4"/>
      <c r="DXO449" s="4"/>
      <c r="DXP449" s="4"/>
      <c r="DXQ449" s="4"/>
      <c r="DXR449" s="4"/>
      <c r="DXS449" s="4"/>
      <c r="DXT449" s="4"/>
      <c r="DXU449" s="4"/>
      <c r="DXV449" s="4"/>
      <c r="DXW449" s="4"/>
      <c r="DXX449" s="4"/>
      <c r="DXY449" s="4"/>
      <c r="DXZ449" s="4"/>
      <c r="DYA449" s="4"/>
      <c r="DYB449" s="4"/>
      <c r="DYC449" s="4"/>
      <c r="DYD449" s="4"/>
      <c r="DYE449" s="4"/>
      <c r="DYF449" s="4"/>
      <c r="DYG449" s="4"/>
      <c r="DYH449" s="4"/>
      <c r="DYI449" s="4"/>
      <c r="DYJ449" s="4"/>
      <c r="DYK449" s="4"/>
      <c r="DYL449" s="4"/>
      <c r="DYM449" s="4"/>
      <c r="DYN449" s="4"/>
      <c r="DYO449" s="4"/>
      <c r="DYP449" s="4"/>
      <c r="DYQ449" s="4"/>
      <c r="DYR449" s="4"/>
      <c r="DYS449" s="4"/>
      <c r="DYT449" s="4"/>
      <c r="DYU449" s="4"/>
      <c r="DYV449" s="4"/>
      <c r="DYW449" s="4"/>
      <c r="DYX449" s="4"/>
      <c r="DYY449" s="4"/>
      <c r="DYZ449" s="4"/>
      <c r="DZA449" s="4"/>
      <c r="DZB449" s="4"/>
      <c r="DZC449" s="4"/>
      <c r="DZD449" s="4"/>
      <c r="DZE449" s="4"/>
      <c r="DZF449" s="4"/>
      <c r="DZG449" s="4"/>
      <c r="DZH449" s="4"/>
      <c r="DZI449" s="4"/>
      <c r="DZJ449" s="4"/>
      <c r="DZK449" s="4"/>
      <c r="DZL449" s="4"/>
      <c r="DZM449" s="4"/>
      <c r="DZN449" s="4"/>
      <c r="DZO449" s="4"/>
      <c r="DZP449" s="4"/>
      <c r="DZQ449" s="4"/>
      <c r="DZR449" s="4"/>
      <c r="DZS449" s="4"/>
      <c r="DZT449" s="4"/>
      <c r="DZU449" s="4"/>
      <c r="DZV449" s="4"/>
      <c r="DZW449" s="4"/>
      <c r="DZX449" s="4"/>
      <c r="DZY449" s="4"/>
      <c r="DZZ449" s="4"/>
      <c r="EAA449" s="4"/>
      <c r="EAB449" s="4"/>
      <c r="EAC449" s="4"/>
      <c r="EAD449" s="4"/>
      <c r="EAE449" s="4"/>
      <c r="EAF449" s="4"/>
      <c r="EAG449" s="4"/>
      <c r="EAH449" s="4"/>
      <c r="EAI449" s="4"/>
      <c r="EAJ449" s="4"/>
      <c r="EAK449" s="4"/>
      <c r="EAL449" s="4"/>
      <c r="EAM449" s="4"/>
      <c r="EAN449" s="4"/>
      <c r="EAO449" s="4"/>
      <c r="EAP449" s="4"/>
      <c r="EAQ449" s="4"/>
      <c r="EAR449" s="4"/>
      <c r="EAS449" s="4"/>
      <c r="EAT449" s="4"/>
      <c r="EAU449" s="4"/>
      <c r="EAV449" s="4"/>
      <c r="EAW449" s="4"/>
      <c r="EAX449" s="4"/>
      <c r="EAY449" s="4"/>
      <c r="EAZ449" s="4"/>
      <c r="EBA449" s="4"/>
      <c r="EBB449" s="4"/>
      <c r="EBC449" s="4"/>
      <c r="EBD449" s="4"/>
      <c r="EBE449" s="4"/>
      <c r="EBF449" s="4"/>
      <c r="EBG449" s="4"/>
      <c r="EBH449" s="4"/>
      <c r="EBI449" s="4"/>
      <c r="EBJ449" s="4"/>
      <c r="EBK449" s="4"/>
      <c r="EBL449" s="4"/>
      <c r="EBM449" s="4"/>
      <c r="EBN449" s="4"/>
      <c r="EBO449" s="4"/>
      <c r="EBP449" s="4"/>
      <c r="EBQ449" s="4"/>
      <c r="EBR449" s="4"/>
      <c r="EBS449" s="4"/>
      <c r="EBT449" s="4"/>
      <c r="EBU449" s="4"/>
      <c r="EBV449" s="4"/>
      <c r="EBW449" s="4"/>
      <c r="EBX449" s="4"/>
      <c r="EBY449" s="4"/>
      <c r="EBZ449" s="4"/>
      <c r="ECA449" s="4"/>
      <c r="ECB449" s="4"/>
      <c r="ECC449" s="4"/>
      <c r="ECD449" s="4"/>
      <c r="ECE449" s="4"/>
      <c r="ECF449" s="4"/>
      <c r="ECG449" s="4"/>
      <c r="ECH449" s="4"/>
      <c r="ECI449" s="4"/>
      <c r="ECJ449" s="4"/>
      <c r="ECK449" s="4"/>
      <c r="ECL449" s="4"/>
      <c r="ECM449" s="4"/>
      <c r="ECN449" s="4"/>
      <c r="ECO449" s="4"/>
      <c r="ECP449" s="4"/>
      <c r="ECQ449" s="4"/>
      <c r="ECR449" s="4"/>
      <c r="ECS449" s="4"/>
      <c r="ECT449" s="4"/>
      <c r="ECU449" s="4"/>
      <c r="ECV449" s="4"/>
      <c r="ECW449" s="4"/>
      <c r="ECX449" s="4"/>
      <c r="ECY449" s="4"/>
      <c r="ECZ449" s="4"/>
      <c r="EDA449" s="4"/>
      <c r="EDB449" s="4"/>
      <c r="EDC449" s="4"/>
      <c r="EDD449" s="4"/>
      <c r="EDE449" s="4"/>
      <c r="EDF449" s="4"/>
      <c r="EDG449" s="4"/>
      <c r="EDH449" s="4"/>
      <c r="EDI449" s="4"/>
      <c r="EDJ449" s="4"/>
      <c r="EDK449" s="4"/>
      <c r="EDL449" s="4"/>
      <c r="EDM449" s="4"/>
      <c r="EDN449" s="4"/>
      <c r="EDO449" s="4"/>
      <c r="EDP449" s="4"/>
      <c r="EDQ449" s="4"/>
      <c r="EDR449" s="4"/>
      <c r="EDS449" s="4"/>
      <c r="EDT449" s="4"/>
      <c r="EDU449" s="4"/>
      <c r="EDV449" s="4"/>
      <c r="EDW449" s="4"/>
      <c r="EDX449" s="4"/>
      <c r="EDY449" s="4"/>
      <c r="EDZ449" s="4"/>
      <c r="EEA449" s="4"/>
      <c r="EEB449" s="4"/>
      <c r="EEC449" s="4"/>
      <c r="EED449" s="4"/>
      <c r="EEE449" s="4"/>
      <c r="EEF449" s="4"/>
      <c r="EEG449" s="4"/>
      <c r="EEH449" s="4"/>
      <c r="EEI449" s="4"/>
      <c r="EEJ449" s="4"/>
      <c r="EEK449" s="4"/>
      <c r="EEL449" s="4"/>
      <c r="EEM449" s="4"/>
      <c r="EEN449" s="4"/>
      <c r="EEO449" s="4"/>
      <c r="EEP449" s="4"/>
      <c r="EEQ449" s="4"/>
      <c r="EER449" s="4"/>
      <c r="EES449" s="4"/>
      <c r="EET449" s="4"/>
      <c r="EEU449" s="4"/>
      <c r="EEV449" s="4"/>
      <c r="EEW449" s="4"/>
      <c r="EEX449" s="4"/>
      <c r="EEY449" s="4"/>
      <c r="EEZ449" s="4"/>
      <c r="EFA449" s="4"/>
      <c r="EFB449" s="4"/>
      <c r="EFC449" s="4"/>
      <c r="EFD449" s="4"/>
      <c r="EFE449" s="4"/>
      <c r="EFF449" s="4"/>
      <c r="EFG449" s="4"/>
      <c r="EFH449" s="4"/>
      <c r="EFI449" s="4"/>
      <c r="EFJ449" s="4"/>
      <c r="EFK449" s="4"/>
      <c r="EFL449" s="4"/>
      <c r="EFM449" s="4"/>
      <c r="EFN449" s="4"/>
      <c r="EFO449" s="4"/>
      <c r="EFP449" s="4"/>
      <c r="EFQ449" s="4"/>
      <c r="EFR449" s="4"/>
      <c r="EFS449" s="4"/>
      <c r="EFT449" s="4"/>
      <c r="EFU449" s="4"/>
      <c r="EFV449" s="4"/>
      <c r="EFW449" s="4"/>
      <c r="EFX449" s="4"/>
      <c r="EFY449" s="4"/>
      <c r="EFZ449" s="4"/>
      <c r="EGA449" s="4"/>
      <c r="EGB449" s="4"/>
      <c r="EGC449" s="4"/>
      <c r="EGD449" s="4"/>
      <c r="EGE449" s="4"/>
      <c r="EGF449" s="4"/>
      <c r="EGG449" s="4"/>
      <c r="EGH449" s="4"/>
      <c r="EGI449" s="4"/>
      <c r="EGJ449" s="4"/>
      <c r="EGK449" s="4"/>
      <c r="EGL449" s="4"/>
      <c r="EGM449" s="4"/>
      <c r="EGN449" s="4"/>
      <c r="EGO449" s="4"/>
      <c r="EGP449" s="4"/>
      <c r="EGQ449" s="4"/>
      <c r="EGR449" s="4"/>
      <c r="EGS449" s="4"/>
      <c r="EGT449" s="4"/>
      <c r="EGU449" s="4"/>
      <c r="EGV449" s="4"/>
      <c r="EGW449" s="4"/>
      <c r="EGX449" s="4"/>
      <c r="EGY449" s="4"/>
      <c r="EGZ449" s="4"/>
      <c r="EHA449" s="4"/>
      <c r="EHB449" s="4"/>
      <c r="EHC449" s="4"/>
      <c r="EHD449" s="4"/>
      <c r="EHE449" s="4"/>
      <c r="EHF449" s="4"/>
      <c r="EHG449" s="4"/>
      <c r="EHH449" s="4"/>
      <c r="EHI449" s="4"/>
      <c r="EHJ449" s="4"/>
      <c r="EHK449" s="4"/>
      <c r="EHL449" s="4"/>
      <c r="EHM449" s="4"/>
      <c r="EHN449" s="4"/>
      <c r="EHO449" s="4"/>
      <c r="EHP449" s="4"/>
      <c r="EHQ449" s="4"/>
      <c r="EHR449" s="4"/>
      <c r="EHS449" s="4"/>
      <c r="EHT449" s="4"/>
      <c r="EHU449" s="4"/>
      <c r="EHV449" s="4"/>
      <c r="EHW449" s="4"/>
      <c r="EHX449" s="4"/>
      <c r="EHY449" s="4"/>
      <c r="EHZ449" s="4"/>
      <c r="EIA449" s="4"/>
      <c r="EIB449" s="4"/>
      <c r="EIC449" s="4"/>
      <c r="EID449" s="4"/>
      <c r="EIE449" s="4"/>
      <c r="EIF449" s="4"/>
      <c r="EIG449" s="4"/>
      <c r="EIH449" s="4"/>
      <c r="EII449" s="4"/>
      <c r="EIJ449" s="4"/>
      <c r="EIK449" s="4"/>
      <c r="EIL449" s="4"/>
      <c r="EIM449" s="4"/>
      <c r="EIN449" s="4"/>
      <c r="EIO449" s="4"/>
      <c r="EIP449" s="4"/>
      <c r="EIQ449" s="4"/>
      <c r="EIR449" s="4"/>
      <c r="EIS449" s="4"/>
      <c r="EIT449" s="4"/>
      <c r="EIU449" s="4"/>
      <c r="EIV449" s="4"/>
      <c r="EIW449" s="4"/>
      <c r="EIX449" s="4"/>
      <c r="EIY449" s="4"/>
      <c r="EIZ449" s="4"/>
      <c r="EJA449" s="4"/>
      <c r="EJB449" s="4"/>
      <c r="EJC449" s="4"/>
      <c r="EJD449" s="4"/>
      <c r="EJE449" s="4"/>
      <c r="EJF449" s="4"/>
      <c r="EJG449" s="4"/>
      <c r="EJH449" s="4"/>
      <c r="EJI449" s="4"/>
      <c r="EJJ449" s="4"/>
      <c r="EJK449" s="4"/>
      <c r="EJL449" s="4"/>
      <c r="EJM449" s="4"/>
      <c r="EJN449" s="4"/>
      <c r="EJO449" s="4"/>
      <c r="EJP449" s="4"/>
      <c r="EJQ449" s="4"/>
      <c r="EJR449" s="4"/>
      <c r="EJS449" s="4"/>
      <c r="EJT449" s="4"/>
      <c r="EJU449" s="4"/>
      <c r="EJV449" s="4"/>
      <c r="EJW449" s="4"/>
      <c r="EJX449" s="4"/>
      <c r="EJY449" s="4"/>
      <c r="EJZ449" s="4"/>
      <c r="EKA449" s="4"/>
      <c r="EKB449" s="4"/>
      <c r="EKC449" s="4"/>
      <c r="EKD449" s="4"/>
      <c r="EKE449" s="4"/>
      <c r="EKF449" s="4"/>
      <c r="EKG449" s="4"/>
      <c r="EKH449" s="4"/>
      <c r="EKI449" s="4"/>
      <c r="EKJ449" s="4"/>
      <c r="EKK449" s="4"/>
      <c r="EKL449" s="4"/>
      <c r="EKM449" s="4"/>
      <c r="EKN449" s="4"/>
      <c r="EKO449" s="4"/>
      <c r="EKP449" s="4"/>
      <c r="EKQ449" s="4"/>
      <c r="EKR449" s="4"/>
      <c r="EKS449" s="4"/>
      <c r="EKT449" s="4"/>
      <c r="EKU449" s="4"/>
      <c r="EKV449" s="4"/>
      <c r="EKW449" s="4"/>
      <c r="EKX449" s="4"/>
      <c r="EKY449" s="4"/>
      <c r="EKZ449" s="4"/>
      <c r="ELA449" s="4"/>
      <c r="ELB449" s="4"/>
      <c r="ELC449" s="4"/>
      <c r="ELD449" s="4"/>
      <c r="ELE449" s="4"/>
      <c r="ELF449" s="4"/>
      <c r="ELG449" s="4"/>
      <c r="ELH449" s="4"/>
      <c r="ELI449" s="4"/>
      <c r="ELJ449" s="4"/>
      <c r="ELK449" s="4"/>
      <c r="ELL449" s="4"/>
      <c r="ELM449" s="4"/>
      <c r="ELN449" s="4"/>
      <c r="ELO449" s="4"/>
      <c r="ELP449" s="4"/>
      <c r="ELQ449" s="4"/>
      <c r="ELR449" s="4"/>
      <c r="ELS449" s="4"/>
      <c r="ELT449" s="4"/>
      <c r="ELU449" s="4"/>
      <c r="ELV449" s="4"/>
      <c r="ELW449" s="4"/>
      <c r="ELX449" s="4"/>
      <c r="ELY449" s="4"/>
      <c r="ELZ449" s="4"/>
      <c r="EMA449" s="4"/>
      <c r="EMB449" s="4"/>
      <c r="EMC449" s="4"/>
      <c r="EMD449" s="4"/>
      <c r="EME449" s="4"/>
      <c r="EMF449" s="4"/>
      <c r="EMG449" s="4"/>
      <c r="EMH449" s="4"/>
      <c r="EMI449" s="4"/>
      <c r="EMJ449" s="4"/>
      <c r="EMK449" s="4"/>
      <c r="EML449" s="4"/>
      <c r="EMM449" s="4"/>
      <c r="EMN449" s="4"/>
      <c r="EMO449" s="4"/>
      <c r="EMP449" s="4"/>
      <c r="EMQ449" s="4"/>
      <c r="EMR449" s="4"/>
      <c r="EMS449" s="4"/>
      <c r="EMT449" s="4"/>
      <c r="EMU449" s="4"/>
      <c r="EMV449" s="4"/>
      <c r="EMW449" s="4"/>
      <c r="EMX449" s="4"/>
      <c r="EMY449" s="4"/>
      <c r="EMZ449" s="4"/>
      <c r="ENA449" s="4"/>
      <c r="ENB449" s="4"/>
      <c r="ENC449" s="4"/>
      <c r="END449" s="4"/>
      <c r="ENE449" s="4"/>
      <c r="ENF449" s="4"/>
      <c r="ENG449" s="4"/>
      <c r="ENH449" s="4"/>
      <c r="ENI449" s="4"/>
      <c r="ENJ449" s="4"/>
      <c r="ENK449" s="4"/>
      <c r="ENL449" s="4"/>
      <c r="ENM449" s="4"/>
      <c r="ENN449" s="4"/>
      <c r="ENO449" s="4"/>
      <c r="ENP449" s="4"/>
      <c r="ENQ449" s="4"/>
      <c r="ENR449" s="4"/>
      <c r="ENS449" s="4"/>
      <c r="ENT449" s="4"/>
      <c r="ENU449" s="4"/>
      <c r="ENV449" s="4"/>
      <c r="ENW449" s="4"/>
      <c r="ENX449" s="4"/>
      <c r="ENY449" s="4"/>
      <c r="ENZ449" s="4"/>
      <c r="EOA449" s="4"/>
      <c r="EOB449" s="4"/>
      <c r="EOC449" s="4"/>
      <c r="EOD449" s="4"/>
      <c r="EOE449" s="4"/>
      <c r="EOF449" s="4"/>
      <c r="EOG449" s="4"/>
      <c r="EOH449" s="4"/>
      <c r="EOI449" s="4"/>
      <c r="EOJ449" s="4"/>
      <c r="EOK449" s="4"/>
      <c r="EOL449" s="4"/>
      <c r="EOM449" s="4"/>
      <c r="EON449" s="4"/>
      <c r="EOO449" s="4"/>
      <c r="EOP449" s="4"/>
      <c r="EOQ449" s="4"/>
      <c r="EOR449" s="4"/>
      <c r="EOS449" s="4"/>
      <c r="EOT449" s="4"/>
      <c r="EOU449" s="4"/>
      <c r="EOV449" s="4"/>
      <c r="EOW449" s="4"/>
      <c r="EOX449" s="4"/>
      <c r="EOY449" s="4"/>
      <c r="EOZ449" s="4"/>
      <c r="EPA449" s="4"/>
      <c r="EPB449" s="4"/>
      <c r="EPC449" s="4"/>
      <c r="EPD449" s="4"/>
      <c r="EPE449" s="4"/>
      <c r="EPF449" s="4"/>
      <c r="EPG449" s="4"/>
      <c r="EPH449" s="4"/>
      <c r="EPI449" s="4"/>
      <c r="EPJ449" s="4"/>
      <c r="EPK449" s="4"/>
      <c r="EPL449" s="4"/>
      <c r="EPM449" s="4"/>
      <c r="EPN449" s="4"/>
      <c r="EPO449" s="4"/>
      <c r="EPP449" s="4"/>
      <c r="EPQ449" s="4"/>
      <c r="EPR449" s="4"/>
      <c r="EPS449" s="4"/>
      <c r="EPT449" s="4"/>
      <c r="EPU449" s="4"/>
      <c r="EPV449" s="4"/>
      <c r="EPW449" s="4"/>
      <c r="EPX449" s="4"/>
      <c r="EPY449" s="4"/>
      <c r="EPZ449" s="4"/>
      <c r="EQA449" s="4"/>
      <c r="EQB449" s="4"/>
      <c r="EQC449" s="4"/>
      <c r="EQD449" s="4"/>
      <c r="EQE449" s="4"/>
      <c r="EQF449" s="4"/>
      <c r="EQG449" s="4"/>
      <c r="EQH449" s="4"/>
      <c r="EQI449" s="4"/>
      <c r="EQJ449" s="4"/>
      <c r="EQK449" s="4"/>
      <c r="EQL449" s="4"/>
      <c r="EQM449" s="4"/>
      <c r="EQN449" s="4"/>
      <c r="EQO449" s="4"/>
      <c r="EQP449" s="4"/>
      <c r="EQQ449" s="4"/>
      <c r="EQR449" s="4"/>
      <c r="EQS449" s="4"/>
      <c r="EQT449" s="4"/>
      <c r="EQU449" s="4"/>
      <c r="EQV449" s="4"/>
      <c r="EQW449" s="4"/>
      <c r="EQX449" s="4"/>
      <c r="EQY449" s="4"/>
      <c r="EQZ449" s="4"/>
      <c r="ERA449" s="4"/>
      <c r="ERB449" s="4"/>
      <c r="ERC449" s="4"/>
      <c r="ERD449" s="4"/>
      <c r="ERE449" s="4"/>
      <c r="ERF449" s="4"/>
      <c r="ERG449" s="4"/>
      <c r="ERH449" s="4"/>
      <c r="ERI449" s="4"/>
      <c r="ERJ449" s="4"/>
      <c r="ERK449" s="4"/>
      <c r="ERL449" s="4"/>
      <c r="ERM449" s="4"/>
      <c r="ERN449" s="4"/>
      <c r="ERO449" s="4"/>
      <c r="ERP449" s="4"/>
      <c r="ERQ449" s="4"/>
      <c r="ERR449" s="4"/>
      <c r="ERS449" s="4"/>
      <c r="ERT449" s="4"/>
      <c r="ERU449" s="4"/>
      <c r="ERV449" s="4"/>
      <c r="ERW449" s="4"/>
      <c r="ERX449" s="4"/>
      <c r="ERY449" s="4"/>
      <c r="ERZ449" s="4"/>
      <c r="ESA449" s="4"/>
      <c r="ESB449" s="4"/>
      <c r="ESC449" s="4"/>
      <c r="ESD449" s="4"/>
      <c r="ESE449" s="4"/>
      <c r="ESF449" s="4"/>
      <c r="ESG449" s="4"/>
      <c r="ESH449" s="4"/>
      <c r="ESI449" s="4"/>
      <c r="ESJ449" s="4"/>
      <c r="ESK449" s="4"/>
      <c r="ESL449" s="4"/>
      <c r="ESM449" s="4"/>
      <c r="ESN449" s="4"/>
      <c r="ESO449" s="4"/>
      <c r="ESP449" s="4"/>
      <c r="ESQ449" s="4"/>
      <c r="ESR449" s="4"/>
      <c r="ESS449" s="4"/>
      <c r="EST449" s="4"/>
      <c r="ESU449" s="4"/>
      <c r="ESV449" s="4"/>
      <c r="ESW449" s="4"/>
      <c r="ESX449" s="4"/>
      <c r="ESY449" s="4"/>
      <c r="ESZ449" s="4"/>
      <c r="ETA449" s="4"/>
      <c r="ETB449" s="4"/>
      <c r="ETC449" s="4"/>
      <c r="ETD449" s="4"/>
      <c r="ETE449" s="4"/>
      <c r="ETF449" s="4"/>
      <c r="ETG449" s="4"/>
      <c r="ETH449" s="4"/>
      <c r="ETI449" s="4"/>
      <c r="ETJ449" s="4"/>
      <c r="ETK449" s="4"/>
      <c r="ETL449" s="4"/>
      <c r="ETM449" s="4"/>
      <c r="ETN449" s="4"/>
      <c r="ETO449" s="4"/>
      <c r="ETP449" s="4"/>
      <c r="ETQ449" s="4"/>
      <c r="ETR449" s="4"/>
      <c r="ETS449" s="4"/>
      <c r="ETT449" s="4"/>
      <c r="ETU449" s="4"/>
      <c r="ETV449" s="4"/>
      <c r="ETW449" s="4"/>
      <c r="ETX449" s="4"/>
      <c r="ETY449" s="4"/>
      <c r="ETZ449" s="4"/>
      <c r="EUA449" s="4"/>
      <c r="EUB449" s="4"/>
      <c r="EUC449" s="4"/>
      <c r="EUD449" s="4"/>
      <c r="EUE449" s="4"/>
      <c r="EUF449" s="4"/>
      <c r="EUG449" s="4"/>
      <c r="EUH449" s="4"/>
      <c r="EUI449" s="4"/>
      <c r="EUJ449" s="4"/>
      <c r="EUK449" s="4"/>
      <c r="EUL449" s="4"/>
      <c r="EUM449" s="4"/>
      <c r="EUN449" s="4"/>
      <c r="EUO449" s="4"/>
      <c r="EUP449" s="4"/>
      <c r="EUQ449" s="4"/>
      <c r="EUR449" s="4"/>
      <c r="EUS449" s="4"/>
      <c r="EUT449" s="4"/>
      <c r="EUU449" s="4"/>
      <c r="EUV449" s="4"/>
      <c r="EUW449" s="4"/>
      <c r="EUX449" s="4"/>
      <c r="EUY449" s="4"/>
      <c r="EUZ449" s="4"/>
      <c r="EVA449" s="4"/>
      <c r="EVB449" s="4"/>
      <c r="EVC449" s="4"/>
      <c r="EVD449" s="4"/>
      <c r="EVE449" s="4"/>
      <c r="EVF449" s="4"/>
      <c r="EVG449" s="4"/>
      <c r="EVH449" s="4"/>
      <c r="EVI449" s="4"/>
      <c r="EVJ449" s="4"/>
      <c r="EVK449" s="4"/>
      <c r="EVL449" s="4"/>
      <c r="EVM449" s="4"/>
      <c r="EVN449" s="4"/>
      <c r="EVO449" s="4"/>
      <c r="EVP449" s="4"/>
      <c r="EVQ449" s="4"/>
      <c r="EVR449" s="4"/>
      <c r="EVS449" s="4"/>
      <c r="EVT449" s="4"/>
      <c r="EVU449" s="4"/>
      <c r="EVV449" s="4"/>
      <c r="EVW449" s="4"/>
      <c r="EVX449" s="4"/>
      <c r="EVY449" s="4"/>
      <c r="EVZ449" s="4"/>
      <c r="EWA449" s="4"/>
      <c r="EWB449" s="4"/>
      <c r="EWC449" s="4"/>
      <c r="EWD449" s="4"/>
      <c r="EWE449" s="4"/>
      <c r="EWF449" s="4"/>
      <c r="EWG449" s="4"/>
      <c r="EWH449" s="4"/>
      <c r="EWI449" s="4"/>
      <c r="EWJ449" s="4"/>
      <c r="EWK449" s="4"/>
      <c r="EWL449" s="4"/>
      <c r="EWM449" s="4"/>
      <c r="EWN449" s="4"/>
      <c r="EWO449" s="4"/>
      <c r="EWP449" s="4"/>
      <c r="EWQ449" s="4"/>
      <c r="EWR449" s="4"/>
      <c r="EWS449" s="4"/>
      <c r="EWT449" s="4"/>
      <c r="EWU449" s="4"/>
      <c r="EWV449" s="4"/>
      <c r="EWW449" s="4"/>
      <c r="EWX449" s="4"/>
      <c r="EWY449" s="4"/>
      <c r="EWZ449" s="4"/>
      <c r="EXA449" s="4"/>
      <c r="EXB449" s="4"/>
      <c r="EXC449" s="4"/>
      <c r="EXD449" s="4"/>
      <c r="EXE449" s="4"/>
      <c r="EXF449" s="4"/>
      <c r="EXG449" s="4"/>
      <c r="EXH449" s="4"/>
      <c r="EXI449" s="4"/>
      <c r="EXJ449" s="4"/>
      <c r="EXK449" s="4"/>
      <c r="EXL449" s="4"/>
      <c r="EXM449" s="4"/>
      <c r="EXN449" s="4"/>
      <c r="EXO449" s="4"/>
      <c r="EXP449" s="4"/>
      <c r="EXQ449" s="4"/>
      <c r="EXR449" s="4"/>
      <c r="EXS449" s="4"/>
      <c r="EXT449" s="4"/>
      <c r="EXU449" s="4"/>
      <c r="EXV449" s="4"/>
      <c r="EXW449" s="4"/>
      <c r="EXX449" s="4"/>
      <c r="EXY449" s="4"/>
      <c r="EXZ449" s="4"/>
      <c r="EYA449" s="4"/>
      <c r="EYB449" s="4"/>
      <c r="EYC449" s="4"/>
      <c r="EYD449" s="4"/>
      <c r="EYE449" s="4"/>
      <c r="EYF449" s="4"/>
      <c r="EYG449" s="4"/>
      <c r="EYH449" s="4"/>
      <c r="EYI449" s="4"/>
      <c r="EYJ449" s="4"/>
      <c r="EYK449" s="4"/>
      <c r="EYL449" s="4"/>
      <c r="EYM449" s="4"/>
      <c r="EYN449" s="4"/>
      <c r="EYO449" s="4"/>
      <c r="EYP449" s="4"/>
      <c r="EYQ449" s="4"/>
      <c r="EYR449" s="4"/>
      <c r="EYS449" s="4"/>
      <c r="EYT449" s="4"/>
      <c r="EYU449" s="4"/>
      <c r="EYV449" s="4"/>
      <c r="EYW449" s="4"/>
      <c r="EYX449" s="4"/>
      <c r="EYY449" s="4"/>
      <c r="EYZ449" s="4"/>
      <c r="EZA449" s="4"/>
      <c r="EZB449" s="4"/>
      <c r="EZC449" s="4"/>
      <c r="EZD449" s="4"/>
      <c r="EZE449" s="4"/>
      <c r="EZF449" s="4"/>
      <c r="EZG449" s="4"/>
      <c r="EZH449" s="4"/>
      <c r="EZI449" s="4"/>
      <c r="EZJ449" s="4"/>
      <c r="EZK449" s="4"/>
      <c r="EZL449" s="4"/>
      <c r="EZM449" s="4"/>
      <c r="EZN449" s="4"/>
      <c r="EZO449" s="4"/>
      <c r="EZP449" s="4"/>
      <c r="EZQ449" s="4"/>
      <c r="EZR449" s="4"/>
      <c r="EZS449" s="4"/>
      <c r="EZT449" s="4"/>
      <c r="EZU449" s="4"/>
      <c r="EZV449" s="4"/>
      <c r="EZW449" s="4"/>
      <c r="EZX449" s="4"/>
      <c r="EZY449" s="4"/>
      <c r="EZZ449" s="4"/>
      <c r="FAA449" s="4"/>
      <c r="FAB449" s="4"/>
      <c r="FAC449" s="4"/>
      <c r="FAD449" s="4"/>
      <c r="FAE449" s="4"/>
      <c r="FAF449" s="4"/>
      <c r="FAG449" s="4"/>
      <c r="FAH449" s="4"/>
      <c r="FAI449" s="4"/>
      <c r="FAJ449" s="4"/>
      <c r="FAK449" s="4"/>
      <c r="FAL449" s="4"/>
      <c r="FAM449" s="4"/>
      <c r="FAN449" s="4"/>
      <c r="FAO449" s="4"/>
      <c r="FAP449" s="4"/>
      <c r="FAQ449" s="4"/>
      <c r="FAR449" s="4"/>
      <c r="FAS449" s="4"/>
      <c r="FAT449" s="4"/>
      <c r="FAU449" s="4"/>
      <c r="FAV449" s="4"/>
      <c r="FAW449" s="4"/>
      <c r="FAX449" s="4"/>
      <c r="FAY449" s="4"/>
      <c r="FAZ449" s="4"/>
      <c r="FBA449" s="4"/>
      <c r="FBB449" s="4"/>
      <c r="FBC449" s="4"/>
      <c r="FBD449" s="4"/>
      <c r="FBE449" s="4"/>
      <c r="FBF449" s="4"/>
      <c r="FBG449" s="4"/>
      <c r="FBH449" s="4"/>
      <c r="FBI449" s="4"/>
      <c r="FBJ449" s="4"/>
      <c r="FBK449" s="4"/>
      <c r="FBL449" s="4"/>
      <c r="FBM449" s="4"/>
      <c r="FBN449" s="4"/>
      <c r="FBO449" s="4"/>
      <c r="FBP449" s="4"/>
      <c r="FBQ449" s="4"/>
      <c r="FBR449" s="4"/>
      <c r="FBS449" s="4"/>
      <c r="FBT449" s="4"/>
      <c r="FBU449" s="4"/>
      <c r="FBV449" s="4"/>
      <c r="FBW449" s="4"/>
      <c r="FBX449" s="4"/>
      <c r="FBY449" s="4"/>
      <c r="FBZ449" s="4"/>
      <c r="FCA449" s="4"/>
      <c r="FCB449" s="4"/>
      <c r="FCC449" s="4"/>
      <c r="FCD449" s="4"/>
      <c r="FCE449" s="4"/>
      <c r="FCF449" s="4"/>
      <c r="FCG449" s="4"/>
      <c r="FCH449" s="4"/>
      <c r="FCI449" s="4"/>
      <c r="FCJ449" s="4"/>
      <c r="FCK449" s="4"/>
      <c r="FCL449" s="4"/>
      <c r="FCM449" s="4"/>
      <c r="FCN449" s="4"/>
      <c r="FCO449" s="4"/>
      <c r="FCP449" s="4"/>
      <c r="FCQ449" s="4"/>
      <c r="FCR449" s="4"/>
      <c r="FCS449" s="4"/>
      <c r="FCT449" s="4"/>
      <c r="FCU449" s="4"/>
      <c r="FCV449" s="4"/>
      <c r="FCW449" s="4"/>
      <c r="FCX449" s="4"/>
      <c r="FCY449" s="4"/>
      <c r="FCZ449" s="4"/>
      <c r="FDA449" s="4"/>
      <c r="FDB449" s="4"/>
      <c r="FDC449" s="4"/>
      <c r="FDD449" s="4"/>
      <c r="FDE449" s="4"/>
      <c r="FDF449" s="4"/>
      <c r="FDG449" s="4"/>
      <c r="FDH449" s="4"/>
      <c r="FDI449" s="4"/>
      <c r="FDJ449" s="4"/>
      <c r="FDK449" s="4"/>
      <c r="FDL449" s="4"/>
      <c r="FDM449" s="4"/>
      <c r="FDN449" s="4"/>
      <c r="FDO449" s="4"/>
      <c r="FDP449" s="4"/>
      <c r="FDQ449" s="4"/>
      <c r="FDR449" s="4"/>
      <c r="FDS449" s="4"/>
      <c r="FDT449" s="4"/>
      <c r="FDU449" s="4"/>
      <c r="FDV449" s="4"/>
      <c r="FDW449" s="4"/>
      <c r="FDX449" s="4"/>
      <c r="FDY449" s="4"/>
      <c r="FDZ449" s="4"/>
      <c r="FEA449" s="4"/>
      <c r="FEB449" s="4"/>
      <c r="FEC449" s="4"/>
      <c r="FED449" s="4"/>
      <c r="FEE449" s="4"/>
      <c r="FEF449" s="4"/>
      <c r="FEG449" s="4"/>
      <c r="FEH449" s="4"/>
      <c r="FEI449" s="4"/>
      <c r="FEJ449" s="4"/>
      <c r="FEK449" s="4"/>
      <c r="FEL449" s="4"/>
      <c r="FEM449" s="4"/>
      <c r="FEN449" s="4"/>
      <c r="FEO449" s="4"/>
      <c r="FEP449" s="4"/>
      <c r="FEQ449" s="4"/>
      <c r="FER449" s="4"/>
      <c r="FES449" s="4"/>
      <c r="FET449" s="4"/>
      <c r="FEU449" s="4"/>
      <c r="FEV449" s="4"/>
      <c r="FEW449" s="4"/>
      <c r="FEX449" s="4"/>
      <c r="FEY449" s="4"/>
      <c r="FEZ449" s="4"/>
      <c r="FFA449" s="4"/>
      <c r="FFB449" s="4"/>
      <c r="FFC449" s="4"/>
      <c r="FFD449" s="4"/>
      <c r="FFE449" s="4"/>
      <c r="FFF449" s="4"/>
      <c r="FFG449" s="4"/>
      <c r="FFH449" s="4"/>
      <c r="FFI449" s="4"/>
      <c r="FFJ449" s="4"/>
      <c r="FFK449" s="4"/>
      <c r="FFL449" s="4"/>
      <c r="FFM449" s="4"/>
      <c r="FFN449" s="4"/>
      <c r="FFO449" s="4"/>
      <c r="FFP449" s="4"/>
      <c r="FFQ449" s="4"/>
      <c r="FFR449" s="4"/>
      <c r="FFS449" s="4"/>
      <c r="FFT449" s="4"/>
      <c r="FFU449" s="4"/>
      <c r="FFV449" s="4"/>
      <c r="FFW449" s="4"/>
      <c r="FFX449" s="4"/>
      <c r="FFY449" s="4"/>
      <c r="FFZ449" s="4"/>
      <c r="FGA449" s="4"/>
      <c r="FGB449" s="4"/>
      <c r="FGC449" s="4"/>
      <c r="FGD449" s="4"/>
      <c r="FGE449" s="4"/>
      <c r="FGF449" s="4"/>
      <c r="FGG449" s="4"/>
      <c r="FGH449" s="4"/>
      <c r="FGI449" s="4"/>
      <c r="FGJ449" s="4"/>
      <c r="FGK449" s="4"/>
      <c r="FGL449" s="4"/>
      <c r="FGM449" s="4"/>
      <c r="FGN449" s="4"/>
      <c r="FGO449" s="4"/>
      <c r="FGP449" s="4"/>
      <c r="FGQ449" s="4"/>
      <c r="FGR449" s="4"/>
      <c r="FGS449" s="4"/>
      <c r="FGT449" s="4"/>
      <c r="FGU449" s="4"/>
      <c r="FGV449" s="4"/>
      <c r="FGW449" s="4"/>
      <c r="FGX449" s="4"/>
      <c r="FGY449" s="4"/>
      <c r="FGZ449" s="4"/>
      <c r="FHA449" s="4"/>
      <c r="FHB449" s="4"/>
      <c r="FHC449" s="4"/>
      <c r="FHD449" s="4"/>
      <c r="FHE449" s="4"/>
      <c r="FHF449" s="4"/>
      <c r="FHG449" s="4"/>
      <c r="FHH449" s="4"/>
      <c r="FHI449" s="4"/>
      <c r="FHJ449" s="4"/>
      <c r="FHK449" s="4"/>
      <c r="FHL449" s="4"/>
      <c r="FHM449" s="4"/>
      <c r="FHN449" s="4"/>
      <c r="FHO449" s="4"/>
      <c r="FHP449" s="4"/>
      <c r="FHQ449" s="4"/>
      <c r="FHR449" s="4"/>
      <c r="FHS449" s="4"/>
      <c r="FHT449" s="4"/>
      <c r="FHU449" s="4"/>
      <c r="FHV449" s="4"/>
      <c r="FHW449" s="4"/>
      <c r="FHX449" s="4"/>
      <c r="FHY449" s="4"/>
      <c r="FHZ449" s="4"/>
      <c r="FIA449" s="4"/>
      <c r="FIB449" s="4"/>
      <c r="FIC449" s="4"/>
      <c r="FID449" s="4"/>
      <c r="FIE449" s="4"/>
      <c r="FIF449" s="4"/>
      <c r="FIG449" s="4"/>
      <c r="FIH449" s="4"/>
      <c r="FII449" s="4"/>
      <c r="FIJ449" s="4"/>
      <c r="FIK449" s="4"/>
      <c r="FIL449" s="4"/>
      <c r="FIM449" s="4"/>
      <c r="FIN449" s="4"/>
      <c r="FIO449" s="4"/>
      <c r="FIP449" s="4"/>
      <c r="FIQ449" s="4"/>
      <c r="FIR449" s="4"/>
      <c r="FIS449" s="4"/>
      <c r="FIT449" s="4"/>
      <c r="FIU449" s="4"/>
      <c r="FIV449" s="4"/>
      <c r="FIW449" s="4"/>
      <c r="FIX449" s="4"/>
      <c r="FIY449" s="4"/>
      <c r="FIZ449" s="4"/>
      <c r="FJA449" s="4"/>
      <c r="FJB449" s="4"/>
      <c r="FJC449" s="4"/>
      <c r="FJD449" s="4"/>
      <c r="FJE449" s="4"/>
      <c r="FJF449" s="4"/>
      <c r="FJG449" s="4"/>
      <c r="FJH449" s="4"/>
      <c r="FJI449" s="4"/>
      <c r="FJJ449" s="4"/>
      <c r="FJK449" s="4"/>
      <c r="FJL449" s="4"/>
      <c r="FJM449" s="4"/>
      <c r="FJN449" s="4"/>
      <c r="FJO449" s="4"/>
      <c r="FJP449" s="4"/>
      <c r="FJQ449" s="4"/>
      <c r="FJR449" s="4"/>
      <c r="FJS449" s="4"/>
      <c r="FJT449" s="4"/>
      <c r="FJU449" s="4"/>
      <c r="FJV449" s="4"/>
      <c r="FJW449" s="4"/>
      <c r="FJX449" s="4"/>
      <c r="FJY449" s="4"/>
      <c r="FJZ449" s="4"/>
      <c r="FKA449" s="4"/>
      <c r="FKB449" s="4"/>
      <c r="FKC449" s="4"/>
      <c r="FKD449" s="4"/>
      <c r="FKE449" s="4"/>
      <c r="FKF449" s="4"/>
      <c r="FKG449" s="4"/>
      <c r="FKH449" s="4"/>
      <c r="FKI449" s="4"/>
      <c r="FKJ449" s="4"/>
      <c r="FKK449" s="4"/>
      <c r="FKL449" s="4"/>
      <c r="FKM449" s="4"/>
      <c r="FKN449" s="4"/>
      <c r="FKO449" s="4"/>
      <c r="FKP449" s="4"/>
      <c r="FKQ449" s="4"/>
      <c r="FKR449" s="4"/>
      <c r="FKS449" s="4"/>
      <c r="FKT449" s="4"/>
      <c r="FKU449" s="4"/>
      <c r="FKV449" s="4"/>
      <c r="FKW449" s="4"/>
      <c r="FKX449" s="4"/>
      <c r="FKY449" s="4"/>
      <c r="FKZ449" s="4"/>
      <c r="FLA449" s="4"/>
      <c r="FLB449" s="4"/>
      <c r="FLC449" s="4"/>
      <c r="FLD449" s="4"/>
      <c r="FLE449" s="4"/>
      <c r="FLF449" s="4"/>
      <c r="FLG449" s="4"/>
      <c r="FLH449" s="4"/>
      <c r="FLI449" s="4"/>
      <c r="FLJ449" s="4"/>
      <c r="FLK449" s="4"/>
      <c r="FLL449" s="4"/>
      <c r="FLM449" s="4"/>
      <c r="FLN449" s="4"/>
      <c r="FLO449" s="4"/>
      <c r="FLP449" s="4"/>
      <c r="FLQ449" s="4"/>
      <c r="FLR449" s="4"/>
      <c r="FLS449" s="4"/>
      <c r="FLT449" s="4"/>
      <c r="FLU449" s="4"/>
      <c r="FLV449" s="4"/>
      <c r="FLW449" s="4"/>
      <c r="FLX449" s="4"/>
      <c r="FLY449" s="4"/>
      <c r="FLZ449" s="4"/>
      <c r="FMA449" s="4"/>
      <c r="FMB449" s="4"/>
      <c r="FMC449" s="4"/>
      <c r="FMD449" s="4"/>
      <c r="FME449" s="4"/>
      <c r="FMF449" s="4"/>
      <c r="FMG449" s="4"/>
      <c r="FMH449" s="4"/>
      <c r="FMI449" s="4"/>
      <c r="FMJ449" s="4"/>
      <c r="FMK449" s="4"/>
      <c r="FML449" s="4"/>
      <c r="FMM449" s="4"/>
      <c r="FMN449" s="4"/>
      <c r="FMO449" s="4"/>
      <c r="FMP449" s="4"/>
      <c r="FMQ449" s="4"/>
      <c r="FMR449" s="4"/>
      <c r="FMS449" s="4"/>
      <c r="FMT449" s="4"/>
      <c r="FMU449" s="4"/>
      <c r="FMV449" s="4"/>
      <c r="FMW449" s="4"/>
      <c r="FMX449" s="4"/>
      <c r="FMY449" s="4"/>
      <c r="FMZ449" s="4"/>
      <c r="FNA449" s="4"/>
      <c r="FNB449" s="4"/>
      <c r="FNC449" s="4"/>
      <c r="FND449" s="4"/>
      <c r="FNE449" s="4"/>
      <c r="FNF449" s="4"/>
      <c r="FNG449" s="4"/>
      <c r="FNH449" s="4"/>
      <c r="FNI449" s="4"/>
      <c r="FNJ449" s="4"/>
      <c r="FNK449" s="4"/>
      <c r="FNL449" s="4"/>
      <c r="FNM449" s="4"/>
      <c r="FNN449" s="4"/>
      <c r="FNO449" s="4"/>
      <c r="FNP449" s="4"/>
      <c r="FNQ449" s="4"/>
      <c r="FNR449" s="4"/>
      <c r="FNS449" s="4"/>
      <c r="FNT449" s="4"/>
      <c r="FNU449" s="4"/>
      <c r="FNV449" s="4"/>
      <c r="FNW449" s="4"/>
      <c r="FNX449" s="4"/>
      <c r="FNY449" s="4"/>
      <c r="FNZ449" s="4"/>
      <c r="FOA449" s="4"/>
      <c r="FOB449" s="4"/>
      <c r="FOC449" s="4"/>
      <c r="FOD449" s="4"/>
      <c r="FOE449" s="4"/>
      <c r="FOF449" s="4"/>
      <c r="FOG449" s="4"/>
      <c r="FOH449" s="4"/>
      <c r="FOI449" s="4"/>
      <c r="FOJ449" s="4"/>
      <c r="FOK449" s="4"/>
      <c r="FOL449" s="4"/>
      <c r="FOM449" s="4"/>
      <c r="FON449" s="4"/>
      <c r="FOO449" s="4"/>
      <c r="FOP449" s="4"/>
      <c r="FOQ449" s="4"/>
      <c r="FOR449" s="4"/>
      <c r="FOS449" s="4"/>
      <c r="FOT449" s="4"/>
      <c r="FOU449" s="4"/>
      <c r="FOV449" s="4"/>
      <c r="FOW449" s="4"/>
      <c r="FOX449" s="4"/>
      <c r="FOY449" s="4"/>
      <c r="FOZ449" s="4"/>
      <c r="FPA449" s="4"/>
      <c r="FPB449" s="4"/>
      <c r="FPC449" s="4"/>
      <c r="FPD449" s="4"/>
      <c r="FPE449" s="4"/>
      <c r="FPF449" s="4"/>
      <c r="FPG449" s="4"/>
      <c r="FPH449" s="4"/>
      <c r="FPI449" s="4"/>
      <c r="FPJ449" s="4"/>
      <c r="FPK449" s="4"/>
      <c r="FPL449" s="4"/>
      <c r="FPM449" s="4"/>
      <c r="FPN449" s="4"/>
      <c r="FPO449" s="4"/>
      <c r="FPP449" s="4"/>
      <c r="FPQ449" s="4"/>
      <c r="FPR449" s="4"/>
      <c r="FPS449" s="4"/>
      <c r="FPT449" s="4"/>
      <c r="FPU449" s="4"/>
      <c r="FPV449" s="4"/>
      <c r="FPW449" s="4"/>
      <c r="FPX449" s="4"/>
      <c r="FPY449" s="4"/>
      <c r="FPZ449" s="4"/>
      <c r="FQA449" s="4"/>
      <c r="FQB449" s="4"/>
      <c r="FQC449" s="4"/>
      <c r="FQD449" s="4"/>
      <c r="FQE449" s="4"/>
      <c r="FQF449" s="4"/>
      <c r="FQG449" s="4"/>
      <c r="FQH449" s="4"/>
      <c r="FQI449" s="4"/>
      <c r="FQJ449" s="4"/>
      <c r="FQK449" s="4"/>
      <c r="FQL449" s="4"/>
      <c r="FQM449" s="4"/>
      <c r="FQN449" s="4"/>
      <c r="FQO449" s="4"/>
      <c r="FQP449" s="4"/>
      <c r="FQQ449" s="4"/>
      <c r="FQR449" s="4"/>
      <c r="FQS449" s="4"/>
      <c r="FQT449" s="4"/>
      <c r="FQU449" s="4"/>
      <c r="FQV449" s="4"/>
      <c r="FQW449" s="4"/>
      <c r="FQX449" s="4"/>
      <c r="FQY449" s="4"/>
      <c r="FQZ449" s="4"/>
      <c r="FRA449" s="4"/>
      <c r="FRB449" s="4"/>
      <c r="FRC449" s="4"/>
      <c r="FRD449" s="4"/>
      <c r="FRE449" s="4"/>
      <c r="FRF449" s="4"/>
      <c r="FRG449" s="4"/>
      <c r="FRH449" s="4"/>
      <c r="FRI449" s="4"/>
      <c r="FRJ449" s="4"/>
      <c r="FRK449" s="4"/>
      <c r="FRL449" s="4"/>
      <c r="FRM449" s="4"/>
      <c r="FRN449" s="4"/>
      <c r="FRO449" s="4"/>
      <c r="FRP449" s="4"/>
      <c r="FRQ449" s="4"/>
      <c r="FRR449" s="4"/>
      <c r="FRS449" s="4"/>
      <c r="FRT449" s="4"/>
      <c r="FRU449" s="4"/>
      <c r="FRV449" s="4"/>
      <c r="FRW449" s="4"/>
      <c r="FRX449" s="4"/>
      <c r="FRY449" s="4"/>
      <c r="FRZ449" s="4"/>
      <c r="FSA449" s="4"/>
      <c r="FSB449" s="4"/>
      <c r="FSC449" s="4"/>
      <c r="FSD449" s="4"/>
      <c r="FSE449" s="4"/>
      <c r="FSF449" s="4"/>
      <c r="FSG449" s="4"/>
      <c r="FSH449" s="4"/>
      <c r="FSI449" s="4"/>
      <c r="FSJ449" s="4"/>
      <c r="FSK449" s="4"/>
      <c r="FSL449" s="4"/>
      <c r="FSM449" s="4"/>
      <c r="FSN449" s="4"/>
      <c r="FSO449" s="4"/>
      <c r="FSP449" s="4"/>
      <c r="FSQ449" s="4"/>
      <c r="FSR449" s="4"/>
      <c r="FSS449" s="4"/>
      <c r="FST449" s="4"/>
      <c r="FSU449" s="4"/>
      <c r="FSV449" s="4"/>
      <c r="FSW449" s="4"/>
      <c r="FSX449" s="4"/>
      <c r="FSY449" s="4"/>
      <c r="FSZ449" s="4"/>
      <c r="FTA449" s="4"/>
      <c r="FTB449" s="4"/>
      <c r="FTC449" s="4"/>
      <c r="FTD449" s="4"/>
      <c r="FTE449" s="4"/>
      <c r="FTF449" s="4"/>
      <c r="FTG449" s="4"/>
      <c r="FTH449" s="4"/>
      <c r="FTI449" s="4"/>
      <c r="FTJ449" s="4"/>
      <c r="FTK449" s="4"/>
      <c r="FTL449" s="4"/>
      <c r="FTM449" s="4"/>
      <c r="FTN449" s="4"/>
      <c r="FTO449" s="4"/>
      <c r="FTP449" s="4"/>
      <c r="FTQ449" s="4"/>
      <c r="FTR449" s="4"/>
      <c r="FTS449" s="4"/>
      <c r="FTT449" s="4"/>
      <c r="FTU449" s="4"/>
      <c r="FTV449" s="4"/>
      <c r="FTW449" s="4"/>
      <c r="FTX449" s="4"/>
      <c r="FTY449" s="4"/>
      <c r="FTZ449" s="4"/>
      <c r="FUA449" s="4"/>
      <c r="FUB449" s="4"/>
      <c r="FUC449" s="4"/>
      <c r="FUD449" s="4"/>
      <c r="FUE449" s="4"/>
      <c r="FUF449" s="4"/>
      <c r="FUG449" s="4"/>
      <c r="FUH449" s="4"/>
      <c r="FUI449" s="4"/>
      <c r="FUJ449" s="4"/>
      <c r="FUK449" s="4"/>
      <c r="FUL449" s="4"/>
      <c r="FUM449" s="4"/>
      <c r="FUN449" s="4"/>
      <c r="FUO449" s="4"/>
      <c r="FUP449" s="4"/>
      <c r="FUQ449" s="4"/>
      <c r="FUR449" s="4"/>
      <c r="FUS449" s="4"/>
      <c r="FUT449" s="4"/>
      <c r="FUU449" s="4"/>
      <c r="FUV449" s="4"/>
      <c r="FUW449" s="4"/>
      <c r="FUX449" s="4"/>
      <c r="FUY449" s="4"/>
      <c r="FUZ449" s="4"/>
      <c r="FVA449" s="4"/>
      <c r="FVB449" s="4"/>
      <c r="FVC449" s="4"/>
      <c r="FVD449" s="4"/>
      <c r="FVE449" s="4"/>
      <c r="FVF449" s="4"/>
      <c r="FVG449" s="4"/>
      <c r="FVH449" s="4"/>
      <c r="FVI449" s="4"/>
      <c r="FVJ449" s="4"/>
      <c r="FVK449" s="4"/>
      <c r="FVL449" s="4"/>
      <c r="FVM449" s="4"/>
      <c r="FVN449" s="4"/>
      <c r="FVO449" s="4"/>
      <c r="FVP449" s="4"/>
      <c r="FVQ449" s="4"/>
      <c r="FVR449" s="4"/>
      <c r="FVS449" s="4"/>
      <c r="FVT449" s="4"/>
      <c r="FVU449" s="4"/>
      <c r="FVV449" s="4"/>
      <c r="FVW449" s="4"/>
      <c r="FVX449" s="4"/>
      <c r="FVY449" s="4"/>
      <c r="FVZ449" s="4"/>
      <c r="FWA449" s="4"/>
      <c r="FWB449" s="4"/>
      <c r="FWC449" s="4"/>
      <c r="FWD449" s="4"/>
      <c r="FWE449" s="4"/>
      <c r="FWF449" s="4"/>
      <c r="FWG449" s="4"/>
      <c r="FWH449" s="4"/>
      <c r="FWI449" s="4"/>
      <c r="FWJ449" s="4"/>
      <c r="FWK449" s="4"/>
      <c r="FWL449" s="4"/>
      <c r="FWM449" s="4"/>
      <c r="FWN449" s="4"/>
      <c r="FWO449" s="4"/>
      <c r="FWP449" s="4"/>
      <c r="FWQ449" s="4"/>
      <c r="FWR449" s="4"/>
      <c r="FWS449" s="4"/>
      <c r="FWT449" s="4"/>
      <c r="FWU449" s="4"/>
      <c r="FWV449" s="4"/>
      <c r="FWW449" s="4"/>
      <c r="FWX449" s="4"/>
      <c r="FWY449" s="4"/>
      <c r="FWZ449" s="4"/>
      <c r="FXA449" s="4"/>
      <c r="FXB449" s="4"/>
      <c r="FXC449" s="4"/>
      <c r="FXD449" s="4"/>
      <c r="FXE449" s="4"/>
      <c r="FXF449" s="4"/>
      <c r="FXG449" s="4"/>
      <c r="FXH449" s="4"/>
      <c r="FXI449" s="4"/>
      <c r="FXJ449" s="4"/>
      <c r="FXK449" s="4"/>
      <c r="FXL449" s="4"/>
      <c r="FXM449" s="4"/>
      <c r="FXN449" s="4"/>
      <c r="FXO449" s="4"/>
      <c r="FXP449" s="4"/>
      <c r="FXQ449" s="4"/>
      <c r="FXR449" s="4"/>
      <c r="FXS449" s="4"/>
      <c r="FXT449" s="4"/>
      <c r="FXU449" s="4"/>
      <c r="FXV449" s="4"/>
      <c r="FXW449" s="4"/>
      <c r="FXX449" s="4"/>
      <c r="FXY449" s="4"/>
      <c r="FXZ449" s="4"/>
      <c r="FYA449" s="4"/>
      <c r="FYB449" s="4"/>
      <c r="FYC449" s="4"/>
      <c r="FYD449" s="4"/>
      <c r="FYE449" s="4"/>
      <c r="FYF449" s="4"/>
      <c r="FYG449" s="4"/>
      <c r="FYH449" s="4"/>
      <c r="FYI449" s="4"/>
      <c r="FYJ449" s="4"/>
      <c r="FYK449" s="4"/>
      <c r="FYL449" s="4"/>
      <c r="FYM449" s="4"/>
      <c r="FYN449" s="4"/>
      <c r="FYO449" s="4"/>
      <c r="FYP449" s="4"/>
      <c r="FYQ449" s="4"/>
      <c r="FYR449" s="4"/>
      <c r="FYS449" s="4"/>
      <c r="FYT449" s="4"/>
      <c r="FYU449" s="4"/>
      <c r="FYV449" s="4"/>
      <c r="FYW449" s="4"/>
      <c r="FYX449" s="4"/>
      <c r="FYY449" s="4"/>
      <c r="FYZ449" s="4"/>
      <c r="FZA449" s="4"/>
      <c r="FZB449" s="4"/>
      <c r="FZC449" s="4"/>
      <c r="FZD449" s="4"/>
      <c r="FZE449" s="4"/>
      <c r="FZF449" s="4"/>
      <c r="FZG449" s="4"/>
      <c r="FZH449" s="4"/>
      <c r="FZI449" s="4"/>
      <c r="FZJ449" s="4"/>
      <c r="FZK449" s="4"/>
      <c r="FZL449" s="4"/>
      <c r="FZM449" s="4"/>
      <c r="FZN449" s="4"/>
      <c r="FZO449" s="4"/>
      <c r="FZP449" s="4"/>
      <c r="FZQ449" s="4"/>
      <c r="FZR449" s="4"/>
      <c r="FZS449" s="4"/>
      <c r="FZT449" s="4"/>
      <c r="FZU449" s="4"/>
      <c r="FZV449" s="4"/>
      <c r="FZW449" s="4"/>
      <c r="FZX449" s="4"/>
      <c r="FZY449" s="4"/>
      <c r="FZZ449" s="4"/>
      <c r="GAA449" s="4"/>
      <c r="GAB449" s="4"/>
      <c r="GAC449" s="4"/>
      <c r="GAD449" s="4"/>
      <c r="GAE449" s="4"/>
      <c r="GAF449" s="4"/>
      <c r="GAG449" s="4"/>
      <c r="GAH449" s="4"/>
      <c r="GAI449" s="4"/>
      <c r="GAJ449" s="4"/>
      <c r="GAK449" s="4"/>
      <c r="GAL449" s="4"/>
      <c r="GAM449" s="4"/>
      <c r="GAN449" s="4"/>
      <c r="GAO449" s="4"/>
      <c r="GAP449" s="4"/>
      <c r="GAQ449" s="4"/>
      <c r="GAR449" s="4"/>
      <c r="GAS449" s="4"/>
      <c r="GAT449" s="4"/>
      <c r="GAU449" s="4"/>
      <c r="GAV449" s="4"/>
      <c r="GAW449" s="4"/>
      <c r="GAX449" s="4"/>
      <c r="GAY449" s="4"/>
      <c r="GAZ449" s="4"/>
      <c r="GBA449" s="4"/>
      <c r="GBB449" s="4"/>
      <c r="GBC449" s="4"/>
      <c r="GBD449" s="4"/>
      <c r="GBE449" s="4"/>
      <c r="GBF449" s="4"/>
      <c r="GBG449" s="4"/>
      <c r="GBH449" s="4"/>
      <c r="GBI449" s="4"/>
      <c r="GBJ449" s="4"/>
      <c r="GBK449" s="4"/>
      <c r="GBL449" s="4"/>
      <c r="GBM449" s="4"/>
      <c r="GBN449" s="4"/>
      <c r="GBO449" s="4"/>
      <c r="GBP449" s="4"/>
      <c r="GBQ449" s="4"/>
      <c r="GBR449" s="4"/>
      <c r="GBS449" s="4"/>
      <c r="GBT449" s="4"/>
      <c r="GBU449" s="4"/>
      <c r="GBV449" s="4"/>
      <c r="GBW449" s="4"/>
      <c r="GBX449" s="4"/>
      <c r="GBY449" s="4"/>
      <c r="GBZ449" s="4"/>
      <c r="GCA449" s="4"/>
      <c r="GCB449" s="4"/>
      <c r="GCC449" s="4"/>
      <c r="GCD449" s="4"/>
      <c r="GCE449" s="4"/>
      <c r="GCF449" s="4"/>
      <c r="GCG449" s="4"/>
      <c r="GCH449" s="4"/>
      <c r="GCI449" s="4"/>
      <c r="GCJ449" s="4"/>
      <c r="GCK449" s="4"/>
      <c r="GCL449" s="4"/>
      <c r="GCM449" s="4"/>
      <c r="GCN449" s="4"/>
      <c r="GCO449" s="4"/>
      <c r="GCP449" s="4"/>
      <c r="GCQ449" s="4"/>
      <c r="GCR449" s="4"/>
      <c r="GCS449" s="4"/>
      <c r="GCT449" s="4"/>
      <c r="GCU449" s="4"/>
      <c r="GCV449" s="4"/>
      <c r="GCW449" s="4"/>
      <c r="GCX449" s="4"/>
      <c r="GCY449" s="4"/>
      <c r="GCZ449" s="4"/>
      <c r="GDA449" s="4"/>
      <c r="GDB449" s="4"/>
      <c r="GDC449" s="4"/>
      <c r="GDD449" s="4"/>
      <c r="GDE449" s="4"/>
      <c r="GDF449" s="4"/>
      <c r="GDG449" s="4"/>
      <c r="GDH449" s="4"/>
      <c r="GDI449" s="4"/>
      <c r="GDJ449" s="4"/>
      <c r="GDK449" s="4"/>
      <c r="GDL449" s="4"/>
      <c r="GDM449" s="4"/>
      <c r="GDN449" s="4"/>
      <c r="GDO449" s="4"/>
      <c r="GDP449" s="4"/>
      <c r="GDQ449" s="4"/>
      <c r="GDR449" s="4"/>
      <c r="GDS449" s="4"/>
      <c r="GDT449" s="4"/>
      <c r="GDU449" s="4"/>
      <c r="GDV449" s="4"/>
      <c r="GDW449" s="4"/>
      <c r="GDX449" s="4"/>
      <c r="GDY449" s="4"/>
      <c r="GDZ449" s="4"/>
      <c r="GEA449" s="4"/>
      <c r="GEB449" s="4"/>
      <c r="GEC449" s="4"/>
      <c r="GED449" s="4"/>
      <c r="GEE449" s="4"/>
      <c r="GEF449" s="4"/>
      <c r="GEG449" s="4"/>
      <c r="GEH449" s="4"/>
      <c r="GEI449" s="4"/>
      <c r="GEJ449" s="4"/>
      <c r="GEK449" s="4"/>
      <c r="GEL449" s="4"/>
      <c r="GEM449" s="4"/>
      <c r="GEN449" s="4"/>
      <c r="GEO449" s="4"/>
      <c r="GEP449" s="4"/>
      <c r="GEQ449" s="4"/>
      <c r="GER449" s="4"/>
      <c r="GES449" s="4"/>
      <c r="GET449" s="4"/>
      <c r="GEU449" s="4"/>
      <c r="GEV449" s="4"/>
      <c r="GEW449" s="4"/>
      <c r="GEX449" s="4"/>
      <c r="GEY449" s="4"/>
      <c r="GEZ449" s="4"/>
      <c r="GFA449" s="4"/>
      <c r="GFB449" s="4"/>
      <c r="GFC449" s="4"/>
      <c r="GFD449" s="4"/>
      <c r="GFE449" s="4"/>
      <c r="GFF449" s="4"/>
      <c r="GFG449" s="4"/>
      <c r="GFH449" s="4"/>
      <c r="GFI449" s="4"/>
      <c r="GFJ449" s="4"/>
      <c r="GFK449" s="4"/>
      <c r="GFL449" s="4"/>
      <c r="GFM449" s="4"/>
      <c r="GFN449" s="4"/>
      <c r="GFO449" s="4"/>
      <c r="GFP449" s="4"/>
      <c r="GFQ449" s="4"/>
      <c r="GFR449" s="4"/>
      <c r="GFS449" s="4"/>
      <c r="GFT449" s="4"/>
      <c r="GFU449" s="4"/>
      <c r="GFV449" s="4"/>
      <c r="GFW449" s="4"/>
      <c r="GFX449" s="4"/>
      <c r="GFY449" s="4"/>
      <c r="GFZ449" s="4"/>
      <c r="GGA449" s="4"/>
      <c r="GGB449" s="4"/>
      <c r="GGC449" s="4"/>
      <c r="GGD449" s="4"/>
      <c r="GGE449" s="4"/>
      <c r="GGF449" s="4"/>
      <c r="GGG449" s="4"/>
      <c r="GGH449" s="4"/>
      <c r="GGI449" s="4"/>
      <c r="GGJ449" s="4"/>
      <c r="GGK449" s="4"/>
      <c r="GGL449" s="4"/>
      <c r="GGM449" s="4"/>
      <c r="GGN449" s="4"/>
      <c r="GGO449" s="4"/>
      <c r="GGP449" s="4"/>
      <c r="GGQ449" s="4"/>
      <c r="GGR449" s="4"/>
      <c r="GGS449" s="4"/>
      <c r="GGT449" s="4"/>
      <c r="GGU449" s="4"/>
      <c r="GGV449" s="4"/>
      <c r="GGW449" s="4"/>
      <c r="GGX449" s="4"/>
      <c r="GGY449" s="4"/>
      <c r="GGZ449" s="4"/>
      <c r="GHA449" s="4"/>
      <c r="GHB449" s="4"/>
      <c r="GHC449" s="4"/>
      <c r="GHD449" s="4"/>
      <c r="GHE449" s="4"/>
      <c r="GHF449" s="4"/>
      <c r="GHG449" s="4"/>
      <c r="GHH449" s="4"/>
      <c r="GHI449" s="4"/>
      <c r="GHJ449" s="4"/>
      <c r="GHK449" s="4"/>
      <c r="GHL449" s="4"/>
      <c r="GHM449" s="4"/>
      <c r="GHN449" s="4"/>
      <c r="GHO449" s="4"/>
      <c r="GHP449" s="4"/>
      <c r="GHQ449" s="4"/>
      <c r="GHR449" s="4"/>
      <c r="GHS449" s="4"/>
      <c r="GHT449" s="4"/>
      <c r="GHU449" s="4"/>
      <c r="GHV449" s="4"/>
      <c r="GHW449" s="4"/>
      <c r="GHX449" s="4"/>
      <c r="GHY449" s="4"/>
      <c r="GHZ449" s="4"/>
      <c r="GIA449" s="4"/>
      <c r="GIB449" s="4"/>
      <c r="GIC449" s="4"/>
      <c r="GID449" s="4"/>
      <c r="GIE449" s="4"/>
      <c r="GIF449" s="4"/>
      <c r="GIG449" s="4"/>
      <c r="GIH449" s="4"/>
      <c r="GII449" s="4"/>
      <c r="GIJ449" s="4"/>
      <c r="GIK449" s="4"/>
      <c r="GIL449" s="4"/>
      <c r="GIM449" s="4"/>
      <c r="GIN449" s="4"/>
      <c r="GIO449" s="4"/>
      <c r="GIP449" s="4"/>
      <c r="GIQ449" s="4"/>
      <c r="GIR449" s="4"/>
      <c r="GIS449" s="4"/>
      <c r="GIT449" s="4"/>
      <c r="GIU449" s="4"/>
      <c r="GIV449" s="4"/>
      <c r="GIW449" s="4"/>
      <c r="GIX449" s="4"/>
      <c r="GIY449" s="4"/>
      <c r="GIZ449" s="4"/>
      <c r="GJA449" s="4"/>
      <c r="GJB449" s="4"/>
      <c r="GJC449" s="4"/>
      <c r="GJD449" s="4"/>
      <c r="GJE449" s="4"/>
      <c r="GJF449" s="4"/>
      <c r="GJG449" s="4"/>
      <c r="GJH449" s="4"/>
      <c r="GJI449" s="4"/>
      <c r="GJJ449" s="4"/>
      <c r="GJK449" s="4"/>
      <c r="GJL449" s="4"/>
      <c r="GJM449" s="4"/>
      <c r="GJN449" s="4"/>
      <c r="GJO449" s="4"/>
      <c r="GJP449" s="4"/>
      <c r="GJQ449" s="4"/>
      <c r="GJR449" s="4"/>
      <c r="GJS449" s="4"/>
      <c r="GJT449" s="4"/>
      <c r="GJU449" s="4"/>
      <c r="GJV449" s="4"/>
      <c r="GJW449" s="4"/>
      <c r="GJX449" s="4"/>
      <c r="GJY449" s="4"/>
      <c r="GJZ449" s="4"/>
      <c r="GKA449" s="4"/>
      <c r="GKB449" s="4"/>
      <c r="GKC449" s="4"/>
      <c r="GKD449" s="4"/>
      <c r="GKE449" s="4"/>
      <c r="GKF449" s="4"/>
      <c r="GKG449" s="4"/>
      <c r="GKH449" s="4"/>
      <c r="GKI449" s="4"/>
      <c r="GKJ449" s="4"/>
      <c r="GKK449" s="4"/>
      <c r="GKL449" s="4"/>
      <c r="GKM449" s="4"/>
      <c r="GKN449" s="4"/>
      <c r="GKO449" s="4"/>
      <c r="GKP449" s="4"/>
      <c r="GKQ449" s="4"/>
      <c r="GKR449" s="4"/>
      <c r="GKS449" s="4"/>
      <c r="GKT449" s="4"/>
      <c r="GKU449" s="4"/>
      <c r="GKV449" s="4"/>
      <c r="GKW449" s="4"/>
      <c r="GKX449" s="4"/>
      <c r="GKY449" s="4"/>
      <c r="GKZ449" s="4"/>
      <c r="GLA449" s="4"/>
      <c r="GLB449" s="4"/>
      <c r="GLC449" s="4"/>
      <c r="GLD449" s="4"/>
      <c r="GLE449" s="4"/>
      <c r="GLF449" s="4"/>
      <c r="GLG449" s="4"/>
      <c r="GLH449" s="4"/>
      <c r="GLI449" s="4"/>
      <c r="GLJ449" s="4"/>
      <c r="GLK449" s="4"/>
      <c r="GLL449" s="4"/>
      <c r="GLM449" s="4"/>
      <c r="GLN449" s="4"/>
      <c r="GLO449" s="4"/>
      <c r="GLP449" s="4"/>
      <c r="GLQ449" s="4"/>
      <c r="GLR449" s="4"/>
      <c r="GLS449" s="4"/>
      <c r="GLT449" s="4"/>
      <c r="GLU449" s="4"/>
      <c r="GLV449" s="4"/>
      <c r="GLW449" s="4"/>
      <c r="GLX449" s="4"/>
      <c r="GLY449" s="4"/>
      <c r="GLZ449" s="4"/>
      <c r="GMA449" s="4"/>
      <c r="GMB449" s="4"/>
      <c r="GMC449" s="4"/>
      <c r="GMD449" s="4"/>
      <c r="GME449" s="4"/>
      <c r="GMF449" s="4"/>
      <c r="GMG449" s="4"/>
      <c r="GMH449" s="4"/>
      <c r="GMI449" s="4"/>
      <c r="GMJ449" s="4"/>
      <c r="GMK449" s="4"/>
      <c r="GML449" s="4"/>
      <c r="GMM449" s="4"/>
      <c r="GMN449" s="4"/>
      <c r="GMO449" s="4"/>
      <c r="GMP449" s="4"/>
      <c r="GMQ449" s="4"/>
      <c r="GMR449" s="4"/>
      <c r="GMS449" s="4"/>
      <c r="GMT449" s="4"/>
      <c r="GMU449" s="4"/>
      <c r="GMV449" s="4"/>
      <c r="GMW449" s="4"/>
      <c r="GMX449" s="4"/>
      <c r="GMY449" s="4"/>
      <c r="GMZ449" s="4"/>
      <c r="GNA449" s="4"/>
      <c r="GNB449" s="4"/>
      <c r="GNC449" s="4"/>
      <c r="GND449" s="4"/>
      <c r="GNE449" s="4"/>
      <c r="GNF449" s="4"/>
      <c r="GNG449" s="4"/>
      <c r="GNH449" s="4"/>
      <c r="GNI449" s="4"/>
      <c r="GNJ449" s="4"/>
      <c r="GNK449" s="4"/>
      <c r="GNL449" s="4"/>
      <c r="GNM449" s="4"/>
      <c r="GNN449" s="4"/>
      <c r="GNO449" s="4"/>
      <c r="GNP449" s="4"/>
      <c r="GNQ449" s="4"/>
      <c r="GNR449" s="4"/>
      <c r="GNS449" s="4"/>
      <c r="GNT449" s="4"/>
      <c r="GNU449" s="4"/>
      <c r="GNV449" s="4"/>
      <c r="GNW449" s="4"/>
      <c r="GNX449" s="4"/>
      <c r="GNY449" s="4"/>
      <c r="GNZ449" s="4"/>
      <c r="GOA449" s="4"/>
      <c r="GOB449" s="4"/>
      <c r="GOC449" s="4"/>
      <c r="GOD449" s="4"/>
      <c r="GOE449" s="4"/>
      <c r="GOF449" s="4"/>
      <c r="GOG449" s="4"/>
      <c r="GOH449" s="4"/>
      <c r="GOI449" s="4"/>
      <c r="GOJ449" s="4"/>
      <c r="GOK449" s="4"/>
      <c r="GOL449" s="4"/>
      <c r="GOM449" s="4"/>
      <c r="GON449" s="4"/>
      <c r="GOO449" s="4"/>
      <c r="GOP449" s="4"/>
      <c r="GOQ449" s="4"/>
      <c r="GOR449" s="4"/>
      <c r="GOS449" s="4"/>
      <c r="GOT449" s="4"/>
      <c r="GOU449" s="4"/>
      <c r="GOV449" s="4"/>
      <c r="GOW449" s="4"/>
      <c r="GOX449" s="4"/>
      <c r="GOY449" s="4"/>
      <c r="GOZ449" s="4"/>
      <c r="GPA449" s="4"/>
      <c r="GPB449" s="4"/>
      <c r="GPC449" s="4"/>
      <c r="GPD449" s="4"/>
      <c r="GPE449" s="4"/>
      <c r="GPF449" s="4"/>
      <c r="GPG449" s="4"/>
      <c r="GPH449" s="4"/>
      <c r="GPI449" s="4"/>
      <c r="GPJ449" s="4"/>
      <c r="GPK449" s="4"/>
      <c r="GPL449" s="4"/>
      <c r="GPM449" s="4"/>
      <c r="GPN449" s="4"/>
      <c r="GPO449" s="4"/>
      <c r="GPP449" s="4"/>
      <c r="GPQ449" s="4"/>
      <c r="GPR449" s="4"/>
      <c r="GPS449" s="4"/>
      <c r="GPT449" s="4"/>
      <c r="GPU449" s="4"/>
      <c r="GPV449" s="4"/>
      <c r="GPW449" s="4"/>
      <c r="GPX449" s="4"/>
      <c r="GPY449" s="4"/>
      <c r="GPZ449" s="4"/>
      <c r="GQA449" s="4"/>
      <c r="GQB449" s="4"/>
      <c r="GQC449" s="4"/>
      <c r="GQD449" s="4"/>
      <c r="GQE449" s="4"/>
      <c r="GQF449" s="4"/>
      <c r="GQG449" s="4"/>
      <c r="GQH449" s="4"/>
      <c r="GQI449" s="4"/>
      <c r="GQJ449" s="4"/>
      <c r="GQK449" s="4"/>
      <c r="GQL449" s="4"/>
      <c r="GQM449" s="4"/>
      <c r="GQN449" s="4"/>
      <c r="GQO449" s="4"/>
      <c r="GQP449" s="4"/>
      <c r="GQQ449" s="4"/>
      <c r="GQR449" s="4"/>
      <c r="GQS449" s="4"/>
      <c r="GQT449" s="4"/>
      <c r="GQU449" s="4"/>
      <c r="GQV449" s="4"/>
      <c r="GQW449" s="4"/>
      <c r="GQX449" s="4"/>
      <c r="GQY449" s="4"/>
      <c r="GQZ449" s="4"/>
      <c r="GRA449" s="4"/>
      <c r="GRB449" s="4"/>
      <c r="GRC449" s="4"/>
      <c r="GRD449" s="4"/>
      <c r="GRE449" s="4"/>
      <c r="GRF449" s="4"/>
      <c r="GRG449" s="4"/>
      <c r="GRH449" s="4"/>
      <c r="GRI449" s="4"/>
      <c r="GRJ449" s="4"/>
      <c r="GRK449" s="4"/>
      <c r="GRL449" s="4"/>
      <c r="GRM449" s="4"/>
      <c r="GRN449" s="4"/>
      <c r="GRO449" s="4"/>
      <c r="GRP449" s="4"/>
      <c r="GRQ449" s="4"/>
      <c r="GRR449" s="4"/>
      <c r="GRS449" s="4"/>
      <c r="GRT449" s="4"/>
      <c r="GRU449" s="4"/>
      <c r="GRV449" s="4"/>
      <c r="GRW449" s="4"/>
      <c r="GRX449" s="4"/>
      <c r="GRY449" s="4"/>
      <c r="GRZ449" s="4"/>
      <c r="GSA449" s="4"/>
      <c r="GSB449" s="4"/>
      <c r="GSC449" s="4"/>
      <c r="GSD449" s="4"/>
      <c r="GSE449" s="4"/>
      <c r="GSF449" s="4"/>
      <c r="GSG449" s="4"/>
      <c r="GSH449" s="4"/>
      <c r="GSI449" s="4"/>
      <c r="GSJ449" s="4"/>
      <c r="GSK449" s="4"/>
      <c r="GSL449" s="4"/>
      <c r="GSM449" s="4"/>
      <c r="GSN449" s="4"/>
      <c r="GSO449" s="4"/>
      <c r="GSP449" s="4"/>
      <c r="GSQ449" s="4"/>
      <c r="GSR449" s="4"/>
      <c r="GSS449" s="4"/>
      <c r="GST449" s="4"/>
      <c r="GSU449" s="4"/>
      <c r="GSV449" s="4"/>
      <c r="GSW449" s="4"/>
      <c r="GSX449" s="4"/>
      <c r="GSY449" s="4"/>
      <c r="GSZ449" s="4"/>
      <c r="GTA449" s="4"/>
      <c r="GTB449" s="4"/>
      <c r="GTC449" s="4"/>
      <c r="GTD449" s="4"/>
      <c r="GTE449" s="4"/>
      <c r="GTF449" s="4"/>
      <c r="GTG449" s="4"/>
      <c r="GTH449" s="4"/>
      <c r="GTI449" s="4"/>
      <c r="GTJ449" s="4"/>
      <c r="GTK449" s="4"/>
      <c r="GTL449" s="4"/>
      <c r="GTM449" s="4"/>
      <c r="GTN449" s="4"/>
      <c r="GTO449" s="4"/>
      <c r="GTP449" s="4"/>
      <c r="GTQ449" s="4"/>
      <c r="GTR449" s="4"/>
      <c r="GTS449" s="4"/>
      <c r="GTT449" s="4"/>
      <c r="GTU449" s="4"/>
      <c r="GTV449" s="4"/>
      <c r="GTW449" s="4"/>
      <c r="GTX449" s="4"/>
      <c r="GTY449" s="4"/>
      <c r="GTZ449" s="4"/>
      <c r="GUA449" s="4"/>
      <c r="GUB449" s="4"/>
      <c r="GUC449" s="4"/>
      <c r="GUD449" s="4"/>
      <c r="GUE449" s="4"/>
      <c r="GUF449" s="4"/>
      <c r="GUG449" s="4"/>
      <c r="GUH449" s="4"/>
      <c r="GUI449" s="4"/>
      <c r="GUJ449" s="4"/>
      <c r="GUK449" s="4"/>
      <c r="GUL449" s="4"/>
      <c r="GUM449" s="4"/>
      <c r="GUN449" s="4"/>
      <c r="GUO449" s="4"/>
      <c r="GUP449" s="4"/>
      <c r="GUQ449" s="4"/>
      <c r="GUR449" s="4"/>
      <c r="GUS449" s="4"/>
      <c r="GUT449" s="4"/>
      <c r="GUU449" s="4"/>
      <c r="GUV449" s="4"/>
      <c r="GUW449" s="4"/>
      <c r="GUX449" s="4"/>
      <c r="GUY449" s="4"/>
      <c r="GUZ449" s="4"/>
      <c r="GVA449" s="4"/>
      <c r="GVB449" s="4"/>
      <c r="GVC449" s="4"/>
      <c r="GVD449" s="4"/>
      <c r="GVE449" s="4"/>
      <c r="GVF449" s="4"/>
      <c r="GVG449" s="4"/>
      <c r="GVH449" s="4"/>
      <c r="GVI449" s="4"/>
      <c r="GVJ449" s="4"/>
      <c r="GVK449" s="4"/>
      <c r="GVL449" s="4"/>
      <c r="GVM449" s="4"/>
      <c r="GVN449" s="4"/>
      <c r="GVO449" s="4"/>
      <c r="GVP449" s="4"/>
      <c r="GVQ449" s="4"/>
      <c r="GVR449" s="4"/>
      <c r="GVS449" s="4"/>
      <c r="GVT449" s="4"/>
      <c r="GVU449" s="4"/>
      <c r="GVV449" s="4"/>
      <c r="GVW449" s="4"/>
      <c r="GVX449" s="4"/>
      <c r="GVY449" s="4"/>
      <c r="GVZ449" s="4"/>
      <c r="GWA449" s="4"/>
      <c r="GWB449" s="4"/>
      <c r="GWC449" s="4"/>
      <c r="GWD449" s="4"/>
      <c r="GWE449" s="4"/>
      <c r="GWF449" s="4"/>
      <c r="GWG449" s="4"/>
      <c r="GWH449" s="4"/>
      <c r="GWI449" s="4"/>
      <c r="GWJ449" s="4"/>
      <c r="GWK449" s="4"/>
      <c r="GWL449" s="4"/>
      <c r="GWM449" s="4"/>
      <c r="GWN449" s="4"/>
      <c r="GWO449" s="4"/>
      <c r="GWP449" s="4"/>
      <c r="GWQ449" s="4"/>
      <c r="GWR449" s="4"/>
      <c r="GWS449" s="4"/>
      <c r="GWT449" s="4"/>
      <c r="GWU449" s="4"/>
      <c r="GWV449" s="4"/>
      <c r="GWW449" s="4"/>
      <c r="GWX449" s="4"/>
      <c r="GWY449" s="4"/>
      <c r="GWZ449" s="4"/>
      <c r="GXA449" s="4"/>
      <c r="GXB449" s="4"/>
      <c r="GXC449" s="4"/>
      <c r="GXD449" s="4"/>
      <c r="GXE449" s="4"/>
      <c r="GXF449" s="4"/>
      <c r="GXG449" s="4"/>
      <c r="GXH449" s="4"/>
      <c r="GXI449" s="4"/>
      <c r="GXJ449" s="4"/>
      <c r="GXK449" s="4"/>
      <c r="GXL449" s="4"/>
      <c r="GXM449" s="4"/>
      <c r="GXN449" s="4"/>
      <c r="GXO449" s="4"/>
      <c r="GXP449" s="4"/>
      <c r="GXQ449" s="4"/>
      <c r="GXR449" s="4"/>
      <c r="GXS449" s="4"/>
      <c r="GXT449" s="4"/>
      <c r="GXU449" s="4"/>
      <c r="GXV449" s="4"/>
      <c r="GXW449" s="4"/>
      <c r="GXX449" s="4"/>
      <c r="GXY449" s="4"/>
      <c r="GXZ449" s="4"/>
      <c r="GYA449" s="4"/>
      <c r="GYB449" s="4"/>
      <c r="GYC449" s="4"/>
      <c r="GYD449" s="4"/>
      <c r="GYE449" s="4"/>
      <c r="GYF449" s="4"/>
      <c r="GYG449" s="4"/>
      <c r="GYH449" s="4"/>
      <c r="GYI449" s="4"/>
      <c r="GYJ449" s="4"/>
      <c r="GYK449" s="4"/>
      <c r="GYL449" s="4"/>
      <c r="GYM449" s="4"/>
      <c r="GYN449" s="4"/>
      <c r="GYO449" s="4"/>
      <c r="GYP449" s="4"/>
      <c r="GYQ449" s="4"/>
      <c r="GYR449" s="4"/>
      <c r="GYS449" s="4"/>
      <c r="GYT449" s="4"/>
      <c r="GYU449" s="4"/>
      <c r="GYV449" s="4"/>
      <c r="GYW449" s="4"/>
      <c r="GYX449" s="4"/>
      <c r="GYY449" s="4"/>
      <c r="GYZ449" s="4"/>
      <c r="GZA449" s="4"/>
      <c r="GZB449" s="4"/>
      <c r="GZC449" s="4"/>
      <c r="GZD449" s="4"/>
      <c r="GZE449" s="4"/>
      <c r="GZF449" s="4"/>
      <c r="GZG449" s="4"/>
      <c r="GZH449" s="4"/>
      <c r="GZI449" s="4"/>
      <c r="GZJ449" s="4"/>
      <c r="GZK449" s="4"/>
      <c r="GZL449" s="4"/>
      <c r="GZM449" s="4"/>
      <c r="GZN449" s="4"/>
      <c r="GZO449" s="4"/>
      <c r="GZP449" s="4"/>
      <c r="GZQ449" s="4"/>
      <c r="GZR449" s="4"/>
      <c r="GZS449" s="4"/>
      <c r="GZT449" s="4"/>
      <c r="GZU449" s="4"/>
      <c r="GZV449" s="4"/>
      <c r="GZW449" s="4"/>
      <c r="GZX449" s="4"/>
      <c r="GZY449" s="4"/>
      <c r="GZZ449" s="4"/>
      <c r="HAA449" s="4"/>
      <c r="HAB449" s="4"/>
      <c r="HAC449" s="4"/>
      <c r="HAD449" s="4"/>
      <c r="HAE449" s="4"/>
      <c r="HAF449" s="4"/>
      <c r="HAG449" s="4"/>
      <c r="HAH449" s="4"/>
      <c r="HAI449" s="4"/>
      <c r="HAJ449" s="4"/>
      <c r="HAK449" s="4"/>
      <c r="HAL449" s="4"/>
      <c r="HAM449" s="4"/>
      <c r="HAN449" s="4"/>
      <c r="HAO449" s="4"/>
      <c r="HAP449" s="4"/>
      <c r="HAQ449" s="4"/>
      <c r="HAR449" s="4"/>
      <c r="HAS449" s="4"/>
      <c r="HAT449" s="4"/>
      <c r="HAU449" s="4"/>
      <c r="HAV449" s="4"/>
      <c r="HAW449" s="4"/>
      <c r="HAX449" s="4"/>
      <c r="HAY449" s="4"/>
      <c r="HAZ449" s="4"/>
      <c r="HBA449" s="4"/>
      <c r="HBB449" s="4"/>
      <c r="HBC449" s="4"/>
      <c r="HBD449" s="4"/>
      <c r="HBE449" s="4"/>
      <c r="HBF449" s="4"/>
      <c r="HBG449" s="4"/>
      <c r="HBH449" s="4"/>
      <c r="HBI449" s="4"/>
      <c r="HBJ449" s="4"/>
      <c r="HBK449" s="4"/>
      <c r="HBL449" s="4"/>
      <c r="HBM449" s="4"/>
      <c r="HBN449" s="4"/>
      <c r="HBO449" s="4"/>
      <c r="HBP449" s="4"/>
      <c r="HBQ449" s="4"/>
      <c r="HBR449" s="4"/>
      <c r="HBS449" s="4"/>
      <c r="HBT449" s="4"/>
      <c r="HBU449" s="4"/>
      <c r="HBV449" s="4"/>
      <c r="HBW449" s="4"/>
      <c r="HBX449" s="4"/>
      <c r="HBY449" s="4"/>
      <c r="HBZ449" s="4"/>
      <c r="HCA449" s="4"/>
      <c r="HCB449" s="4"/>
      <c r="HCC449" s="4"/>
      <c r="HCD449" s="4"/>
      <c r="HCE449" s="4"/>
      <c r="HCF449" s="4"/>
      <c r="HCG449" s="4"/>
      <c r="HCH449" s="4"/>
      <c r="HCI449" s="4"/>
      <c r="HCJ449" s="4"/>
      <c r="HCK449" s="4"/>
      <c r="HCL449" s="4"/>
      <c r="HCM449" s="4"/>
      <c r="HCN449" s="4"/>
      <c r="HCO449" s="4"/>
      <c r="HCP449" s="4"/>
      <c r="HCQ449" s="4"/>
      <c r="HCR449" s="4"/>
      <c r="HCS449" s="4"/>
      <c r="HCT449" s="4"/>
      <c r="HCU449" s="4"/>
      <c r="HCV449" s="4"/>
      <c r="HCW449" s="4"/>
      <c r="HCX449" s="4"/>
      <c r="HCY449" s="4"/>
      <c r="HCZ449" s="4"/>
      <c r="HDA449" s="4"/>
      <c r="HDB449" s="4"/>
      <c r="HDC449" s="4"/>
      <c r="HDD449" s="4"/>
      <c r="HDE449" s="4"/>
      <c r="HDF449" s="4"/>
      <c r="HDG449" s="4"/>
      <c r="HDH449" s="4"/>
      <c r="HDI449" s="4"/>
      <c r="HDJ449" s="4"/>
      <c r="HDK449" s="4"/>
      <c r="HDL449" s="4"/>
      <c r="HDM449" s="4"/>
      <c r="HDN449" s="4"/>
      <c r="HDO449" s="4"/>
      <c r="HDP449" s="4"/>
      <c r="HDQ449" s="4"/>
      <c r="HDR449" s="4"/>
      <c r="HDS449" s="4"/>
      <c r="HDT449" s="4"/>
      <c r="HDU449" s="4"/>
      <c r="HDV449" s="4"/>
      <c r="HDW449" s="4"/>
      <c r="HDX449" s="4"/>
      <c r="HDY449" s="4"/>
      <c r="HDZ449" s="4"/>
      <c r="HEA449" s="4"/>
      <c r="HEB449" s="4"/>
      <c r="HEC449" s="4"/>
      <c r="HED449" s="4"/>
      <c r="HEE449" s="4"/>
      <c r="HEF449" s="4"/>
      <c r="HEG449" s="4"/>
      <c r="HEH449" s="4"/>
      <c r="HEI449" s="4"/>
      <c r="HEJ449" s="4"/>
      <c r="HEK449" s="4"/>
      <c r="HEL449" s="4"/>
      <c r="HEM449" s="4"/>
      <c r="HEN449" s="4"/>
      <c r="HEO449" s="4"/>
      <c r="HEP449" s="4"/>
      <c r="HEQ449" s="4"/>
      <c r="HER449" s="4"/>
      <c r="HES449" s="4"/>
      <c r="HET449" s="4"/>
      <c r="HEU449" s="4"/>
      <c r="HEV449" s="4"/>
      <c r="HEW449" s="4"/>
      <c r="HEX449" s="4"/>
      <c r="HEY449" s="4"/>
      <c r="HEZ449" s="4"/>
      <c r="HFA449" s="4"/>
      <c r="HFB449" s="4"/>
      <c r="HFC449" s="4"/>
      <c r="HFD449" s="4"/>
      <c r="HFE449" s="4"/>
      <c r="HFF449" s="4"/>
      <c r="HFG449" s="4"/>
      <c r="HFH449" s="4"/>
      <c r="HFI449" s="4"/>
      <c r="HFJ449" s="4"/>
      <c r="HFK449" s="4"/>
      <c r="HFL449" s="4"/>
      <c r="HFM449" s="4"/>
      <c r="HFN449" s="4"/>
      <c r="HFO449" s="4"/>
      <c r="HFP449" s="4"/>
      <c r="HFQ449" s="4"/>
      <c r="HFR449" s="4"/>
      <c r="HFS449" s="4"/>
      <c r="HFT449" s="4"/>
      <c r="HFU449" s="4"/>
      <c r="HFV449" s="4"/>
      <c r="HFW449" s="4"/>
      <c r="HFX449" s="4"/>
      <c r="HFY449" s="4"/>
      <c r="HFZ449" s="4"/>
      <c r="HGA449" s="4"/>
      <c r="HGB449" s="4"/>
      <c r="HGC449" s="4"/>
      <c r="HGD449" s="4"/>
      <c r="HGE449" s="4"/>
      <c r="HGF449" s="4"/>
      <c r="HGG449" s="4"/>
      <c r="HGH449" s="4"/>
      <c r="HGI449" s="4"/>
      <c r="HGJ449" s="4"/>
      <c r="HGK449" s="4"/>
      <c r="HGL449" s="4"/>
      <c r="HGM449" s="4"/>
      <c r="HGN449" s="4"/>
      <c r="HGO449" s="4"/>
      <c r="HGP449" s="4"/>
      <c r="HGQ449" s="4"/>
      <c r="HGR449" s="4"/>
      <c r="HGS449" s="4"/>
      <c r="HGT449" s="4"/>
      <c r="HGU449" s="4"/>
      <c r="HGV449" s="4"/>
      <c r="HGW449" s="4"/>
      <c r="HGX449" s="4"/>
      <c r="HGY449" s="4"/>
      <c r="HGZ449" s="4"/>
      <c r="HHA449" s="4"/>
      <c r="HHB449" s="4"/>
      <c r="HHC449" s="4"/>
      <c r="HHD449" s="4"/>
      <c r="HHE449" s="4"/>
      <c r="HHF449" s="4"/>
      <c r="HHG449" s="4"/>
      <c r="HHH449" s="4"/>
      <c r="HHI449" s="4"/>
      <c r="HHJ449" s="4"/>
      <c r="HHK449" s="4"/>
      <c r="HHL449" s="4"/>
      <c r="HHM449" s="4"/>
      <c r="HHN449" s="4"/>
      <c r="HHO449" s="4"/>
      <c r="HHP449" s="4"/>
      <c r="HHQ449" s="4"/>
      <c r="HHR449" s="4"/>
      <c r="HHS449" s="4"/>
      <c r="HHT449" s="4"/>
      <c r="HHU449" s="4"/>
      <c r="HHV449" s="4"/>
      <c r="HHW449" s="4"/>
      <c r="HHX449" s="4"/>
      <c r="HHY449" s="4"/>
      <c r="HHZ449" s="4"/>
      <c r="HIA449" s="4"/>
      <c r="HIB449" s="4"/>
      <c r="HIC449" s="4"/>
      <c r="HID449" s="4"/>
      <c r="HIE449" s="4"/>
      <c r="HIF449" s="4"/>
      <c r="HIG449" s="4"/>
      <c r="HIH449" s="4"/>
      <c r="HII449" s="4"/>
      <c r="HIJ449" s="4"/>
      <c r="HIK449" s="4"/>
      <c r="HIL449" s="4"/>
      <c r="HIM449" s="4"/>
      <c r="HIN449" s="4"/>
      <c r="HIO449" s="4"/>
      <c r="HIP449" s="4"/>
      <c r="HIQ449" s="4"/>
      <c r="HIR449" s="4"/>
      <c r="HIS449" s="4"/>
      <c r="HIT449" s="4"/>
      <c r="HIU449" s="4"/>
      <c r="HIV449" s="4"/>
      <c r="HIW449" s="4"/>
      <c r="HIX449" s="4"/>
      <c r="HIY449" s="4"/>
      <c r="HIZ449" s="4"/>
      <c r="HJA449" s="4"/>
      <c r="HJB449" s="4"/>
      <c r="HJC449" s="4"/>
      <c r="HJD449" s="4"/>
      <c r="HJE449" s="4"/>
      <c r="HJF449" s="4"/>
      <c r="HJG449" s="4"/>
      <c r="HJH449" s="4"/>
      <c r="HJI449" s="4"/>
      <c r="HJJ449" s="4"/>
      <c r="HJK449" s="4"/>
      <c r="HJL449" s="4"/>
      <c r="HJM449" s="4"/>
      <c r="HJN449" s="4"/>
      <c r="HJO449" s="4"/>
      <c r="HJP449" s="4"/>
      <c r="HJQ449" s="4"/>
      <c r="HJR449" s="4"/>
      <c r="HJS449" s="4"/>
      <c r="HJT449" s="4"/>
      <c r="HJU449" s="4"/>
      <c r="HJV449" s="4"/>
      <c r="HJW449" s="4"/>
      <c r="HJX449" s="4"/>
      <c r="HJY449" s="4"/>
      <c r="HJZ449" s="4"/>
      <c r="HKA449" s="4"/>
      <c r="HKB449" s="4"/>
      <c r="HKC449" s="4"/>
      <c r="HKD449" s="4"/>
      <c r="HKE449" s="4"/>
      <c r="HKF449" s="4"/>
      <c r="HKG449" s="4"/>
      <c r="HKH449" s="4"/>
      <c r="HKI449" s="4"/>
      <c r="HKJ449" s="4"/>
      <c r="HKK449" s="4"/>
      <c r="HKL449" s="4"/>
      <c r="HKM449" s="4"/>
      <c r="HKN449" s="4"/>
      <c r="HKO449" s="4"/>
      <c r="HKP449" s="4"/>
      <c r="HKQ449" s="4"/>
      <c r="HKR449" s="4"/>
      <c r="HKS449" s="4"/>
      <c r="HKT449" s="4"/>
      <c r="HKU449" s="4"/>
      <c r="HKV449" s="4"/>
      <c r="HKW449" s="4"/>
      <c r="HKX449" s="4"/>
      <c r="HKY449" s="4"/>
      <c r="HKZ449" s="4"/>
      <c r="HLA449" s="4"/>
      <c r="HLB449" s="4"/>
      <c r="HLC449" s="4"/>
      <c r="HLD449" s="4"/>
      <c r="HLE449" s="4"/>
      <c r="HLF449" s="4"/>
      <c r="HLG449" s="4"/>
      <c r="HLH449" s="4"/>
      <c r="HLI449" s="4"/>
      <c r="HLJ449" s="4"/>
      <c r="HLK449" s="4"/>
      <c r="HLL449" s="4"/>
      <c r="HLM449" s="4"/>
      <c r="HLN449" s="4"/>
      <c r="HLO449" s="4"/>
      <c r="HLP449" s="4"/>
      <c r="HLQ449" s="4"/>
      <c r="HLR449" s="4"/>
      <c r="HLS449" s="4"/>
      <c r="HLT449" s="4"/>
      <c r="HLU449" s="4"/>
      <c r="HLV449" s="4"/>
      <c r="HLW449" s="4"/>
      <c r="HLX449" s="4"/>
      <c r="HLY449" s="4"/>
      <c r="HLZ449" s="4"/>
      <c r="HMA449" s="4"/>
      <c r="HMB449" s="4"/>
      <c r="HMC449" s="4"/>
      <c r="HMD449" s="4"/>
      <c r="HME449" s="4"/>
      <c r="HMF449" s="4"/>
      <c r="HMG449" s="4"/>
      <c r="HMH449" s="4"/>
      <c r="HMI449" s="4"/>
      <c r="HMJ449" s="4"/>
      <c r="HMK449" s="4"/>
      <c r="HML449" s="4"/>
      <c r="HMM449" s="4"/>
      <c r="HMN449" s="4"/>
      <c r="HMO449" s="4"/>
      <c r="HMP449" s="4"/>
      <c r="HMQ449" s="4"/>
      <c r="HMR449" s="4"/>
      <c r="HMS449" s="4"/>
      <c r="HMT449" s="4"/>
      <c r="HMU449" s="4"/>
      <c r="HMV449" s="4"/>
      <c r="HMW449" s="4"/>
      <c r="HMX449" s="4"/>
      <c r="HMY449" s="4"/>
      <c r="HMZ449" s="4"/>
      <c r="HNA449" s="4"/>
      <c r="HNB449" s="4"/>
      <c r="HNC449" s="4"/>
      <c r="HND449" s="4"/>
      <c r="HNE449" s="4"/>
      <c r="HNF449" s="4"/>
      <c r="HNG449" s="4"/>
      <c r="HNH449" s="4"/>
      <c r="HNI449" s="4"/>
      <c r="HNJ449" s="4"/>
      <c r="HNK449" s="4"/>
      <c r="HNL449" s="4"/>
      <c r="HNM449" s="4"/>
      <c r="HNN449" s="4"/>
      <c r="HNO449" s="4"/>
      <c r="HNP449" s="4"/>
      <c r="HNQ449" s="4"/>
      <c r="HNR449" s="4"/>
      <c r="HNS449" s="4"/>
      <c r="HNT449" s="4"/>
      <c r="HNU449" s="4"/>
      <c r="HNV449" s="4"/>
      <c r="HNW449" s="4"/>
      <c r="HNX449" s="4"/>
      <c r="HNY449" s="4"/>
      <c r="HNZ449" s="4"/>
      <c r="HOA449" s="4"/>
      <c r="HOB449" s="4"/>
      <c r="HOC449" s="4"/>
      <c r="HOD449" s="4"/>
      <c r="HOE449" s="4"/>
      <c r="HOF449" s="4"/>
      <c r="HOG449" s="4"/>
      <c r="HOH449" s="4"/>
      <c r="HOI449" s="4"/>
      <c r="HOJ449" s="4"/>
      <c r="HOK449" s="4"/>
      <c r="HOL449" s="4"/>
      <c r="HOM449" s="4"/>
      <c r="HON449" s="4"/>
      <c r="HOO449" s="4"/>
      <c r="HOP449" s="4"/>
      <c r="HOQ449" s="4"/>
      <c r="HOR449" s="4"/>
      <c r="HOS449" s="4"/>
      <c r="HOT449" s="4"/>
      <c r="HOU449" s="4"/>
      <c r="HOV449" s="4"/>
      <c r="HOW449" s="4"/>
      <c r="HOX449" s="4"/>
      <c r="HOY449" s="4"/>
      <c r="HOZ449" s="4"/>
      <c r="HPA449" s="4"/>
      <c r="HPB449" s="4"/>
      <c r="HPC449" s="4"/>
      <c r="HPD449" s="4"/>
      <c r="HPE449" s="4"/>
      <c r="HPF449" s="4"/>
      <c r="HPG449" s="4"/>
      <c r="HPH449" s="4"/>
      <c r="HPI449" s="4"/>
      <c r="HPJ449" s="4"/>
      <c r="HPK449" s="4"/>
      <c r="HPL449" s="4"/>
      <c r="HPM449" s="4"/>
      <c r="HPN449" s="4"/>
      <c r="HPO449" s="4"/>
      <c r="HPP449" s="4"/>
      <c r="HPQ449" s="4"/>
      <c r="HPR449" s="4"/>
      <c r="HPS449" s="4"/>
      <c r="HPT449" s="4"/>
      <c r="HPU449" s="4"/>
      <c r="HPV449" s="4"/>
      <c r="HPW449" s="4"/>
      <c r="HPX449" s="4"/>
      <c r="HPY449" s="4"/>
      <c r="HPZ449" s="4"/>
      <c r="HQA449" s="4"/>
      <c r="HQB449" s="4"/>
      <c r="HQC449" s="4"/>
      <c r="HQD449" s="4"/>
      <c r="HQE449" s="4"/>
      <c r="HQF449" s="4"/>
      <c r="HQG449" s="4"/>
      <c r="HQH449" s="4"/>
      <c r="HQI449" s="4"/>
      <c r="HQJ449" s="4"/>
      <c r="HQK449" s="4"/>
      <c r="HQL449" s="4"/>
      <c r="HQM449" s="4"/>
      <c r="HQN449" s="4"/>
      <c r="HQO449" s="4"/>
      <c r="HQP449" s="4"/>
      <c r="HQQ449" s="4"/>
      <c r="HQR449" s="4"/>
      <c r="HQS449" s="4"/>
      <c r="HQT449" s="4"/>
      <c r="HQU449" s="4"/>
      <c r="HQV449" s="4"/>
      <c r="HQW449" s="4"/>
      <c r="HQX449" s="4"/>
      <c r="HQY449" s="4"/>
      <c r="HQZ449" s="4"/>
      <c r="HRA449" s="4"/>
      <c r="HRB449" s="4"/>
      <c r="HRC449" s="4"/>
      <c r="HRD449" s="4"/>
      <c r="HRE449" s="4"/>
      <c r="HRF449" s="4"/>
      <c r="HRG449" s="4"/>
      <c r="HRH449" s="4"/>
      <c r="HRI449" s="4"/>
      <c r="HRJ449" s="4"/>
      <c r="HRK449" s="4"/>
      <c r="HRL449" s="4"/>
      <c r="HRM449" s="4"/>
      <c r="HRN449" s="4"/>
      <c r="HRO449" s="4"/>
      <c r="HRP449" s="4"/>
      <c r="HRQ449" s="4"/>
      <c r="HRR449" s="4"/>
      <c r="HRS449" s="4"/>
      <c r="HRT449" s="4"/>
      <c r="HRU449" s="4"/>
      <c r="HRV449" s="4"/>
      <c r="HRW449" s="4"/>
      <c r="HRX449" s="4"/>
      <c r="HRY449" s="4"/>
      <c r="HRZ449" s="4"/>
      <c r="HSA449" s="4"/>
      <c r="HSB449" s="4"/>
      <c r="HSC449" s="4"/>
      <c r="HSD449" s="4"/>
      <c r="HSE449" s="4"/>
      <c r="HSF449" s="4"/>
      <c r="HSG449" s="4"/>
      <c r="HSH449" s="4"/>
      <c r="HSI449" s="4"/>
      <c r="HSJ449" s="4"/>
      <c r="HSK449" s="4"/>
      <c r="HSL449" s="4"/>
      <c r="HSM449" s="4"/>
      <c r="HSN449" s="4"/>
      <c r="HSO449" s="4"/>
      <c r="HSP449" s="4"/>
      <c r="HSQ449" s="4"/>
      <c r="HSR449" s="4"/>
      <c r="HSS449" s="4"/>
      <c r="HST449" s="4"/>
      <c r="HSU449" s="4"/>
      <c r="HSV449" s="4"/>
      <c r="HSW449" s="4"/>
      <c r="HSX449" s="4"/>
      <c r="HSY449" s="4"/>
      <c r="HSZ449" s="4"/>
      <c r="HTA449" s="4"/>
      <c r="HTB449" s="4"/>
      <c r="HTC449" s="4"/>
      <c r="HTD449" s="4"/>
      <c r="HTE449" s="4"/>
      <c r="HTF449" s="4"/>
      <c r="HTG449" s="4"/>
      <c r="HTH449" s="4"/>
      <c r="HTI449" s="4"/>
      <c r="HTJ449" s="4"/>
      <c r="HTK449" s="4"/>
      <c r="HTL449" s="4"/>
      <c r="HTM449" s="4"/>
      <c r="HTN449" s="4"/>
      <c r="HTO449" s="4"/>
      <c r="HTP449" s="4"/>
      <c r="HTQ449" s="4"/>
      <c r="HTR449" s="4"/>
      <c r="HTS449" s="4"/>
      <c r="HTT449" s="4"/>
      <c r="HTU449" s="4"/>
      <c r="HTV449" s="4"/>
      <c r="HTW449" s="4"/>
      <c r="HTX449" s="4"/>
      <c r="HTY449" s="4"/>
      <c r="HTZ449" s="4"/>
      <c r="HUA449" s="4"/>
      <c r="HUB449" s="4"/>
      <c r="HUC449" s="4"/>
      <c r="HUD449" s="4"/>
      <c r="HUE449" s="4"/>
      <c r="HUF449" s="4"/>
      <c r="HUG449" s="4"/>
      <c r="HUH449" s="4"/>
      <c r="HUI449" s="4"/>
      <c r="HUJ449" s="4"/>
      <c r="HUK449" s="4"/>
      <c r="HUL449" s="4"/>
      <c r="HUM449" s="4"/>
      <c r="HUN449" s="4"/>
      <c r="HUO449" s="4"/>
      <c r="HUP449" s="4"/>
      <c r="HUQ449" s="4"/>
      <c r="HUR449" s="4"/>
      <c r="HUS449" s="4"/>
      <c r="HUT449" s="4"/>
      <c r="HUU449" s="4"/>
      <c r="HUV449" s="4"/>
      <c r="HUW449" s="4"/>
      <c r="HUX449" s="4"/>
      <c r="HUY449" s="4"/>
      <c r="HUZ449" s="4"/>
      <c r="HVA449" s="4"/>
      <c r="HVB449" s="4"/>
      <c r="HVC449" s="4"/>
      <c r="HVD449" s="4"/>
      <c r="HVE449" s="4"/>
      <c r="HVF449" s="4"/>
      <c r="HVG449" s="4"/>
      <c r="HVH449" s="4"/>
      <c r="HVI449" s="4"/>
      <c r="HVJ449" s="4"/>
      <c r="HVK449" s="4"/>
      <c r="HVL449" s="4"/>
      <c r="HVM449" s="4"/>
      <c r="HVN449" s="4"/>
      <c r="HVO449" s="4"/>
      <c r="HVP449" s="4"/>
      <c r="HVQ449" s="4"/>
      <c r="HVR449" s="4"/>
      <c r="HVS449" s="4"/>
      <c r="HVT449" s="4"/>
      <c r="HVU449" s="4"/>
      <c r="HVV449" s="4"/>
      <c r="HVW449" s="4"/>
      <c r="HVX449" s="4"/>
      <c r="HVY449" s="4"/>
      <c r="HVZ449" s="4"/>
      <c r="HWA449" s="4"/>
      <c r="HWB449" s="4"/>
      <c r="HWC449" s="4"/>
      <c r="HWD449" s="4"/>
      <c r="HWE449" s="4"/>
      <c r="HWF449" s="4"/>
      <c r="HWG449" s="4"/>
      <c r="HWH449" s="4"/>
      <c r="HWI449" s="4"/>
      <c r="HWJ449" s="4"/>
      <c r="HWK449" s="4"/>
      <c r="HWL449" s="4"/>
      <c r="HWM449" s="4"/>
      <c r="HWN449" s="4"/>
      <c r="HWO449" s="4"/>
      <c r="HWP449" s="4"/>
      <c r="HWQ449" s="4"/>
      <c r="HWR449" s="4"/>
      <c r="HWS449" s="4"/>
      <c r="HWT449" s="4"/>
      <c r="HWU449" s="4"/>
      <c r="HWV449" s="4"/>
      <c r="HWW449" s="4"/>
      <c r="HWX449" s="4"/>
      <c r="HWY449" s="4"/>
      <c r="HWZ449" s="4"/>
      <c r="HXA449" s="4"/>
      <c r="HXB449" s="4"/>
      <c r="HXC449" s="4"/>
      <c r="HXD449" s="4"/>
      <c r="HXE449" s="4"/>
      <c r="HXF449" s="4"/>
      <c r="HXG449" s="4"/>
      <c r="HXH449" s="4"/>
      <c r="HXI449" s="4"/>
      <c r="HXJ449" s="4"/>
      <c r="HXK449" s="4"/>
      <c r="HXL449" s="4"/>
      <c r="HXM449" s="4"/>
      <c r="HXN449" s="4"/>
      <c r="HXO449" s="4"/>
      <c r="HXP449" s="4"/>
      <c r="HXQ449" s="4"/>
      <c r="HXR449" s="4"/>
      <c r="HXS449" s="4"/>
      <c r="HXT449" s="4"/>
      <c r="HXU449" s="4"/>
      <c r="HXV449" s="4"/>
      <c r="HXW449" s="4"/>
      <c r="HXX449" s="4"/>
      <c r="HXY449" s="4"/>
      <c r="HXZ449" s="4"/>
      <c r="HYA449" s="4"/>
      <c r="HYB449" s="4"/>
      <c r="HYC449" s="4"/>
      <c r="HYD449" s="4"/>
      <c r="HYE449" s="4"/>
      <c r="HYF449" s="4"/>
      <c r="HYG449" s="4"/>
      <c r="HYH449" s="4"/>
      <c r="HYI449" s="4"/>
      <c r="HYJ449" s="4"/>
      <c r="HYK449" s="4"/>
      <c r="HYL449" s="4"/>
      <c r="HYM449" s="4"/>
      <c r="HYN449" s="4"/>
      <c r="HYO449" s="4"/>
      <c r="HYP449" s="4"/>
      <c r="HYQ449" s="4"/>
      <c r="HYR449" s="4"/>
      <c r="HYS449" s="4"/>
      <c r="HYT449" s="4"/>
      <c r="HYU449" s="4"/>
      <c r="HYV449" s="4"/>
      <c r="HYW449" s="4"/>
      <c r="HYX449" s="4"/>
      <c r="HYY449" s="4"/>
      <c r="HYZ449" s="4"/>
      <c r="HZA449" s="4"/>
      <c r="HZB449" s="4"/>
      <c r="HZC449" s="4"/>
      <c r="HZD449" s="4"/>
      <c r="HZE449" s="4"/>
      <c r="HZF449" s="4"/>
      <c r="HZG449" s="4"/>
      <c r="HZH449" s="4"/>
      <c r="HZI449" s="4"/>
      <c r="HZJ449" s="4"/>
      <c r="HZK449" s="4"/>
      <c r="HZL449" s="4"/>
      <c r="HZM449" s="4"/>
      <c r="HZN449" s="4"/>
      <c r="HZO449" s="4"/>
      <c r="HZP449" s="4"/>
      <c r="HZQ449" s="4"/>
      <c r="HZR449" s="4"/>
      <c r="HZS449" s="4"/>
      <c r="HZT449" s="4"/>
      <c r="HZU449" s="4"/>
      <c r="HZV449" s="4"/>
      <c r="HZW449" s="4"/>
      <c r="HZX449" s="4"/>
      <c r="HZY449" s="4"/>
      <c r="HZZ449" s="4"/>
      <c r="IAA449" s="4"/>
      <c r="IAB449" s="4"/>
      <c r="IAC449" s="4"/>
      <c r="IAD449" s="4"/>
      <c r="IAE449" s="4"/>
      <c r="IAF449" s="4"/>
      <c r="IAG449" s="4"/>
      <c r="IAH449" s="4"/>
      <c r="IAI449" s="4"/>
      <c r="IAJ449" s="4"/>
      <c r="IAK449" s="4"/>
      <c r="IAL449" s="4"/>
      <c r="IAM449" s="4"/>
      <c r="IAN449" s="4"/>
      <c r="IAO449" s="4"/>
      <c r="IAP449" s="4"/>
      <c r="IAQ449" s="4"/>
      <c r="IAR449" s="4"/>
      <c r="IAS449" s="4"/>
      <c r="IAT449" s="4"/>
      <c r="IAU449" s="4"/>
      <c r="IAV449" s="4"/>
      <c r="IAW449" s="4"/>
      <c r="IAX449" s="4"/>
      <c r="IAY449" s="4"/>
      <c r="IAZ449" s="4"/>
      <c r="IBA449" s="4"/>
      <c r="IBB449" s="4"/>
      <c r="IBC449" s="4"/>
      <c r="IBD449" s="4"/>
      <c r="IBE449" s="4"/>
      <c r="IBF449" s="4"/>
      <c r="IBG449" s="4"/>
      <c r="IBH449" s="4"/>
      <c r="IBI449" s="4"/>
      <c r="IBJ449" s="4"/>
      <c r="IBK449" s="4"/>
      <c r="IBL449" s="4"/>
      <c r="IBM449" s="4"/>
      <c r="IBN449" s="4"/>
      <c r="IBO449" s="4"/>
      <c r="IBP449" s="4"/>
      <c r="IBQ449" s="4"/>
      <c r="IBR449" s="4"/>
      <c r="IBS449" s="4"/>
      <c r="IBT449" s="4"/>
      <c r="IBU449" s="4"/>
      <c r="IBV449" s="4"/>
      <c r="IBW449" s="4"/>
      <c r="IBX449" s="4"/>
      <c r="IBY449" s="4"/>
      <c r="IBZ449" s="4"/>
      <c r="ICA449" s="4"/>
      <c r="ICB449" s="4"/>
      <c r="ICC449" s="4"/>
      <c r="ICD449" s="4"/>
      <c r="ICE449" s="4"/>
      <c r="ICF449" s="4"/>
      <c r="ICG449" s="4"/>
      <c r="ICH449" s="4"/>
      <c r="ICI449" s="4"/>
      <c r="ICJ449" s="4"/>
      <c r="ICK449" s="4"/>
      <c r="ICL449" s="4"/>
      <c r="ICM449" s="4"/>
      <c r="ICN449" s="4"/>
      <c r="ICO449" s="4"/>
      <c r="ICP449" s="4"/>
      <c r="ICQ449" s="4"/>
      <c r="ICR449" s="4"/>
      <c r="ICS449" s="4"/>
      <c r="ICT449" s="4"/>
      <c r="ICU449" s="4"/>
      <c r="ICV449" s="4"/>
      <c r="ICW449" s="4"/>
      <c r="ICX449" s="4"/>
      <c r="ICY449" s="4"/>
      <c r="ICZ449" s="4"/>
      <c r="IDA449" s="4"/>
      <c r="IDB449" s="4"/>
      <c r="IDC449" s="4"/>
      <c r="IDD449" s="4"/>
      <c r="IDE449" s="4"/>
      <c r="IDF449" s="4"/>
      <c r="IDG449" s="4"/>
      <c r="IDH449" s="4"/>
      <c r="IDI449" s="4"/>
      <c r="IDJ449" s="4"/>
      <c r="IDK449" s="4"/>
      <c r="IDL449" s="4"/>
      <c r="IDM449" s="4"/>
      <c r="IDN449" s="4"/>
      <c r="IDO449" s="4"/>
      <c r="IDP449" s="4"/>
      <c r="IDQ449" s="4"/>
      <c r="IDR449" s="4"/>
      <c r="IDS449" s="4"/>
      <c r="IDT449" s="4"/>
      <c r="IDU449" s="4"/>
      <c r="IDV449" s="4"/>
      <c r="IDW449" s="4"/>
      <c r="IDX449" s="4"/>
      <c r="IDY449" s="4"/>
      <c r="IDZ449" s="4"/>
      <c r="IEA449" s="4"/>
      <c r="IEB449" s="4"/>
      <c r="IEC449" s="4"/>
      <c r="IED449" s="4"/>
      <c r="IEE449" s="4"/>
      <c r="IEF449" s="4"/>
      <c r="IEG449" s="4"/>
      <c r="IEH449" s="4"/>
      <c r="IEI449" s="4"/>
      <c r="IEJ449" s="4"/>
      <c r="IEK449" s="4"/>
      <c r="IEL449" s="4"/>
      <c r="IEM449" s="4"/>
      <c r="IEN449" s="4"/>
      <c r="IEO449" s="4"/>
      <c r="IEP449" s="4"/>
      <c r="IEQ449" s="4"/>
      <c r="IER449" s="4"/>
      <c r="IES449" s="4"/>
      <c r="IET449" s="4"/>
      <c r="IEU449" s="4"/>
      <c r="IEV449" s="4"/>
      <c r="IEW449" s="4"/>
      <c r="IEX449" s="4"/>
      <c r="IEY449" s="4"/>
      <c r="IEZ449" s="4"/>
      <c r="IFA449" s="4"/>
      <c r="IFB449" s="4"/>
      <c r="IFC449" s="4"/>
      <c r="IFD449" s="4"/>
      <c r="IFE449" s="4"/>
      <c r="IFF449" s="4"/>
      <c r="IFG449" s="4"/>
      <c r="IFH449" s="4"/>
      <c r="IFI449" s="4"/>
      <c r="IFJ449" s="4"/>
      <c r="IFK449" s="4"/>
      <c r="IFL449" s="4"/>
      <c r="IFM449" s="4"/>
      <c r="IFN449" s="4"/>
      <c r="IFO449" s="4"/>
      <c r="IFP449" s="4"/>
      <c r="IFQ449" s="4"/>
      <c r="IFR449" s="4"/>
      <c r="IFS449" s="4"/>
      <c r="IFT449" s="4"/>
      <c r="IFU449" s="4"/>
      <c r="IFV449" s="4"/>
      <c r="IFW449" s="4"/>
      <c r="IFX449" s="4"/>
      <c r="IFY449" s="4"/>
      <c r="IFZ449" s="4"/>
      <c r="IGA449" s="4"/>
      <c r="IGB449" s="4"/>
      <c r="IGC449" s="4"/>
      <c r="IGD449" s="4"/>
      <c r="IGE449" s="4"/>
      <c r="IGF449" s="4"/>
      <c r="IGG449" s="4"/>
      <c r="IGH449" s="4"/>
      <c r="IGI449" s="4"/>
      <c r="IGJ449" s="4"/>
      <c r="IGK449" s="4"/>
      <c r="IGL449" s="4"/>
      <c r="IGM449" s="4"/>
      <c r="IGN449" s="4"/>
      <c r="IGO449" s="4"/>
      <c r="IGP449" s="4"/>
      <c r="IGQ449" s="4"/>
      <c r="IGR449" s="4"/>
      <c r="IGS449" s="4"/>
      <c r="IGT449" s="4"/>
      <c r="IGU449" s="4"/>
      <c r="IGV449" s="4"/>
      <c r="IGW449" s="4"/>
      <c r="IGX449" s="4"/>
      <c r="IGY449" s="4"/>
      <c r="IGZ449" s="4"/>
      <c r="IHA449" s="4"/>
      <c r="IHB449" s="4"/>
      <c r="IHC449" s="4"/>
      <c r="IHD449" s="4"/>
      <c r="IHE449" s="4"/>
      <c r="IHF449" s="4"/>
      <c r="IHG449" s="4"/>
      <c r="IHH449" s="4"/>
      <c r="IHI449" s="4"/>
      <c r="IHJ449" s="4"/>
      <c r="IHK449" s="4"/>
      <c r="IHL449" s="4"/>
      <c r="IHM449" s="4"/>
      <c r="IHN449" s="4"/>
      <c r="IHO449" s="4"/>
      <c r="IHP449" s="4"/>
      <c r="IHQ449" s="4"/>
      <c r="IHR449" s="4"/>
      <c r="IHS449" s="4"/>
      <c r="IHT449" s="4"/>
      <c r="IHU449" s="4"/>
      <c r="IHV449" s="4"/>
      <c r="IHW449" s="4"/>
      <c r="IHX449" s="4"/>
      <c r="IHY449" s="4"/>
      <c r="IHZ449" s="4"/>
      <c r="IIA449" s="4"/>
      <c r="IIB449" s="4"/>
      <c r="IIC449" s="4"/>
      <c r="IID449" s="4"/>
      <c r="IIE449" s="4"/>
      <c r="IIF449" s="4"/>
      <c r="IIG449" s="4"/>
      <c r="IIH449" s="4"/>
      <c r="III449" s="4"/>
      <c r="IIJ449" s="4"/>
      <c r="IIK449" s="4"/>
      <c r="IIL449" s="4"/>
      <c r="IIM449" s="4"/>
      <c r="IIN449" s="4"/>
      <c r="IIO449" s="4"/>
      <c r="IIP449" s="4"/>
      <c r="IIQ449" s="4"/>
      <c r="IIR449" s="4"/>
      <c r="IIS449" s="4"/>
      <c r="IIT449" s="4"/>
      <c r="IIU449" s="4"/>
      <c r="IIV449" s="4"/>
      <c r="IIW449" s="4"/>
      <c r="IIX449" s="4"/>
      <c r="IIY449" s="4"/>
      <c r="IIZ449" s="4"/>
      <c r="IJA449" s="4"/>
      <c r="IJB449" s="4"/>
      <c r="IJC449" s="4"/>
      <c r="IJD449" s="4"/>
      <c r="IJE449" s="4"/>
      <c r="IJF449" s="4"/>
      <c r="IJG449" s="4"/>
      <c r="IJH449" s="4"/>
      <c r="IJI449" s="4"/>
      <c r="IJJ449" s="4"/>
      <c r="IJK449" s="4"/>
      <c r="IJL449" s="4"/>
      <c r="IJM449" s="4"/>
      <c r="IJN449" s="4"/>
      <c r="IJO449" s="4"/>
      <c r="IJP449" s="4"/>
      <c r="IJQ449" s="4"/>
      <c r="IJR449" s="4"/>
      <c r="IJS449" s="4"/>
      <c r="IJT449" s="4"/>
      <c r="IJU449" s="4"/>
      <c r="IJV449" s="4"/>
      <c r="IJW449" s="4"/>
      <c r="IJX449" s="4"/>
      <c r="IJY449" s="4"/>
      <c r="IJZ449" s="4"/>
      <c r="IKA449" s="4"/>
      <c r="IKB449" s="4"/>
      <c r="IKC449" s="4"/>
      <c r="IKD449" s="4"/>
      <c r="IKE449" s="4"/>
      <c r="IKF449" s="4"/>
      <c r="IKG449" s="4"/>
      <c r="IKH449" s="4"/>
      <c r="IKI449" s="4"/>
      <c r="IKJ449" s="4"/>
      <c r="IKK449" s="4"/>
      <c r="IKL449" s="4"/>
      <c r="IKM449" s="4"/>
      <c r="IKN449" s="4"/>
      <c r="IKO449" s="4"/>
      <c r="IKP449" s="4"/>
      <c r="IKQ449" s="4"/>
      <c r="IKR449" s="4"/>
      <c r="IKS449" s="4"/>
      <c r="IKT449" s="4"/>
      <c r="IKU449" s="4"/>
      <c r="IKV449" s="4"/>
      <c r="IKW449" s="4"/>
      <c r="IKX449" s="4"/>
      <c r="IKY449" s="4"/>
      <c r="IKZ449" s="4"/>
      <c r="ILA449" s="4"/>
      <c r="ILB449" s="4"/>
      <c r="ILC449" s="4"/>
      <c r="ILD449" s="4"/>
      <c r="ILE449" s="4"/>
      <c r="ILF449" s="4"/>
      <c r="ILG449" s="4"/>
      <c r="ILH449" s="4"/>
      <c r="ILI449" s="4"/>
      <c r="ILJ449" s="4"/>
      <c r="ILK449" s="4"/>
      <c r="ILL449" s="4"/>
      <c r="ILM449" s="4"/>
      <c r="ILN449" s="4"/>
      <c r="ILO449" s="4"/>
      <c r="ILP449" s="4"/>
      <c r="ILQ449" s="4"/>
      <c r="ILR449" s="4"/>
      <c r="ILS449" s="4"/>
      <c r="ILT449" s="4"/>
      <c r="ILU449" s="4"/>
      <c r="ILV449" s="4"/>
      <c r="ILW449" s="4"/>
      <c r="ILX449" s="4"/>
      <c r="ILY449" s="4"/>
      <c r="ILZ449" s="4"/>
      <c r="IMA449" s="4"/>
      <c r="IMB449" s="4"/>
      <c r="IMC449" s="4"/>
      <c r="IMD449" s="4"/>
      <c r="IME449" s="4"/>
      <c r="IMF449" s="4"/>
      <c r="IMG449" s="4"/>
      <c r="IMH449" s="4"/>
      <c r="IMI449" s="4"/>
      <c r="IMJ449" s="4"/>
      <c r="IMK449" s="4"/>
      <c r="IML449" s="4"/>
      <c r="IMM449" s="4"/>
      <c r="IMN449" s="4"/>
      <c r="IMO449" s="4"/>
      <c r="IMP449" s="4"/>
      <c r="IMQ449" s="4"/>
      <c r="IMR449" s="4"/>
      <c r="IMS449" s="4"/>
      <c r="IMT449" s="4"/>
      <c r="IMU449" s="4"/>
      <c r="IMV449" s="4"/>
      <c r="IMW449" s="4"/>
      <c r="IMX449" s="4"/>
      <c r="IMY449" s="4"/>
      <c r="IMZ449" s="4"/>
      <c r="INA449" s="4"/>
      <c r="INB449" s="4"/>
      <c r="INC449" s="4"/>
      <c r="IND449" s="4"/>
      <c r="INE449" s="4"/>
      <c r="INF449" s="4"/>
      <c r="ING449" s="4"/>
      <c r="INH449" s="4"/>
      <c r="INI449" s="4"/>
      <c r="INJ449" s="4"/>
      <c r="INK449" s="4"/>
      <c r="INL449" s="4"/>
      <c r="INM449" s="4"/>
      <c r="INN449" s="4"/>
      <c r="INO449" s="4"/>
      <c r="INP449" s="4"/>
      <c r="INQ449" s="4"/>
      <c r="INR449" s="4"/>
      <c r="INS449" s="4"/>
      <c r="INT449" s="4"/>
      <c r="INU449" s="4"/>
      <c r="INV449" s="4"/>
      <c r="INW449" s="4"/>
      <c r="INX449" s="4"/>
      <c r="INY449" s="4"/>
      <c r="INZ449" s="4"/>
      <c r="IOA449" s="4"/>
      <c r="IOB449" s="4"/>
      <c r="IOC449" s="4"/>
      <c r="IOD449" s="4"/>
      <c r="IOE449" s="4"/>
      <c r="IOF449" s="4"/>
      <c r="IOG449" s="4"/>
      <c r="IOH449" s="4"/>
      <c r="IOI449" s="4"/>
      <c r="IOJ449" s="4"/>
      <c r="IOK449" s="4"/>
      <c r="IOL449" s="4"/>
      <c r="IOM449" s="4"/>
      <c r="ION449" s="4"/>
      <c r="IOO449" s="4"/>
      <c r="IOP449" s="4"/>
      <c r="IOQ449" s="4"/>
      <c r="IOR449" s="4"/>
      <c r="IOS449" s="4"/>
      <c r="IOT449" s="4"/>
      <c r="IOU449" s="4"/>
      <c r="IOV449" s="4"/>
      <c r="IOW449" s="4"/>
      <c r="IOX449" s="4"/>
      <c r="IOY449" s="4"/>
      <c r="IOZ449" s="4"/>
      <c r="IPA449" s="4"/>
      <c r="IPB449" s="4"/>
      <c r="IPC449" s="4"/>
      <c r="IPD449" s="4"/>
      <c r="IPE449" s="4"/>
      <c r="IPF449" s="4"/>
      <c r="IPG449" s="4"/>
      <c r="IPH449" s="4"/>
      <c r="IPI449" s="4"/>
      <c r="IPJ449" s="4"/>
      <c r="IPK449" s="4"/>
      <c r="IPL449" s="4"/>
      <c r="IPM449" s="4"/>
      <c r="IPN449" s="4"/>
      <c r="IPO449" s="4"/>
      <c r="IPP449" s="4"/>
      <c r="IPQ449" s="4"/>
      <c r="IPR449" s="4"/>
      <c r="IPS449" s="4"/>
      <c r="IPT449" s="4"/>
      <c r="IPU449" s="4"/>
      <c r="IPV449" s="4"/>
      <c r="IPW449" s="4"/>
      <c r="IPX449" s="4"/>
      <c r="IPY449" s="4"/>
      <c r="IPZ449" s="4"/>
      <c r="IQA449" s="4"/>
      <c r="IQB449" s="4"/>
      <c r="IQC449" s="4"/>
      <c r="IQD449" s="4"/>
      <c r="IQE449" s="4"/>
      <c r="IQF449" s="4"/>
      <c r="IQG449" s="4"/>
      <c r="IQH449" s="4"/>
      <c r="IQI449" s="4"/>
      <c r="IQJ449" s="4"/>
      <c r="IQK449" s="4"/>
      <c r="IQL449" s="4"/>
      <c r="IQM449" s="4"/>
      <c r="IQN449" s="4"/>
      <c r="IQO449" s="4"/>
      <c r="IQP449" s="4"/>
      <c r="IQQ449" s="4"/>
      <c r="IQR449" s="4"/>
      <c r="IQS449" s="4"/>
      <c r="IQT449" s="4"/>
      <c r="IQU449" s="4"/>
      <c r="IQV449" s="4"/>
      <c r="IQW449" s="4"/>
      <c r="IQX449" s="4"/>
      <c r="IQY449" s="4"/>
      <c r="IQZ449" s="4"/>
      <c r="IRA449" s="4"/>
      <c r="IRB449" s="4"/>
      <c r="IRC449" s="4"/>
      <c r="IRD449" s="4"/>
      <c r="IRE449" s="4"/>
      <c r="IRF449" s="4"/>
      <c r="IRG449" s="4"/>
      <c r="IRH449" s="4"/>
      <c r="IRI449" s="4"/>
      <c r="IRJ449" s="4"/>
      <c r="IRK449" s="4"/>
      <c r="IRL449" s="4"/>
      <c r="IRM449" s="4"/>
      <c r="IRN449" s="4"/>
      <c r="IRO449" s="4"/>
      <c r="IRP449" s="4"/>
      <c r="IRQ449" s="4"/>
      <c r="IRR449" s="4"/>
      <c r="IRS449" s="4"/>
      <c r="IRT449" s="4"/>
      <c r="IRU449" s="4"/>
      <c r="IRV449" s="4"/>
      <c r="IRW449" s="4"/>
      <c r="IRX449" s="4"/>
      <c r="IRY449" s="4"/>
      <c r="IRZ449" s="4"/>
      <c r="ISA449" s="4"/>
      <c r="ISB449" s="4"/>
      <c r="ISC449" s="4"/>
      <c r="ISD449" s="4"/>
      <c r="ISE449" s="4"/>
      <c r="ISF449" s="4"/>
      <c r="ISG449" s="4"/>
      <c r="ISH449" s="4"/>
      <c r="ISI449" s="4"/>
      <c r="ISJ449" s="4"/>
      <c r="ISK449" s="4"/>
      <c r="ISL449" s="4"/>
      <c r="ISM449" s="4"/>
      <c r="ISN449" s="4"/>
      <c r="ISO449" s="4"/>
      <c r="ISP449" s="4"/>
      <c r="ISQ449" s="4"/>
      <c r="ISR449" s="4"/>
      <c r="ISS449" s="4"/>
      <c r="IST449" s="4"/>
      <c r="ISU449" s="4"/>
      <c r="ISV449" s="4"/>
      <c r="ISW449" s="4"/>
      <c r="ISX449" s="4"/>
      <c r="ISY449" s="4"/>
      <c r="ISZ449" s="4"/>
      <c r="ITA449" s="4"/>
      <c r="ITB449" s="4"/>
      <c r="ITC449" s="4"/>
      <c r="ITD449" s="4"/>
      <c r="ITE449" s="4"/>
      <c r="ITF449" s="4"/>
      <c r="ITG449" s="4"/>
      <c r="ITH449" s="4"/>
      <c r="ITI449" s="4"/>
      <c r="ITJ449" s="4"/>
      <c r="ITK449" s="4"/>
      <c r="ITL449" s="4"/>
      <c r="ITM449" s="4"/>
      <c r="ITN449" s="4"/>
      <c r="ITO449" s="4"/>
      <c r="ITP449" s="4"/>
      <c r="ITQ449" s="4"/>
      <c r="ITR449" s="4"/>
      <c r="ITS449" s="4"/>
      <c r="ITT449" s="4"/>
      <c r="ITU449" s="4"/>
      <c r="ITV449" s="4"/>
      <c r="ITW449" s="4"/>
      <c r="ITX449" s="4"/>
      <c r="ITY449" s="4"/>
      <c r="ITZ449" s="4"/>
      <c r="IUA449" s="4"/>
      <c r="IUB449" s="4"/>
      <c r="IUC449" s="4"/>
      <c r="IUD449" s="4"/>
      <c r="IUE449" s="4"/>
      <c r="IUF449" s="4"/>
      <c r="IUG449" s="4"/>
      <c r="IUH449" s="4"/>
      <c r="IUI449" s="4"/>
      <c r="IUJ449" s="4"/>
      <c r="IUK449" s="4"/>
      <c r="IUL449" s="4"/>
      <c r="IUM449" s="4"/>
      <c r="IUN449" s="4"/>
      <c r="IUO449" s="4"/>
      <c r="IUP449" s="4"/>
      <c r="IUQ449" s="4"/>
      <c r="IUR449" s="4"/>
      <c r="IUS449" s="4"/>
      <c r="IUT449" s="4"/>
      <c r="IUU449" s="4"/>
      <c r="IUV449" s="4"/>
      <c r="IUW449" s="4"/>
      <c r="IUX449" s="4"/>
      <c r="IUY449" s="4"/>
      <c r="IUZ449" s="4"/>
      <c r="IVA449" s="4"/>
      <c r="IVB449" s="4"/>
      <c r="IVC449" s="4"/>
      <c r="IVD449" s="4"/>
      <c r="IVE449" s="4"/>
      <c r="IVF449" s="4"/>
      <c r="IVG449" s="4"/>
      <c r="IVH449" s="4"/>
      <c r="IVI449" s="4"/>
      <c r="IVJ449" s="4"/>
      <c r="IVK449" s="4"/>
      <c r="IVL449" s="4"/>
      <c r="IVM449" s="4"/>
      <c r="IVN449" s="4"/>
      <c r="IVO449" s="4"/>
      <c r="IVP449" s="4"/>
      <c r="IVQ449" s="4"/>
      <c r="IVR449" s="4"/>
      <c r="IVS449" s="4"/>
      <c r="IVT449" s="4"/>
      <c r="IVU449" s="4"/>
      <c r="IVV449" s="4"/>
      <c r="IVW449" s="4"/>
      <c r="IVX449" s="4"/>
      <c r="IVY449" s="4"/>
      <c r="IVZ449" s="4"/>
      <c r="IWA449" s="4"/>
      <c r="IWB449" s="4"/>
      <c r="IWC449" s="4"/>
      <c r="IWD449" s="4"/>
      <c r="IWE449" s="4"/>
      <c r="IWF449" s="4"/>
      <c r="IWG449" s="4"/>
      <c r="IWH449" s="4"/>
      <c r="IWI449" s="4"/>
      <c r="IWJ449" s="4"/>
      <c r="IWK449" s="4"/>
      <c r="IWL449" s="4"/>
      <c r="IWM449" s="4"/>
      <c r="IWN449" s="4"/>
      <c r="IWO449" s="4"/>
      <c r="IWP449" s="4"/>
      <c r="IWQ449" s="4"/>
      <c r="IWR449" s="4"/>
      <c r="IWS449" s="4"/>
      <c r="IWT449" s="4"/>
      <c r="IWU449" s="4"/>
      <c r="IWV449" s="4"/>
      <c r="IWW449" s="4"/>
      <c r="IWX449" s="4"/>
      <c r="IWY449" s="4"/>
      <c r="IWZ449" s="4"/>
      <c r="IXA449" s="4"/>
      <c r="IXB449" s="4"/>
      <c r="IXC449" s="4"/>
      <c r="IXD449" s="4"/>
      <c r="IXE449" s="4"/>
      <c r="IXF449" s="4"/>
      <c r="IXG449" s="4"/>
      <c r="IXH449" s="4"/>
      <c r="IXI449" s="4"/>
      <c r="IXJ449" s="4"/>
      <c r="IXK449" s="4"/>
      <c r="IXL449" s="4"/>
      <c r="IXM449" s="4"/>
      <c r="IXN449" s="4"/>
      <c r="IXO449" s="4"/>
      <c r="IXP449" s="4"/>
      <c r="IXQ449" s="4"/>
      <c r="IXR449" s="4"/>
      <c r="IXS449" s="4"/>
      <c r="IXT449" s="4"/>
      <c r="IXU449" s="4"/>
      <c r="IXV449" s="4"/>
      <c r="IXW449" s="4"/>
      <c r="IXX449" s="4"/>
      <c r="IXY449" s="4"/>
      <c r="IXZ449" s="4"/>
      <c r="IYA449" s="4"/>
      <c r="IYB449" s="4"/>
      <c r="IYC449" s="4"/>
      <c r="IYD449" s="4"/>
      <c r="IYE449" s="4"/>
      <c r="IYF449" s="4"/>
      <c r="IYG449" s="4"/>
      <c r="IYH449" s="4"/>
      <c r="IYI449" s="4"/>
      <c r="IYJ449" s="4"/>
      <c r="IYK449" s="4"/>
      <c r="IYL449" s="4"/>
      <c r="IYM449" s="4"/>
      <c r="IYN449" s="4"/>
      <c r="IYO449" s="4"/>
      <c r="IYP449" s="4"/>
      <c r="IYQ449" s="4"/>
      <c r="IYR449" s="4"/>
      <c r="IYS449" s="4"/>
      <c r="IYT449" s="4"/>
      <c r="IYU449" s="4"/>
      <c r="IYV449" s="4"/>
      <c r="IYW449" s="4"/>
      <c r="IYX449" s="4"/>
      <c r="IYY449" s="4"/>
      <c r="IYZ449" s="4"/>
      <c r="IZA449" s="4"/>
      <c r="IZB449" s="4"/>
      <c r="IZC449" s="4"/>
      <c r="IZD449" s="4"/>
      <c r="IZE449" s="4"/>
      <c r="IZF449" s="4"/>
      <c r="IZG449" s="4"/>
      <c r="IZH449" s="4"/>
      <c r="IZI449" s="4"/>
      <c r="IZJ449" s="4"/>
      <c r="IZK449" s="4"/>
      <c r="IZL449" s="4"/>
      <c r="IZM449" s="4"/>
      <c r="IZN449" s="4"/>
      <c r="IZO449" s="4"/>
      <c r="IZP449" s="4"/>
      <c r="IZQ449" s="4"/>
      <c r="IZR449" s="4"/>
      <c r="IZS449" s="4"/>
      <c r="IZT449" s="4"/>
      <c r="IZU449" s="4"/>
      <c r="IZV449" s="4"/>
      <c r="IZW449" s="4"/>
      <c r="IZX449" s="4"/>
      <c r="IZY449" s="4"/>
      <c r="IZZ449" s="4"/>
      <c r="JAA449" s="4"/>
      <c r="JAB449" s="4"/>
      <c r="JAC449" s="4"/>
      <c r="JAD449" s="4"/>
      <c r="JAE449" s="4"/>
      <c r="JAF449" s="4"/>
      <c r="JAG449" s="4"/>
      <c r="JAH449" s="4"/>
      <c r="JAI449" s="4"/>
      <c r="JAJ449" s="4"/>
      <c r="JAK449" s="4"/>
      <c r="JAL449" s="4"/>
      <c r="JAM449" s="4"/>
      <c r="JAN449" s="4"/>
      <c r="JAO449" s="4"/>
      <c r="JAP449" s="4"/>
      <c r="JAQ449" s="4"/>
      <c r="JAR449" s="4"/>
      <c r="JAS449" s="4"/>
      <c r="JAT449" s="4"/>
      <c r="JAU449" s="4"/>
      <c r="JAV449" s="4"/>
      <c r="JAW449" s="4"/>
      <c r="JAX449" s="4"/>
      <c r="JAY449" s="4"/>
      <c r="JAZ449" s="4"/>
      <c r="JBA449" s="4"/>
      <c r="JBB449" s="4"/>
      <c r="JBC449" s="4"/>
      <c r="JBD449" s="4"/>
      <c r="JBE449" s="4"/>
      <c r="JBF449" s="4"/>
      <c r="JBG449" s="4"/>
      <c r="JBH449" s="4"/>
      <c r="JBI449" s="4"/>
      <c r="JBJ449" s="4"/>
      <c r="JBK449" s="4"/>
      <c r="JBL449" s="4"/>
      <c r="JBM449" s="4"/>
      <c r="JBN449" s="4"/>
      <c r="JBO449" s="4"/>
      <c r="JBP449" s="4"/>
      <c r="JBQ449" s="4"/>
      <c r="JBR449" s="4"/>
      <c r="JBS449" s="4"/>
      <c r="JBT449" s="4"/>
      <c r="JBU449" s="4"/>
      <c r="JBV449" s="4"/>
      <c r="JBW449" s="4"/>
      <c r="JBX449" s="4"/>
      <c r="JBY449" s="4"/>
      <c r="JBZ449" s="4"/>
      <c r="JCA449" s="4"/>
      <c r="JCB449" s="4"/>
      <c r="JCC449" s="4"/>
      <c r="JCD449" s="4"/>
      <c r="JCE449" s="4"/>
      <c r="JCF449" s="4"/>
      <c r="JCG449" s="4"/>
      <c r="JCH449" s="4"/>
      <c r="JCI449" s="4"/>
      <c r="JCJ449" s="4"/>
      <c r="JCK449" s="4"/>
      <c r="JCL449" s="4"/>
      <c r="JCM449" s="4"/>
      <c r="JCN449" s="4"/>
      <c r="JCO449" s="4"/>
      <c r="JCP449" s="4"/>
      <c r="JCQ449" s="4"/>
      <c r="JCR449" s="4"/>
      <c r="JCS449" s="4"/>
      <c r="JCT449" s="4"/>
      <c r="JCU449" s="4"/>
      <c r="JCV449" s="4"/>
      <c r="JCW449" s="4"/>
      <c r="JCX449" s="4"/>
      <c r="JCY449" s="4"/>
      <c r="JCZ449" s="4"/>
      <c r="JDA449" s="4"/>
      <c r="JDB449" s="4"/>
      <c r="JDC449" s="4"/>
      <c r="JDD449" s="4"/>
      <c r="JDE449" s="4"/>
      <c r="JDF449" s="4"/>
      <c r="JDG449" s="4"/>
      <c r="JDH449" s="4"/>
      <c r="JDI449" s="4"/>
      <c r="JDJ449" s="4"/>
      <c r="JDK449" s="4"/>
      <c r="JDL449" s="4"/>
      <c r="JDM449" s="4"/>
      <c r="JDN449" s="4"/>
      <c r="JDO449" s="4"/>
      <c r="JDP449" s="4"/>
      <c r="JDQ449" s="4"/>
      <c r="JDR449" s="4"/>
      <c r="JDS449" s="4"/>
      <c r="JDT449" s="4"/>
      <c r="JDU449" s="4"/>
      <c r="JDV449" s="4"/>
      <c r="JDW449" s="4"/>
      <c r="JDX449" s="4"/>
      <c r="JDY449" s="4"/>
      <c r="JDZ449" s="4"/>
      <c r="JEA449" s="4"/>
      <c r="JEB449" s="4"/>
      <c r="JEC449" s="4"/>
      <c r="JED449" s="4"/>
      <c r="JEE449" s="4"/>
      <c r="JEF449" s="4"/>
      <c r="JEG449" s="4"/>
      <c r="JEH449" s="4"/>
      <c r="JEI449" s="4"/>
      <c r="JEJ449" s="4"/>
      <c r="JEK449" s="4"/>
      <c r="JEL449" s="4"/>
      <c r="JEM449" s="4"/>
      <c r="JEN449" s="4"/>
      <c r="JEO449" s="4"/>
      <c r="JEP449" s="4"/>
      <c r="JEQ449" s="4"/>
      <c r="JER449" s="4"/>
      <c r="JES449" s="4"/>
      <c r="JET449" s="4"/>
      <c r="JEU449" s="4"/>
      <c r="JEV449" s="4"/>
      <c r="JEW449" s="4"/>
      <c r="JEX449" s="4"/>
      <c r="JEY449" s="4"/>
      <c r="JEZ449" s="4"/>
      <c r="JFA449" s="4"/>
      <c r="JFB449" s="4"/>
      <c r="JFC449" s="4"/>
      <c r="JFD449" s="4"/>
      <c r="JFE449" s="4"/>
      <c r="JFF449" s="4"/>
      <c r="JFG449" s="4"/>
      <c r="JFH449" s="4"/>
      <c r="JFI449" s="4"/>
      <c r="JFJ449" s="4"/>
      <c r="JFK449" s="4"/>
      <c r="JFL449" s="4"/>
      <c r="JFM449" s="4"/>
      <c r="JFN449" s="4"/>
      <c r="JFO449" s="4"/>
      <c r="JFP449" s="4"/>
      <c r="JFQ449" s="4"/>
      <c r="JFR449" s="4"/>
      <c r="JFS449" s="4"/>
      <c r="JFT449" s="4"/>
      <c r="JFU449" s="4"/>
      <c r="JFV449" s="4"/>
      <c r="JFW449" s="4"/>
      <c r="JFX449" s="4"/>
      <c r="JFY449" s="4"/>
      <c r="JFZ449" s="4"/>
      <c r="JGA449" s="4"/>
      <c r="JGB449" s="4"/>
      <c r="JGC449" s="4"/>
      <c r="JGD449" s="4"/>
      <c r="JGE449" s="4"/>
      <c r="JGF449" s="4"/>
      <c r="JGG449" s="4"/>
      <c r="JGH449" s="4"/>
      <c r="JGI449" s="4"/>
      <c r="JGJ449" s="4"/>
      <c r="JGK449" s="4"/>
      <c r="JGL449" s="4"/>
      <c r="JGM449" s="4"/>
      <c r="JGN449" s="4"/>
      <c r="JGO449" s="4"/>
      <c r="JGP449" s="4"/>
      <c r="JGQ449" s="4"/>
      <c r="JGR449" s="4"/>
      <c r="JGS449" s="4"/>
      <c r="JGT449" s="4"/>
      <c r="JGU449" s="4"/>
      <c r="JGV449" s="4"/>
      <c r="JGW449" s="4"/>
      <c r="JGX449" s="4"/>
      <c r="JGY449" s="4"/>
      <c r="JGZ449" s="4"/>
      <c r="JHA449" s="4"/>
      <c r="JHB449" s="4"/>
      <c r="JHC449" s="4"/>
      <c r="JHD449" s="4"/>
      <c r="JHE449" s="4"/>
      <c r="JHF449" s="4"/>
      <c r="JHG449" s="4"/>
      <c r="JHH449" s="4"/>
      <c r="JHI449" s="4"/>
      <c r="JHJ449" s="4"/>
      <c r="JHK449" s="4"/>
      <c r="JHL449" s="4"/>
      <c r="JHM449" s="4"/>
      <c r="JHN449" s="4"/>
      <c r="JHO449" s="4"/>
      <c r="JHP449" s="4"/>
      <c r="JHQ449" s="4"/>
      <c r="JHR449" s="4"/>
      <c r="JHS449" s="4"/>
      <c r="JHT449" s="4"/>
      <c r="JHU449" s="4"/>
      <c r="JHV449" s="4"/>
      <c r="JHW449" s="4"/>
      <c r="JHX449" s="4"/>
      <c r="JHY449" s="4"/>
      <c r="JHZ449" s="4"/>
      <c r="JIA449" s="4"/>
      <c r="JIB449" s="4"/>
      <c r="JIC449" s="4"/>
      <c r="JID449" s="4"/>
      <c r="JIE449" s="4"/>
      <c r="JIF449" s="4"/>
      <c r="JIG449" s="4"/>
      <c r="JIH449" s="4"/>
      <c r="JII449" s="4"/>
      <c r="JIJ449" s="4"/>
      <c r="JIK449" s="4"/>
      <c r="JIL449" s="4"/>
      <c r="JIM449" s="4"/>
      <c r="JIN449" s="4"/>
      <c r="JIO449" s="4"/>
      <c r="JIP449" s="4"/>
      <c r="JIQ449" s="4"/>
      <c r="JIR449" s="4"/>
      <c r="JIS449" s="4"/>
      <c r="JIT449" s="4"/>
      <c r="JIU449" s="4"/>
      <c r="JIV449" s="4"/>
      <c r="JIW449" s="4"/>
      <c r="JIX449" s="4"/>
      <c r="JIY449" s="4"/>
      <c r="JIZ449" s="4"/>
      <c r="JJA449" s="4"/>
      <c r="JJB449" s="4"/>
      <c r="JJC449" s="4"/>
      <c r="JJD449" s="4"/>
      <c r="JJE449" s="4"/>
      <c r="JJF449" s="4"/>
      <c r="JJG449" s="4"/>
      <c r="JJH449" s="4"/>
      <c r="JJI449" s="4"/>
      <c r="JJJ449" s="4"/>
      <c r="JJK449" s="4"/>
      <c r="JJL449" s="4"/>
      <c r="JJM449" s="4"/>
      <c r="JJN449" s="4"/>
      <c r="JJO449" s="4"/>
      <c r="JJP449" s="4"/>
      <c r="JJQ449" s="4"/>
      <c r="JJR449" s="4"/>
      <c r="JJS449" s="4"/>
      <c r="JJT449" s="4"/>
      <c r="JJU449" s="4"/>
      <c r="JJV449" s="4"/>
      <c r="JJW449" s="4"/>
      <c r="JJX449" s="4"/>
      <c r="JJY449" s="4"/>
      <c r="JJZ449" s="4"/>
      <c r="JKA449" s="4"/>
      <c r="JKB449" s="4"/>
      <c r="JKC449" s="4"/>
      <c r="JKD449" s="4"/>
      <c r="JKE449" s="4"/>
      <c r="JKF449" s="4"/>
      <c r="JKG449" s="4"/>
      <c r="JKH449" s="4"/>
      <c r="JKI449" s="4"/>
      <c r="JKJ449" s="4"/>
      <c r="JKK449" s="4"/>
      <c r="JKL449" s="4"/>
      <c r="JKM449" s="4"/>
      <c r="JKN449" s="4"/>
      <c r="JKO449" s="4"/>
      <c r="JKP449" s="4"/>
      <c r="JKQ449" s="4"/>
      <c r="JKR449" s="4"/>
      <c r="JKS449" s="4"/>
      <c r="JKT449" s="4"/>
      <c r="JKU449" s="4"/>
      <c r="JKV449" s="4"/>
      <c r="JKW449" s="4"/>
      <c r="JKX449" s="4"/>
      <c r="JKY449" s="4"/>
      <c r="JKZ449" s="4"/>
      <c r="JLA449" s="4"/>
      <c r="JLB449" s="4"/>
      <c r="JLC449" s="4"/>
      <c r="JLD449" s="4"/>
      <c r="JLE449" s="4"/>
      <c r="JLF449" s="4"/>
      <c r="JLG449" s="4"/>
      <c r="JLH449" s="4"/>
      <c r="JLI449" s="4"/>
      <c r="JLJ449" s="4"/>
      <c r="JLK449" s="4"/>
      <c r="JLL449" s="4"/>
      <c r="JLM449" s="4"/>
      <c r="JLN449" s="4"/>
      <c r="JLO449" s="4"/>
      <c r="JLP449" s="4"/>
      <c r="JLQ449" s="4"/>
      <c r="JLR449" s="4"/>
      <c r="JLS449" s="4"/>
      <c r="JLT449" s="4"/>
      <c r="JLU449" s="4"/>
      <c r="JLV449" s="4"/>
      <c r="JLW449" s="4"/>
      <c r="JLX449" s="4"/>
      <c r="JLY449" s="4"/>
      <c r="JLZ449" s="4"/>
      <c r="JMA449" s="4"/>
      <c r="JMB449" s="4"/>
      <c r="JMC449" s="4"/>
      <c r="JMD449" s="4"/>
      <c r="JME449" s="4"/>
      <c r="JMF449" s="4"/>
      <c r="JMG449" s="4"/>
      <c r="JMH449" s="4"/>
      <c r="JMI449" s="4"/>
      <c r="JMJ449" s="4"/>
      <c r="JMK449" s="4"/>
      <c r="JML449" s="4"/>
      <c r="JMM449" s="4"/>
      <c r="JMN449" s="4"/>
      <c r="JMO449" s="4"/>
      <c r="JMP449" s="4"/>
      <c r="JMQ449" s="4"/>
      <c r="JMR449" s="4"/>
      <c r="JMS449" s="4"/>
      <c r="JMT449" s="4"/>
      <c r="JMU449" s="4"/>
      <c r="JMV449" s="4"/>
      <c r="JMW449" s="4"/>
      <c r="JMX449" s="4"/>
      <c r="JMY449" s="4"/>
      <c r="JMZ449" s="4"/>
      <c r="JNA449" s="4"/>
      <c r="JNB449" s="4"/>
      <c r="JNC449" s="4"/>
      <c r="JND449" s="4"/>
      <c r="JNE449" s="4"/>
      <c r="JNF449" s="4"/>
      <c r="JNG449" s="4"/>
      <c r="JNH449" s="4"/>
      <c r="JNI449" s="4"/>
      <c r="JNJ449" s="4"/>
      <c r="JNK449" s="4"/>
      <c r="JNL449" s="4"/>
      <c r="JNM449" s="4"/>
      <c r="JNN449" s="4"/>
      <c r="JNO449" s="4"/>
      <c r="JNP449" s="4"/>
      <c r="JNQ449" s="4"/>
      <c r="JNR449" s="4"/>
      <c r="JNS449" s="4"/>
      <c r="JNT449" s="4"/>
      <c r="JNU449" s="4"/>
      <c r="JNV449" s="4"/>
      <c r="JNW449" s="4"/>
      <c r="JNX449" s="4"/>
      <c r="JNY449" s="4"/>
      <c r="JNZ449" s="4"/>
      <c r="JOA449" s="4"/>
      <c r="JOB449" s="4"/>
      <c r="JOC449" s="4"/>
      <c r="JOD449" s="4"/>
      <c r="JOE449" s="4"/>
      <c r="JOF449" s="4"/>
      <c r="JOG449" s="4"/>
      <c r="JOH449" s="4"/>
      <c r="JOI449" s="4"/>
      <c r="JOJ449" s="4"/>
      <c r="JOK449" s="4"/>
      <c r="JOL449" s="4"/>
      <c r="JOM449" s="4"/>
      <c r="JON449" s="4"/>
      <c r="JOO449" s="4"/>
      <c r="JOP449" s="4"/>
      <c r="JOQ449" s="4"/>
      <c r="JOR449" s="4"/>
      <c r="JOS449" s="4"/>
      <c r="JOT449" s="4"/>
      <c r="JOU449" s="4"/>
      <c r="JOV449" s="4"/>
      <c r="JOW449" s="4"/>
      <c r="JOX449" s="4"/>
      <c r="JOY449" s="4"/>
      <c r="JOZ449" s="4"/>
      <c r="JPA449" s="4"/>
      <c r="JPB449" s="4"/>
      <c r="JPC449" s="4"/>
      <c r="JPD449" s="4"/>
      <c r="JPE449" s="4"/>
      <c r="JPF449" s="4"/>
      <c r="JPG449" s="4"/>
      <c r="JPH449" s="4"/>
      <c r="JPI449" s="4"/>
      <c r="JPJ449" s="4"/>
      <c r="JPK449" s="4"/>
      <c r="JPL449" s="4"/>
      <c r="JPM449" s="4"/>
      <c r="JPN449" s="4"/>
      <c r="JPO449" s="4"/>
      <c r="JPP449" s="4"/>
      <c r="JPQ449" s="4"/>
      <c r="JPR449" s="4"/>
      <c r="JPS449" s="4"/>
      <c r="JPT449" s="4"/>
      <c r="JPU449" s="4"/>
      <c r="JPV449" s="4"/>
      <c r="JPW449" s="4"/>
      <c r="JPX449" s="4"/>
      <c r="JPY449" s="4"/>
      <c r="JPZ449" s="4"/>
      <c r="JQA449" s="4"/>
      <c r="JQB449" s="4"/>
      <c r="JQC449" s="4"/>
      <c r="JQD449" s="4"/>
      <c r="JQE449" s="4"/>
      <c r="JQF449" s="4"/>
      <c r="JQG449" s="4"/>
      <c r="JQH449" s="4"/>
      <c r="JQI449" s="4"/>
      <c r="JQJ449" s="4"/>
      <c r="JQK449" s="4"/>
      <c r="JQL449" s="4"/>
      <c r="JQM449" s="4"/>
      <c r="JQN449" s="4"/>
      <c r="JQO449" s="4"/>
      <c r="JQP449" s="4"/>
      <c r="JQQ449" s="4"/>
      <c r="JQR449" s="4"/>
      <c r="JQS449" s="4"/>
      <c r="JQT449" s="4"/>
      <c r="JQU449" s="4"/>
      <c r="JQV449" s="4"/>
      <c r="JQW449" s="4"/>
      <c r="JQX449" s="4"/>
      <c r="JQY449" s="4"/>
      <c r="JQZ449" s="4"/>
      <c r="JRA449" s="4"/>
      <c r="JRB449" s="4"/>
      <c r="JRC449" s="4"/>
      <c r="JRD449" s="4"/>
      <c r="JRE449" s="4"/>
      <c r="JRF449" s="4"/>
      <c r="JRG449" s="4"/>
      <c r="JRH449" s="4"/>
      <c r="JRI449" s="4"/>
      <c r="JRJ449" s="4"/>
      <c r="JRK449" s="4"/>
      <c r="JRL449" s="4"/>
      <c r="JRM449" s="4"/>
      <c r="JRN449" s="4"/>
      <c r="JRO449" s="4"/>
      <c r="JRP449" s="4"/>
      <c r="JRQ449" s="4"/>
      <c r="JRR449" s="4"/>
      <c r="JRS449" s="4"/>
      <c r="JRT449" s="4"/>
      <c r="JRU449" s="4"/>
      <c r="JRV449" s="4"/>
      <c r="JRW449" s="4"/>
      <c r="JRX449" s="4"/>
      <c r="JRY449" s="4"/>
      <c r="JRZ449" s="4"/>
      <c r="JSA449" s="4"/>
      <c r="JSB449" s="4"/>
      <c r="JSC449" s="4"/>
      <c r="JSD449" s="4"/>
      <c r="JSE449" s="4"/>
      <c r="JSF449" s="4"/>
      <c r="JSG449" s="4"/>
      <c r="JSH449" s="4"/>
      <c r="JSI449" s="4"/>
      <c r="JSJ449" s="4"/>
      <c r="JSK449" s="4"/>
      <c r="JSL449" s="4"/>
      <c r="JSM449" s="4"/>
      <c r="JSN449" s="4"/>
      <c r="JSO449" s="4"/>
      <c r="JSP449" s="4"/>
      <c r="JSQ449" s="4"/>
      <c r="JSR449" s="4"/>
      <c r="JSS449" s="4"/>
      <c r="JST449" s="4"/>
      <c r="JSU449" s="4"/>
      <c r="JSV449" s="4"/>
      <c r="JSW449" s="4"/>
      <c r="JSX449" s="4"/>
      <c r="JSY449" s="4"/>
      <c r="JSZ449" s="4"/>
      <c r="JTA449" s="4"/>
      <c r="JTB449" s="4"/>
      <c r="JTC449" s="4"/>
      <c r="JTD449" s="4"/>
      <c r="JTE449" s="4"/>
      <c r="JTF449" s="4"/>
      <c r="JTG449" s="4"/>
      <c r="JTH449" s="4"/>
      <c r="JTI449" s="4"/>
      <c r="JTJ449" s="4"/>
      <c r="JTK449" s="4"/>
      <c r="JTL449" s="4"/>
      <c r="JTM449" s="4"/>
      <c r="JTN449" s="4"/>
      <c r="JTO449" s="4"/>
      <c r="JTP449" s="4"/>
      <c r="JTQ449" s="4"/>
      <c r="JTR449" s="4"/>
      <c r="JTS449" s="4"/>
      <c r="JTT449" s="4"/>
      <c r="JTU449" s="4"/>
      <c r="JTV449" s="4"/>
      <c r="JTW449" s="4"/>
      <c r="JTX449" s="4"/>
      <c r="JTY449" s="4"/>
      <c r="JTZ449" s="4"/>
      <c r="JUA449" s="4"/>
      <c r="JUB449" s="4"/>
      <c r="JUC449" s="4"/>
      <c r="JUD449" s="4"/>
      <c r="JUE449" s="4"/>
      <c r="JUF449" s="4"/>
      <c r="JUG449" s="4"/>
      <c r="JUH449" s="4"/>
      <c r="JUI449" s="4"/>
      <c r="JUJ449" s="4"/>
      <c r="JUK449" s="4"/>
      <c r="JUL449" s="4"/>
      <c r="JUM449" s="4"/>
      <c r="JUN449" s="4"/>
      <c r="JUO449" s="4"/>
      <c r="JUP449" s="4"/>
      <c r="JUQ449" s="4"/>
      <c r="JUR449" s="4"/>
      <c r="JUS449" s="4"/>
      <c r="JUT449" s="4"/>
      <c r="JUU449" s="4"/>
      <c r="JUV449" s="4"/>
      <c r="JUW449" s="4"/>
      <c r="JUX449" s="4"/>
      <c r="JUY449" s="4"/>
      <c r="JUZ449" s="4"/>
      <c r="JVA449" s="4"/>
      <c r="JVB449" s="4"/>
      <c r="JVC449" s="4"/>
      <c r="JVD449" s="4"/>
      <c r="JVE449" s="4"/>
      <c r="JVF449" s="4"/>
      <c r="JVG449" s="4"/>
      <c r="JVH449" s="4"/>
      <c r="JVI449" s="4"/>
      <c r="JVJ449" s="4"/>
      <c r="JVK449" s="4"/>
      <c r="JVL449" s="4"/>
      <c r="JVM449" s="4"/>
      <c r="JVN449" s="4"/>
      <c r="JVO449" s="4"/>
      <c r="JVP449" s="4"/>
      <c r="JVQ449" s="4"/>
      <c r="JVR449" s="4"/>
      <c r="JVS449" s="4"/>
      <c r="JVT449" s="4"/>
      <c r="JVU449" s="4"/>
      <c r="JVV449" s="4"/>
      <c r="JVW449" s="4"/>
      <c r="JVX449" s="4"/>
      <c r="JVY449" s="4"/>
      <c r="JVZ449" s="4"/>
      <c r="JWA449" s="4"/>
      <c r="JWB449" s="4"/>
      <c r="JWC449" s="4"/>
      <c r="JWD449" s="4"/>
      <c r="JWE449" s="4"/>
      <c r="JWF449" s="4"/>
      <c r="JWG449" s="4"/>
      <c r="JWH449" s="4"/>
      <c r="JWI449" s="4"/>
      <c r="JWJ449" s="4"/>
      <c r="JWK449" s="4"/>
      <c r="JWL449" s="4"/>
      <c r="JWM449" s="4"/>
      <c r="JWN449" s="4"/>
      <c r="JWO449" s="4"/>
      <c r="JWP449" s="4"/>
      <c r="JWQ449" s="4"/>
      <c r="JWR449" s="4"/>
      <c r="JWS449" s="4"/>
      <c r="JWT449" s="4"/>
      <c r="JWU449" s="4"/>
      <c r="JWV449" s="4"/>
      <c r="JWW449" s="4"/>
      <c r="JWX449" s="4"/>
      <c r="JWY449" s="4"/>
      <c r="JWZ449" s="4"/>
      <c r="JXA449" s="4"/>
      <c r="JXB449" s="4"/>
      <c r="JXC449" s="4"/>
      <c r="JXD449" s="4"/>
      <c r="JXE449" s="4"/>
      <c r="JXF449" s="4"/>
      <c r="JXG449" s="4"/>
      <c r="JXH449" s="4"/>
      <c r="JXI449" s="4"/>
      <c r="JXJ449" s="4"/>
      <c r="JXK449" s="4"/>
      <c r="JXL449" s="4"/>
      <c r="JXM449" s="4"/>
      <c r="JXN449" s="4"/>
      <c r="JXO449" s="4"/>
      <c r="JXP449" s="4"/>
      <c r="JXQ449" s="4"/>
      <c r="JXR449" s="4"/>
      <c r="JXS449" s="4"/>
      <c r="JXT449" s="4"/>
      <c r="JXU449" s="4"/>
      <c r="JXV449" s="4"/>
      <c r="JXW449" s="4"/>
      <c r="JXX449" s="4"/>
      <c r="JXY449" s="4"/>
      <c r="JXZ449" s="4"/>
      <c r="JYA449" s="4"/>
      <c r="JYB449" s="4"/>
      <c r="JYC449" s="4"/>
      <c r="JYD449" s="4"/>
      <c r="JYE449" s="4"/>
      <c r="JYF449" s="4"/>
      <c r="JYG449" s="4"/>
      <c r="JYH449" s="4"/>
      <c r="JYI449" s="4"/>
      <c r="JYJ449" s="4"/>
      <c r="JYK449" s="4"/>
      <c r="JYL449" s="4"/>
      <c r="JYM449" s="4"/>
      <c r="JYN449" s="4"/>
      <c r="JYO449" s="4"/>
      <c r="JYP449" s="4"/>
      <c r="JYQ449" s="4"/>
      <c r="JYR449" s="4"/>
      <c r="JYS449" s="4"/>
      <c r="JYT449" s="4"/>
      <c r="JYU449" s="4"/>
      <c r="JYV449" s="4"/>
      <c r="JYW449" s="4"/>
      <c r="JYX449" s="4"/>
      <c r="JYY449" s="4"/>
      <c r="JYZ449" s="4"/>
      <c r="JZA449" s="4"/>
      <c r="JZB449" s="4"/>
      <c r="JZC449" s="4"/>
      <c r="JZD449" s="4"/>
      <c r="JZE449" s="4"/>
      <c r="JZF449" s="4"/>
      <c r="JZG449" s="4"/>
      <c r="JZH449" s="4"/>
      <c r="JZI449" s="4"/>
      <c r="JZJ449" s="4"/>
      <c r="JZK449" s="4"/>
      <c r="JZL449" s="4"/>
      <c r="JZM449" s="4"/>
      <c r="JZN449" s="4"/>
      <c r="JZO449" s="4"/>
      <c r="JZP449" s="4"/>
      <c r="JZQ449" s="4"/>
      <c r="JZR449" s="4"/>
      <c r="JZS449" s="4"/>
      <c r="JZT449" s="4"/>
      <c r="JZU449" s="4"/>
      <c r="JZV449" s="4"/>
      <c r="JZW449" s="4"/>
      <c r="JZX449" s="4"/>
      <c r="JZY449" s="4"/>
      <c r="JZZ449" s="4"/>
      <c r="KAA449" s="4"/>
      <c r="KAB449" s="4"/>
      <c r="KAC449" s="4"/>
      <c r="KAD449" s="4"/>
      <c r="KAE449" s="4"/>
      <c r="KAF449" s="4"/>
      <c r="KAG449" s="4"/>
      <c r="KAH449" s="4"/>
      <c r="KAI449" s="4"/>
      <c r="KAJ449" s="4"/>
      <c r="KAK449" s="4"/>
      <c r="KAL449" s="4"/>
      <c r="KAM449" s="4"/>
      <c r="KAN449" s="4"/>
      <c r="KAO449" s="4"/>
      <c r="KAP449" s="4"/>
      <c r="KAQ449" s="4"/>
      <c r="KAR449" s="4"/>
      <c r="KAS449" s="4"/>
      <c r="KAT449" s="4"/>
      <c r="KAU449" s="4"/>
      <c r="KAV449" s="4"/>
      <c r="KAW449" s="4"/>
      <c r="KAX449" s="4"/>
      <c r="KAY449" s="4"/>
      <c r="KAZ449" s="4"/>
      <c r="KBA449" s="4"/>
      <c r="KBB449" s="4"/>
      <c r="KBC449" s="4"/>
      <c r="KBD449" s="4"/>
      <c r="KBE449" s="4"/>
      <c r="KBF449" s="4"/>
      <c r="KBG449" s="4"/>
      <c r="KBH449" s="4"/>
      <c r="KBI449" s="4"/>
      <c r="KBJ449" s="4"/>
      <c r="KBK449" s="4"/>
      <c r="KBL449" s="4"/>
      <c r="KBM449" s="4"/>
      <c r="KBN449" s="4"/>
      <c r="KBO449" s="4"/>
      <c r="KBP449" s="4"/>
      <c r="KBQ449" s="4"/>
      <c r="KBR449" s="4"/>
      <c r="KBS449" s="4"/>
      <c r="KBT449" s="4"/>
      <c r="KBU449" s="4"/>
      <c r="KBV449" s="4"/>
      <c r="KBW449" s="4"/>
      <c r="KBX449" s="4"/>
      <c r="KBY449" s="4"/>
      <c r="KBZ449" s="4"/>
      <c r="KCA449" s="4"/>
      <c r="KCB449" s="4"/>
      <c r="KCC449" s="4"/>
      <c r="KCD449" s="4"/>
      <c r="KCE449" s="4"/>
      <c r="KCF449" s="4"/>
      <c r="KCG449" s="4"/>
      <c r="KCH449" s="4"/>
      <c r="KCI449" s="4"/>
      <c r="KCJ449" s="4"/>
      <c r="KCK449" s="4"/>
      <c r="KCL449" s="4"/>
      <c r="KCM449" s="4"/>
      <c r="KCN449" s="4"/>
      <c r="KCO449" s="4"/>
      <c r="KCP449" s="4"/>
      <c r="KCQ449" s="4"/>
      <c r="KCR449" s="4"/>
      <c r="KCS449" s="4"/>
      <c r="KCT449" s="4"/>
      <c r="KCU449" s="4"/>
      <c r="KCV449" s="4"/>
      <c r="KCW449" s="4"/>
      <c r="KCX449" s="4"/>
      <c r="KCY449" s="4"/>
      <c r="KCZ449" s="4"/>
      <c r="KDA449" s="4"/>
      <c r="KDB449" s="4"/>
      <c r="KDC449" s="4"/>
      <c r="KDD449" s="4"/>
      <c r="KDE449" s="4"/>
      <c r="KDF449" s="4"/>
      <c r="KDG449" s="4"/>
      <c r="KDH449" s="4"/>
      <c r="KDI449" s="4"/>
      <c r="KDJ449" s="4"/>
      <c r="KDK449" s="4"/>
      <c r="KDL449" s="4"/>
      <c r="KDM449" s="4"/>
      <c r="KDN449" s="4"/>
      <c r="KDO449" s="4"/>
      <c r="KDP449" s="4"/>
      <c r="KDQ449" s="4"/>
      <c r="KDR449" s="4"/>
      <c r="KDS449" s="4"/>
      <c r="KDT449" s="4"/>
      <c r="KDU449" s="4"/>
      <c r="KDV449" s="4"/>
      <c r="KDW449" s="4"/>
      <c r="KDX449" s="4"/>
      <c r="KDY449" s="4"/>
      <c r="KDZ449" s="4"/>
      <c r="KEA449" s="4"/>
      <c r="KEB449" s="4"/>
      <c r="KEC449" s="4"/>
      <c r="KED449" s="4"/>
      <c r="KEE449" s="4"/>
      <c r="KEF449" s="4"/>
      <c r="KEG449" s="4"/>
      <c r="KEH449" s="4"/>
      <c r="KEI449" s="4"/>
      <c r="KEJ449" s="4"/>
      <c r="KEK449" s="4"/>
      <c r="KEL449" s="4"/>
      <c r="KEM449" s="4"/>
      <c r="KEN449" s="4"/>
      <c r="KEO449" s="4"/>
      <c r="KEP449" s="4"/>
      <c r="KEQ449" s="4"/>
      <c r="KER449" s="4"/>
      <c r="KES449" s="4"/>
      <c r="KET449" s="4"/>
      <c r="KEU449" s="4"/>
      <c r="KEV449" s="4"/>
      <c r="KEW449" s="4"/>
      <c r="KEX449" s="4"/>
      <c r="KEY449" s="4"/>
      <c r="KEZ449" s="4"/>
      <c r="KFA449" s="4"/>
      <c r="KFB449" s="4"/>
      <c r="KFC449" s="4"/>
      <c r="KFD449" s="4"/>
      <c r="KFE449" s="4"/>
      <c r="KFF449" s="4"/>
      <c r="KFG449" s="4"/>
      <c r="KFH449" s="4"/>
      <c r="KFI449" s="4"/>
      <c r="KFJ449" s="4"/>
      <c r="KFK449" s="4"/>
      <c r="KFL449" s="4"/>
      <c r="KFM449" s="4"/>
      <c r="KFN449" s="4"/>
      <c r="KFO449" s="4"/>
      <c r="KFP449" s="4"/>
      <c r="KFQ449" s="4"/>
      <c r="KFR449" s="4"/>
      <c r="KFS449" s="4"/>
      <c r="KFT449" s="4"/>
      <c r="KFU449" s="4"/>
      <c r="KFV449" s="4"/>
      <c r="KFW449" s="4"/>
      <c r="KFX449" s="4"/>
      <c r="KFY449" s="4"/>
      <c r="KFZ449" s="4"/>
      <c r="KGA449" s="4"/>
      <c r="KGB449" s="4"/>
      <c r="KGC449" s="4"/>
      <c r="KGD449" s="4"/>
      <c r="KGE449" s="4"/>
      <c r="KGF449" s="4"/>
      <c r="KGG449" s="4"/>
      <c r="KGH449" s="4"/>
      <c r="KGI449" s="4"/>
      <c r="KGJ449" s="4"/>
      <c r="KGK449" s="4"/>
      <c r="KGL449" s="4"/>
      <c r="KGM449" s="4"/>
      <c r="KGN449" s="4"/>
      <c r="KGO449" s="4"/>
      <c r="KGP449" s="4"/>
      <c r="KGQ449" s="4"/>
      <c r="KGR449" s="4"/>
      <c r="KGS449" s="4"/>
      <c r="KGT449" s="4"/>
      <c r="KGU449" s="4"/>
      <c r="KGV449" s="4"/>
      <c r="KGW449" s="4"/>
      <c r="KGX449" s="4"/>
      <c r="KGY449" s="4"/>
      <c r="KGZ449" s="4"/>
      <c r="KHA449" s="4"/>
      <c r="KHB449" s="4"/>
      <c r="KHC449" s="4"/>
      <c r="KHD449" s="4"/>
      <c r="KHE449" s="4"/>
      <c r="KHF449" s="4"/>
      <c r="KHG449" s="4"/>
      <c r="KHH449" s="4"/>
      <c r="KHI449" s="4"/>
      <c r="KHJ449" s="4"/>
      <c r="KHK449" s="4"/>
      <c r="KHL449" s="4"/>
      <c r="KHM449" s="4"/>
      <c r="KHN449" s="4"/>
      <c r="KHO449" s="4"/>
      <c r="KHP449" s="4"/>
      <c r="KHQ449" s="4"/>
      <c r="KHR449" s="4"/>
      <c r="KHS449" s="4"/>
      <c r="KHT449" s="4"/>
      <c r="KHU449" s="4"/>
      <c r="KHV449" s="4"/>
      <c r="KHW449" s="4"/>
      <c r="KHX449" s="4"/>
      <c r="KHY449" s="4"/>
      <c r="KHZ449" s="4"/>
      <c r="KIA449" s="4"/>
      <c r="KIB449" s="4"/>
      <c r="KIC449" s="4"/>
      <c r="KID449" s="4"/>
      <c r="KIE449" s="4"/>
      <c r="KIF449" s="4"/>
      <c r="KIG449" s="4"/>
      <c r="KIH449" s="4"/>
      <c r="KII449" s="4"/>
      <c r="KIJ449" s="4"/>
      <c r="KIK449" s="4"/>
      <c r="KIL449" s="4"/>
      <c r="KIM449" s="4"/>
      <c r="KIN449" s="4"/>
      <c r="KIO449" s="4"/>
      <c r="KIP449" s="4"/>
      <c r="KIQ449" s="4"/>
      <c r="KIR449" s="4"/>
      <c r="KIS449" s="4"/>
      <c r="KIT449" s="4"/>
      <c r="KIU449" s="4"/>
      <c r="KIV449" s="4"/>
      <c r="KIW449" s="4"/>
      <c r="KIX449" s="4"/>
      <c r="KIY449" s="4"/>
      <c r="KIZ449" s="4"/>
      <c r="KJA449" s="4"/>
      <c r="KJB449" s="4"/>
      <c r="KJC449" s="4"/>
      <c r="KJD449" s="4"/>
      <c r="KJE449" s="4"/>
      <c r="KJF449" s="4"/>
      <c r="KJG449" s="4"/>
      <c r="KJH449" s="4"/>
      <c r="KJI449" s="4"/>
      <c r="KJJ449" s="4"/>
      <c r="KJK449" s="4"/>
      <c r="KJL449" s="4"/>
      <c r="KJM449" s="4"/>
      <c r="KJN449" s="4"/>
      <c r="KJO449" s="4"/>
      <c r="KJP449" s="4"/>
      <c r="KJQ449" s="4"/>
      <c r="KJR449" s="4"/>
      <c r="KJS449" s="4"/>
      <c r="KJT449" s="4"/>
      <c r="KJU449" s="4"/>
      <c r="KJV449" s="4"/>
      <c r="KJW449" s="4"/>
      <c r="KJX449" s="4"/>
      <c r="KJY449" s="4"/>
      <c r="KJZ449" s="4"/>
      <c r="KKA449" s="4"/>
      <c r="KKB449" s="4"/>
      <c r="KKC449" s="4"/>
      <c r="KKD449" s="4"/>
      <c r="KKE449" s="4"/>
      <c r="KKF449" s="4"/>
      <c r="KKG449" s="4"/>
      <c r="KKH449" s="4"/>
      <c r="KKI449" s="4"/>
      <c r="KKJ449" s="4"/>
      <c r="KKK449" s="4"/>
      <c r="KKL449" s="4"/>
      <c r="KKM449" s="4"/>
      <c r="KKN449" s="4"/>
      <c r="KKO449" s="4"/>
      <c r="KKP449" s="4"/>
      <c r="KKQ449" s="4"/>
      <c r="KKR449" s="4"/>
      <c r="KKS449" s="4"/>
      <c r="KKT449" s="4"/>
      <c r="KKU449" s="4"/>
      <c r="KKV449" s="4"/>
      <c r="KKW449" s="4"/>
      <c r="KKX449" s="4"/>
      <c r="KKY449" s="4"/>
      <c r="KKZ449" s="4"/>
      <c r="KLA449" s="4"/>
      <c r="KLB449" s="4"/>
      <c r="KLC449" s="4"/>
      <c r="KLD449" s="4"/>
      <c r="KLE449" s="4"/>
      <c r="KLF449" s="4"/>
      <c r="KLG449" s="4"/>
      <c r="KLH449" s="4"/>
      <c r="KLI449" s="4"/>
      <c r="KLJ449" s="4"/>
      <c r="KLK449" s="4"/>
      <c r="KLL449" s="4"/>
      <c r="KLM449" s="4"/>
      <c r="KLN449" s="4"/>
      <c r="KLO449" s="4"/>
      <c r="KLP449" s="4"/>
      <c r="KLQ449" s="4"/>
      <c r="KLR449" s="4"/>
      <c r="KLS449" s="4"/>
      <c r="KLT449" s="4"/>
      <c r="KLU449" s="4"/>
      <c r="KLV449" s="4"/>
      <c r="KLW449" s="4"/>
      <c r="KLX449" s="4"/>
      <c r="KLY449" s="4"/>
      <c r="KLZ449" s="4"/>
      <c r="KMA449" s="4"/>
      <c r="KMB449" s="4"/>
      <c r="KMC449" s="4"/>
      <c r="KMD449" s="4"/>
      <c r="KME449" s="4"/>
      <c r="KMF449" s="4"/>
      <c r="KMG449" s="4"/>
      <c r="KMH449" s="4"/>
      <c r="KMI449" s="4"/>
      <c r="KMJ449" s="4"/>
      <c r="KMK449" s="4"/>
      <c r="KML449" s="4"/>
      <c r="KMM449" s="4"/>
      <c r="KMN449" s="4"/>
      <c r="KMO449" s="4"/>
      <c r="KMP449" s="4"/>
      <c r="KMQ449" s="4"/>
      <c r="KMR449" s="4"/>
      <c r="KMS449" s="4"/>
      <c r="KMT449" s="4"/>
      <c r="KMU449" s="4"/>
      <c r="KMV449" s="4"/>
      <c r="KMW449" s="4"/>
      <c r="KMX449" s="4"/>
      <c r="KMY449" s="4"/>
      <c r="KMZ449" s="4"/>
      <c r="KNA449" s="4"/>
      <c r="KNB449" s="4"/>
      <c r="KNC449" s="4"/>
      <c r="KND449" s="4"/>
      <c r="KNE449" s="4"/>
      <c r="KNF449" s="4"/>
      <c r="KNG449" s="4"/>
      <c r="KNH449" s="4"/>
      <c r="KNI449" s="4"/>
      <c r="KNJ449" s="4"/>
      <c r="KNK449" s="4"/>
      <c r="KNL449" s="4"/>
      <c r="KNM449" s="4"/>
      <c r="KNN449" s="4"/>
      <c r="KNO449" s="4"/>
      <c r="KNP449" s="4"/>
      <c r="KNQ449" s="4"/>
      <c r="KNR449" s="4"/>
      <c r="KNS449" s="4"/>
      <c r="KNT449" s="4"/>
      <c r="KNU449" s="4"/>
      <c r="KNV449" s="4"/>
      <c r="KNW449" s="4"/>
      <c r="KNX449" s="4"/>
      <c r="KNY449" s="4"/>
      <c r="KNZ449" s="4"/>
      <c r="KOA449" s="4"/>
      <c r="KOB449" s="4"/>
      <c r="KOC449" s="4"/>
      <c r="KOD449" s="4"/>
      <c r="KOE449" s="4"/>
      <c r="KOF449" s="4"/>
      <c r="KOG449" s="4"/>
      <c r="KOH449" s="4"/>
      <c r="KOI449" s="4"/>
      <c r="KOJ449" s="4"/>
      <c r="KOK449" s="4"/>
      <c r="KOL449" s="4"/>
      <c r="KOM449" s="4"/>
      <c r="KON449" s="4"/>
      <c r="KOO449" s="4"/>
      <c r="KOP449" s="4"/>
      <c r="KOQ449" s="4"/>
      <c r="KOR449" s="4"/>
      <c r="KOS449" s="4"/>
      <c r="KOT449" s="4"/>
      <c r="KOU449" s="4"/>
      <c r="KOV449" s="4"/>
      <c r="KOW449" s="4"/>
      <c r="KOX449" s="4"/>
      <c r="KOY449" s="4"/>
      <c r="KOZ449" s="4"/>
      <c r="KPA449" s="4"/>
      <c r="KPB449" s="4"/>
      <c r="KPC449" s="4"/>
      <c r="KPD449" s="4"/>
      <c r="KPE449" s="4"/>
      <c r="KPF449" s="4"/>
      <c r="KPG449" s="4"/>
      <c r="KPH449" s="4"/>
      <c r="KPI449" s="4"/>
      <c r="KPJ449" s="4"/>
      <c r="KPK449" s="4"/>
      <c r="KPL449" s="4"/>
      <c r="KPM449" s="4"/>
      <c r="KPN449" s="4"/>
      <c r="KPO449" s="4"/>
      <c r="KPP449" s="4"/>
      <c r="KPQ449" s="4"/>
      <c r="KPR449" s="4"/>
      <c r="KPS449" s="4"/>
      <c r="KPT449" s="4"/>
      <c r="KPU449" s="4"/>
      <c r="KPV449" s="4"/>
      <c r="KPW449" s="4"/>
      <c r="KPX449" s="4"/>
      <c r="KPY449" s="4"/>
      <c r="KPZ449" s="4"/>
      <c r="KQA449" s="4"/>
      <c r="KQB449" s="4"/>
      <c r="KQC449" s="4"/>
      <c r="KQD449" s="4"/>
      <c r="KQE449" s="4"/>
      <c r="KQF449" s="4"/>
      <c r="KQG449" s="4"/>
      <c r="KQH449" s="4"/>
      <c r="KQI449" s="4"/>
      <c r="KQJ449" s="4"/>
      <c r="KQK449" s="4"/>
      <c r="KQL449" s="4"/>
      <c r="KQM449" s="4"/>
      <c r="KQN449" s="4"/>
      <c r="KQO449" s="4"/>
      <c r="KQP449" s="4"/>
      <c r="KQQ449" s="4"/>
      <c r="KQR449" s="4"/>
      <c r="KQS449" s="4"/>
      <c r="KQT449" s="4"/>
      <c r="KQU449" s="4"/>
      <c r="KQV449" s="4"/>
      <c r="KQW449" s="4"/>
      <c r="KQX449" s="4"/>
      <c r="KQY449" s="4"/>
      <c r="KQZ449" s="4"/>
      <c r="KRA449" s="4"/>
      <c r="KRB449" s="4"/>
      <c r="KRC449" s="4"/>
      <c r="KRD449" s="4"/>
      <c r="KRE449" s="4"/>
      <c r="KRF449" s="4"/>
      <c r="KRG449" s="4"/>
      <c r="KRH449" s="4"/>
      <c r="KRI449" s="4"/>
      <c r="KRJ449" s="4"/>
      <c r="KRK449" s="4"/>
      <c r="KRL449" s="4"/>
      <c r="KRM449" s="4"/>
      <c r="KRN449" s="4"/>
      <c r="KRO449" s="4"/>
      <c r="KRP449" s="4"/>
      <c r="KRQ449" s="4"/>
      <c r="KRR449" s="4"/>
      <c r="KRS449" s="4"/>
      <c r="KRT449" s="4"/>
      <c r="KRU449" s="4"/>
      <c r="KRV449" s="4"/>
      <c r="KRW449" s="4"/>
      <c r="KRX449" s="4"/>
      <c r="KRY449" s="4"/>
      <c r="KRZ449" s="4"/>
      <c r="KSA449" s="4"/>
      <c r="KSB449" s="4"/>
      <c r="KSC449" s="4"/>
      <c r="KSD449" s="4"/>
      <c r="KSE449" s="4"/>
      <c r="KSF449" s="4"/>
      <c r="KSG449" s="4"/>
      <c r="KSH449" s="4"/>
      <c r="KSI449" s="4"/>
      <c r="KSJ449" s="4"/>
      <c r="KSK449" s="4"/>
      <c r="KSL449" s="4"/>
      <c r="KSM449" s="4"/>
      <c r="KSN449" s="4"/>
      <c r="KSO449" s="4"/>
      <c r="KSP449" s="4"/>
      <c r="KSQ449" s="4"/>
      <c r="KSR449" s="4"/>
      <c r="KSS449" s="4"/>
      <c r="KST449" s="4"/>
      <c r="KSU449" s="4"/>
      <c r="KSV449" s="4"/>
      <c r="KSW449" s="4"/>
      <c r="KSX449" s="4"/>
      <c r="KSY449" s="4"/>
      <c r="KSZ449" s="4"/>
      <c r="KTA449" s="4"/>
      <c r="KTB449" s="4"/>
      <c r="KTC449" s="4"/>
      <c r="KTD449" s="4"/>
      <c r="KTE449" s="4"/>
      <c r="KTF449" s="4"/>
      <c r="KTG449" s="4"/>
      <c r="KTH449" s="4"/>
      <c r="KTI449" s="4"/>
      <c r="KTJ449" s="4"/>
      <c r="KTK449" s="4"/>
      <c r="KTL449" s="4"/>
      <c r="KTM449" s="4"/>
      <c r="KTN449" s="4"/>
      <c r="KTO449" s="4"/>
      <c r="KTP449" s="4"/>
      <c r="KTQ449" s="4"/>
      <c r="KTR449" s="4"/>
      <c r="KTS449" s="4"/>
      <c r="KTT449" s="4"/>
      <c r="KTU449" s="4"/>
      <c r="KTV449" s="4"/>
      <c r="KTW449" s="4"/>
      <c r="KTX449" s="4"/>
      <c r="KTY449" s="4"/>
      <c r="KTZ449" s="4"/>
      <c r="KUA449" s="4"/>
      <c r="KUB449" s="4"/>
      <c r="KUC449" s="4"/>
      <c r="KUD449" s="4"/>
      <c r="KUE449" s="4"/>
      <c r="KUF449" s="4"/>
      <c r="KUG449" s="4"/>
      <c r="KUH449" s="4"/>
      <c r="KUI449" s="4"/>
      <c r="KUJ449" s="4"/>
      <c r="KUK449" s="4"/>
      <c r="KUL449" s="4"/>
      <c r="KUM449" s="4"/>
      <c r="KUN449" s="4"/>
      <c r="KUO449" s="4"/>
      <c r="KUP449" s="4"/>
      <c r="KUQ449" s="4"/>
      <c r="KUR449" s="4"/>
      <c r="KUS449" s="4"/>
      <c r="KUT449" s="4"/>
      <c r="KUU449" s="4"/>
      <c r="KUV449" s="4"/>
      <c r="KUW449" s="4"/>
      <c r="KUX449" s="4"/>
      <c r="KUY449" s="4"/>
      <c r="KUZ449" s="4"/>
      <c r="KVA449" s="4"/>
      <c r="KVB449" s="4"/>
      <c r="KVC449" s="4"/>
      <c r="KVD449" s="4"/>
      <c r="KVE449" s="4"/>
      <c r="KVF449" s="4"/>
      <c r="KVG449" s="4"/>
      <c r="KVH449" s="4"/>
      <c r="KVI449" s="4"/>
      <c r="KVJ449" s="4"/>
      <c r="KVK449" s="4"/>
      <c r="KVL449" s="4"/>
      <c r="KVM449" s="4"/>
      <c r="KVN449" s="4"/>
      <c r="KVO449" s="4"/>
      <c r="KVP449" s="4"/>
      <c r="KVQ449" s="4"/>
      <c r="KVR449" s="4"/>
      <c r="KVS449" s="4"/>
      <c r="KVT449" s="4"/>
      <c r="KVU449" s="4"/>
      <c r="KVV449" s="4"/>
      <c r="KVW449" s="4"/>
      <c r="KVX449" s="4"/>
      <c r="KVY449" s="4"/>
      <c r="KVZ449" s="4"/>
      <c r="KWA449" s="4"/>
      <c r="KWB449" s="4"/>
      <c r="KWC449" s="4"/>
      <c r="KWD449" s="4"/>
      <c r="KWE449" s="4"/>
      <c r="KWF449" s="4"/>
      <c r="KWG449" s="4"/>
      <c r="KWH449" s="4"/>
      <c r="KWI449" s="4"/>
      <c r="KWJ449" s="4"/>
      <c r="KWK449" s="4"/>
      <c r="KWL449" s="4"/>
      <c r="KWM449" s="4"/>
      <c r="KWN449" s="4"/>
      <c r="KWO449" s="4"/>
      <c r="KWP449" s="4"/>
      <c r="KWQ449" s="4"/>
      <c r="KWR449" s="4"/>
      <c r="KWS449" s="4"/>
      <c r="KWT449" s="4"/>
      <c r="KWU449" s="4"/>
      <c r="KWV449" s="4"/>
      <c r="KWW449" s="4"/>
      <c r="KWX449" s="4"/>
      <c r="KWY449" s="4"/>
      <c r="KWZ449" s="4"/>
      <c r="KXA449" s="4"/>
      <c r="KXB449" s="4"/>
      <c r="KXC449" s="4"/>
      <c r="KXD449" s="4"/>
      <c r="KXE449" s="4"/>
      <c r="KXF449" s="4"/>
      <c r="KXG449" s="4"/>
      <c r="KXH449" s="4"/>
      <c r="KXI449" s="4"/>
      <c r="KXJ449" s="4"/>
      <c r="KXK449" s="4"/>
      <c r="KXL449" s="4"/>
      <c r="KXM449" s="4"/>
      <c r="KXN449" s="4"/>
      <c r="KXO449" s="4"/>
      <c r="KXP449" s="4"/>
      <c r="KXQ449" s="4"/>
      <c r="KXR449" s="4"/>
      <c r="KXS449" s="4"/>
      <c r="KXT449" s="4"/>
      <c r="KXU449" s="4"/>
      <c r="KXV449" s="4"/>
      <c r="KXW449" s="4"/>
      <c r="KXX449" s="4"/>
      <c r="KXY449" s="4"/>
      <c r="KXZ449" s="4"/>
      <c r="KYA449" s="4"/>
      <c r="KYB449" s="4"/>
      <c r="KYC449" s="4"/>
      <c r="KYD449" s="4"/>
      <c r="KYE449" s="4"/>
      <c r="KYF449" s="4"/>
      <c r="KYG449" s="4"/>
      <c r="KYH449" s="4"/>
      <c r="KYI449" s="4"/>
      <c r="KYJ449" s="4"/>
      <c r="KYK449" s="4"/>
      <c r="KYL449" s="4"/>
      <c r="KYM449" s="4"/>
      <c r="KYN449" s="4"/>
      <c r="KYO449" s="4"/>
      <c r="KYP449" s="4"/>
      <c r="KYQ449" s="4"/>
      <c r="KYR449" s="4"/>
      <c r="KYS449" s="4"/>
      <c r="KYT449" s="4"/>
      <c r="KYU449" s="4"/>
      <c r="KYV449" s="4"/>
      <c r="KYW449" s="4"/>
      <c r="KYX449" s="4"/>
      <c r="KYY449" s="4"/>
      <c r="KYZ449" s="4"/>
      <c r="KZA449" s="4"/>
      <c r="KZB449" s="4"/>
      <c r="KZC449" s="4"/>
      <c r="KZD449" s="4"/>
      <c r="KZE449" s="4"/>
      <c r="KZF449" s="4"/>
      <c r="KZG449" s="4"/>
      <c r="KZH449" s="4"/>
      <c r="KZI449" s="4"/>
      <c r="KZJ449" s="4"/>
      <c r="KZK449" s="4"/>
      <c r="KZL449" s="4"/>
      <c r="KZM449" s="4"/>
      <c r="KZN449" s="4"/>
      <c r="KZO449" s="4"/>
      <c r="KZP449" s="4"/>
      <c r="KZQ449" s="4"/>
      <c r="KZR449" s="4"/>
      <c r="KZS449" s="4"/>
      <c r="KZT449" s="4"/>
      <c r="KZU449" s="4"/>
      <c r="KZV449" s="4"/>
      <c r="KZW449" s="4"/>
      <c r="KZX449" s="4"/>
      <c r="KZY449" s="4"/>
      <c r="KZZ449" s="4"/>
      <c r="LAA449" s="4"/>
      <c r="LAB449" s="4"/>
      <c r="LAC449" s="4"/>
      <c r="LAD449" s="4"/>
      <c r="LAE449" s="4"/>
      <c r="LAF449" s="4"/>
      <c r="LAG449" s="4"/>
      <c r="LAH449" s="4"/>
      <c r="LAI449" s="4"/>
      <c r="LAJ449" s="4"/>
      <c r="LAK449" s="4"/>
      <c r="LAL449" s="4"/>
      <c r="LAM449" s="4"/>
      <c r="LAN449" s="4"/>
      <c r="LAO449" s="4"/>
      <c r="LAP449" s="4"/>
      <c r="LAQ449" s="4"/>
      <c r="LAR449" s="4"/>
      <c r="LAS449" s="4"/>
      <c r="LAT449" s="4"/>
      <c r="LAU449" s="4"/>
      <c r="LAV449" s="4"/>
      <c r="LAW449" s="4"/>
      <c r="LAX449" s="4"/>
      <c r="LAY449" s="4"/>
      <c r="LAZ449" s="4"/>
      <c r="LBA449" s="4"/>
      <c r="LBB449" s="4"/>
      <c r="LBC449" s="4"/>
      <c r="LBD449" s="4"/>
      <c r="LBE449" s="4"/>
      <c r="LBF449" s="4"/>
      <c r="LBG449" s="4"/>
      <c r="LBH449" s="4"/>
      <c r="LBI449" s="4"/>
      <c r="LBJ449" s="4"/>
      <c r="LBK449" s="4"/>
      <c r="LBL449" s="4"/>
      <c r="LBM449" s="4"/>
      <c r="LBN449" s="4"/>
      <c r="LBO449" s="4"/>
      <c r="LBP449" s="4"/>
      <c r="LBQ449" s="4"/>
      <c r="LBR449" s="4"/>
      <c r="LBS449" s="4"/>
      <c r="LBT449" s="4"/>
      <c r="LBU449" s="4"/>
      <c r="LBV449" s="4"/>
      <c r="LBW449" s="4"/>
      <c r="LBX449" s="4"/>
      <c r="LBY449" s="4"/>
      <c r="LBZ449" s="4"/>
      <c r="LCA449" s="4"/>
      <c r="LCB449" s="4"/>
      <c r="LCC449" s="4"/>
      <c r="LCD449" s="4"/>
      <c r="LCE449" s="4"/>
      <c r="LCF449" s="4"/>
      <c r="LCG449" s="4"/>
      <c r="LCH449" s="4"/>
      <c r="LCI449" s="4"/>
      <c r="LCJ449" s="4"/>
      <c r="LCK449" s="4"/>
      <c r="LCL449" s="4"/>
      <c r="LCM449" s="4"/>
      <c r="LCN449" s="4"/>
      <c r="LCO449" s="4"/>
      <c r="LCP449" s="4"/>
      <c r="LCQ449" s="4"/>
      <c r="LCR449" s="4"/>
      <c r="LCS449" s="4"/>
      <c r="LCT449" s="4"/>
      <c r="LCU449" s="4"/>
      <c r="LCV449" s="4"/>
      <c r="LCW449" s="4"/>
      <c r="LCX449" s="4"/>
      <c r="LCY449" s="4"/>
      <c r="LCZ449" s="4"/>
      <c r="LDA449" s="4"/>
      <c r="LDB449" s="4"/>
      <c r="LDC449" s="4"/>
      <c r="LDD449" s="4"/>
      <c r="LDE449" s="4"/>
      <c r="LDF449" s="4"/>
      <c r="LDG449" s="4"/>
      <c r="LDH449" s="4"/>
      <c r="LDI449" s="4"/>
      <c r="LDJ449" s="4"/>
      <c r="LDK449" s="4"/>
      <c r="LDL449" s="4"/>
      <c r="LDM449" s="4"/>
      <c r="LDN449" s="4"/>
      <c r="LDO449" s="4"/>
      <c r="LDP449" s="4"/>
      <c r="LDQ449" s="4"/>
      <c r="LDR449" s="4"/>
      <c r="LDS449" s="4"/>
      <c r="LDT449" s="4"/>
      <c r="LDU449" s="4"/>
      <c r="LDV449" s="4"/>
      <c r="LDW449" s="4"/>
      <c r="LDX449" s="4"/>
      <c r="LDY449" s="4"/>
      <c r="LDZ449" s="4"/>
      <c r="LEA449" s="4"/>
      <c r="LEB449" s="4"/>
      <c r="LEC449" s="4"/>
      <c r="LED449" s="4"/>
      <c r="LEE449" s="4"/>
      <c r="LEF449" s="4"/>
      <c r="LEG449" s="4"/>
      <c r="LEH449" s="4"/>
      <c r="LEI449" s="4"/>
      <c r="LEJ449" s="4"/>
      <c r="LEK449" s="4"/>
      <c r="LEL449" s="4"/>
      <c r="LEM449" s="4"/>
      <c r="LEN449" s="4"/>
      <c r="LEO449" s="4"/>
      <c r="LEP449" s="4"/>
      <c r="LEQ449" s="4"/>
      <c r="LER449" s="4"/>
      <c r="LES449" s="4"/>
      <c r="LET449" s="4"/>
      <c r="LEU449" s="4"/>
      <c r="LEV449" s="4"/>
      <c r="LEW449" s="4"/>
      <c r="LEX449" s="4"/>
      <c r="LEY449" s="4"/>
      <c r="LEZ449" s="4"/>
      <c r="LFA449" s="4"/>
      <c r="LFB449" s="4"/>
      <c r="LFC449" s="4"/>
      <c r="LFD449" s="4"/>
      <c r="LFE449" s="4"/>
      <c r="LFF449" s="4"/>
      <c r="LFG449" s="4"/>
      <c r="LFH449" s="4"/>
      <c r="LFI449" s="4"/>
      <c r="LFJ449" s="4"/>
      <c r="LFK449" s="4"/>
      <c r="LFL449" s="4"/>
      <c r="LFM449" s="4"/>
      <c r="LFN449" s="4"/>
      <c r="LFO449" s="4"/>
      <c r="LFP449" s="4"/>
      <c r="LFQ449" s="4"/>
      <c r="LFR449" s="4"/>
      <c r="LFS449" s="4"/>
      <c r="LFT449" s="4"/>
      <c r="LFU449" s="4"/>
      <c r="LFV449" s="4"/>
      <c r="LFW449" s="4"/>
      <c r="LFX449" s="4"/>
      <c r="LFY449" s="4"/>
      <c r="LFZ449" s="4"/>
      <c r="LGA449" s="4"/>
      <c r="LGB449" s="4"/>
      <c r="LGC449" s="4"/>
      <c r="LGD449" s="4"/>
      <c r="LGE449" s="4"/>
      <c r="LGF449" s="4"/>
      <c r="LGG449" s="4"/>
      <c r="LGH449" s="4"/>
      <c r="LGI449" s="4"/>
      <c r="LGJ449" s="4"/>
      <c r="LGK449" s="4"/>
      <c r="LGL449" s="4"/>
      <c r="LGM449" s="4"/>
      <c r="LGN449" s="4"/>
      <c r="LGO449" s="4"/>
      <c r="LGP449" s="4"/>
      <c r="LGQ449" s="4"/>
      <c r="LGR449" s="4"/>
      <c r="LGS449" s="4"/>
      <c r="LGT449" s="4"/>
      <c r="LGU449" s="4"/>
      <c r="LGV449" s="4"/>
      <c r="LGW449" s="4"/>
      <c r="LGX449" s="4"/>
      <c r="LGY449" s="4"/>
      <c r="LGZ449" s="4"/>
      <c r="LHA449" s="4"/>
      <c r="LHB449" s="4"/>
      <c r="LHC449" s="4"/>
      <c r="LHD449" s="4"/>
      <c r="LHE449" s="4"/>
      <c r="LHF449" s="4"/>
      <c r="LHG449" s="4"/>
      <c r="LHH449" s="4"/>
      <c r="LHI449" s="4"/>
      <c r="LHJ449" s="4"/>
      <c r="LHK449" s="4"/>
      <c r="LHL449" s="4"/>
      <c r="LHM449" s="4"/>
      <c r="LHN449" s="4"/>
      <c r="LHO449" s="4"/>
      <c r="LHP449" s="4"/>
      <c r="LHQ449" s="4"/>
      <c r="LHR449" s="4"/>
      <c r="LHS449" s="4"/>
      <c r="LHT449" s="4"/>
      <c r="LHU449" s="4"/>
      <c r="LHV449" s="4"/>
      <c r="LHW449" s="4"/>
      <c r="LHX449" s="4"/>
      <c r="LHY449" s="4"/>
      <c r="LHZ449" s="4"/>
      <c r="LIA449" s="4"/>
      <c r="LIB449" s="4"/>
      <c r="LIC449" s="4"/>
      <c r="LID449" s="4"/>
      <c r="LIE449" s="4"/>
      <c r="LIF449" s="4"/>
      <c r="LIG449" s="4"/>
      <c r="LIH449" s="4"/>
      <c r="LII449" s="4"/>
      <c r="LIJ449" s="4"/>
      <c r="LIK449" s="4"/>
      <c r="LIL449" s="4"/>
      <c r="LIM449" s="4"/>
      <c r="LIN449" s="4"/>
      <c r="LIO449" s="4"/>
      <c r="LIP449" s="4"/>
      <c r="LIQ449" s="4"/>
      <c r="LIR449" s="4"/>
      <c r="LIS449" s="4"/>
      <c r="LIT449" s="4"/>
      <c r="LIU449" s="4"/>
      <c r="LIV449" s="4"/>
      <c r="LIW449" s="4"/>
      <c r="LIX449" s="4"/>
      <c r="LIY449" s="4"/>
      <c r="LIZ449" s="4"/>
      <c r="LJA449" s="4"/>
      <c r="LJB449" s="4"/>
      <c r="LJC449" s="4"/>
      <c r="LJD449" s="4"/>
      <c r="LJE449" s="4"/>
      <c r="LJF449" s="4"/>
      <c r="LJG449" s="4"/>
      <c r="LJH449" s="4"/>
      <c r="LJI449" s="4"/>
      <c r="LJJ449" s="4"/>
      <c r="LJK449" s="4"/>
      <c r="LJL449" s="4"/>
      <c r="LJM449" s="4"/>
      <c r="LJN449" s="4"/>
      <c r="LJO449" s="4"/>
      <c r="LJP449" s="4"/>
      <c r="LJQ449" s="4"/>
      <c r="LJR449" s="4"/>
      <c r="LJS449" s="4"/>
      <c r="LJT449" s="4"/>
      <c r="LJU449" s="4"/>
      <c r="LJV449" s="4"/>
      <c r="LJW449" s="4"/>
      <c r="LJX449" s="4"/>
      <c r="LJY449" s="4"/>
      <c r="LJZ449" s="4"/>
      <c r="LKA449" s="4"/>
      <c r="LKB449" s="4"/>
      <c r="LKC449" s="4"/>
      <c r="LKD449" s="4"/>
      <c r="LKE449" s="4"/>
      <c r="LKF449" s="4"/>
      <c r="LKG449" s="4"/>
      <c r="LKH449" s="4"/>
      <c r="LKI449" s="4"/>
      <c r="LKJ449" s="4"/>
      <c r="LKK449" s="4"/>
      <c r="LKL449" s="4"/>
      <c r="LKM449" s="4"/>
      <c r="LKN449" s="4"/>
      <c r="LKO449" s="4"/>
      <c r="LKP449" s="4"/>
      <c r="LKQ449" s="4"/>
      <c r="LKR449" s="4"/>
      <c r="LKS449" s="4"/>
      <c r="LKT449" s="4"/>
      <c r="LKU449" s="4"/>
      <c r="LKV449" s="4"/>
      <c r="LKW449" s="4"/>
      <c r="LKX449" s="4"/>
      <c r="LKY449" s="4"/>
      <c r="LKZ449" s="4"/>
      <c r="LLA449" s="4"/>
      <c r="LLB449" s="4"/>
      <c r="LLC449" s="4"/>
      <c r="LLD449" s="4"/>
      <c r="LLE449" s="4"/>
      <c r="LLF449" s="4"/>
      <c r="LLG449" s="4"/>
      <c r="LLH449" s="4"/>
      <c r="LLI449" s="4"/>
      <c r="LLJ449" s="4"/>
      <c r="LLK449" s="4"/>
      <c r="LLL449" s="4"/>
      <c r="LLM449" s="4"/>
      <c r="LLN449" s="4"/>
      <c r="LLO449" s="4"/>
      <c r="LLP449" s="4"/>
      <c r="LLQ449" s="4"/>
      <c r="LLR449" s="4"/>
      <c r="LLS449" s="4"/>
      <c r="LLT449" s="4"/>
      <c r="LLU449" s="4"/>
      <c r="LLV449" s="4"/>
      <c r="LLW449" s="4"/>
      <c r="LLX449" s="4"/>
      <c r="LLY449" s="4"/>
      <c r="LLZ449" s="4"/>
      <c r="LMA449" s="4"/>
      <c r="LMB449" s="4"/>
      <c r="LMC449" s="4"/>
      <c r="LMD449" s="4"/>
      <c r="LME449" s="4"/>
      <c r="LMF449" s="4"/>
      <c r="LMG449" s="4"/>
      <c r="LMH449" s="4"/>
      <c r="LMI449" s="4"/>
      <c r="LMJ449" s="4"/>
      <c r="LMK449" s="4"/>
      <c r="LML449" s="4"/>
      <c r="LMM449" s="4"/>
      <c r="LMN449" s="4"/>
      <c r="LMO449" s="4"/>
      <c r="LMP449" s="4"/>
      <c r="LMQ449" s="4"/>
      <c r="LMR449" s="4"/>
      <c r="LMS449" s="4"/>
      <c r="LMT449" s="4"/>
      <c r="LMU449" s="4"/>
      <c r="LMV449" s="4"/>
      <c r="LMW449" s="4"/>
      <c r="LMX449" s="4"/>
      <c r="LMY449" s="4"/>
      <c r="LMZ449" s="4"/>
      <c r="LNA449" s="4"/>
      <c r="LNB449" s="4"/>
      <c r="LNC449" s="4"/>
      <c r="LND449" s="4"/>
      <c r="LNE449" s="4"/>
      <c r="LNF449" s="4"/>
      <c r="LNG449" s="4"/>
      <c r="LNH449" s="4"/>
      <c r="LNI449" s="4"/>
      <c r="LNJ449" s="4"/>
      <c r="LNK449" s="4"/>
      <c r="LNL449" s="4"/>
      <c r="LNM449" s="4"/>
      <c r="LNN449" s="4"/>
      <c r="LNO449" s="4"/>
      <c r="LNP449" s="4"/>
      <c r="LNQ449" s="4"/>
      <c r="LNR449" s="4"/>
      <c r="LNS449" s="4"/>
      <c r="LNT449" s="4"/>
      <c r="LNU449" s="4"/>
      <c r="LNV449" s="4"/>
      <c r="LNW449" s="4"/>
      <c r="LNX449" s="4"/>
      <c r="LNY449" s="4"/>
      <c r="LNZ449" s="4"/>
      <c r="LOA449" s="4"/>
      <c r="LOB449" s="4"/>
      <c r="LOC449" s="4"/>
      <c r="LOD449" s="4"/>
      <c r="LOE449" s="4"/>
      <c r="LOF449" s="4"/>
      <c r="LOG449" s="4"/>
      <c r="LOH449" s="4"/>
      <c r="LOI449" s="4"/>
      <c r="LOJ449" s="4"/>
      <c r="LOK449" s="4"/>
      <c r="LOL449" s="4"/>
      <c r="LOM449" s="4"/>
      <c r="LON449" s="4"/>
      <c r="LOO449" s="4"/>
      <c r="LOP449" s="4"/>
      <c r="LOQ449" s="4"/>
      <c r="LOR449" s="4"/>
      <c r="LOS449" s="4"/>
      <c r="LOT449" s="4"/>
      <c r="LOU449" s="4"/>
      <c r="LOV449" s="4"/>
      <c r="LOW449" s="4"/>
      <c r="LOX449" s="4"/>
      <c r="LOY449" s="4"/>
      <c r="LOZ449" s="4"/>
      <c r="LPA449" s="4"/>
      <c r="LPB449" s="4"/>
      <c r="LPC449" s="4"/>
      <c r="LPD449" s="4"/>
      <c r="LPE449" s="4"/>
      <c r="LPF449" s="4"/>
      <c r="LPG449" s="4"/>
      <c r="LPH449" s="4"/>
      <c r="LPI449" s="4"/>
      <c r="LPJ449" s="4"/>
      <c r="LPK449" s="4"/>
      <c r="LPL449" s="4"/>
      <c r="LPM449" s="4"/>
      <c r="LPN449" s="4"/>
      <c r="LPO449" s="4"/>
      <c r="LPP449" s="4"/>
      <c r="LPQ449" s="4"/>
      <c r="LPR449" s="4"/>
      <c r="LPS449" s="4"/>
      <c r="LPT449" s="4"/>
      <c r="LPU449" s="4"/>
      <c r="LPV449" s="4"/>
      <c r="LPW449" s="4"/>
      <c r="LPX449" s="4"/>
      <c r="LPY449" s="4"/>
      <c r="LPZ449" s="4"/>
      <c r="LQA449" s="4"/>
      <c r="LQB449" s="4"/>
      <c r="LQC449" s="4"/>
      <c r="LQD449" s="4"/>
      <c r="LQE449" s="4"/>
      <c r="LQF449" s="4"/>
      <c r="LQG449" s="4"/>
      <c r="LQH449" s="4"/>
      <c r="LQI449" s="4"/>
      <c r="LQJ449" s="4"/>
      <c r="LQK449" s="4"/>
      <c r="LQL449" s="4"/>
      <c r="LQM449" s="4"/>
      <c r="LQN449" s="4"/>
      <c r="LQO449" s="4"/>
      <c r="LQP449" s="4"/>
      <c r="LQQ449" s="4"/>
      <c r="LQR449" s="4"/>
      <c r="LQS449" s="4"/>
      <c r="LQT449" s="4"/>
      <c r="LQU449" s="4"/>
      <c r="LQV449" s="4"/>
      <c r="LQW449" s="4"/>
      <c r="LQX449" s="4"/>
      <c r="LQY449" s="4"/>
      <c r="LQZ449" s="4"/>
      <c r="LRA449" s="4"/>
      <c r="LRB449" s="4"/>
      <c r="LRC449" s="4"/>
      <c r="LRD449" s="4"/>
      <c r="LRE449" s="4"/>
      <c r="LRF449" s="4"/>
      <c r="LRG449" s="4"/>
      <c r="LRH449" s="4"/>
      <c r="LRI449" s="4"/>
      <c r="LRJ449" s="4"/>
      <c r="LRK449" s="4"/>
      <c r="LRL449" s="4"/>
      <c r="LRM449" s="4"/>
      <c r="LRN449" s="4"/>
      <c r="LRO449" s="4"/>
      <c r="LRP449" s="4"/>
      <c r="LRQ449" s="4"/>
      <c r="LRR449" s="4"/>
      <c r="LRS449" s="4"/>
      <c r="LRT449" s="4"/>
      <c r="LRU449" s="4"/>
      <c r="LRV449" s="4"/>
      <c r="LRW449" s="4"/>
      <c r="LRX449" s="4"/>
      <c r="LRY449" s="4"/>
      <c r="LRZ449" s="4"/>
      <c r="LSA449" s="4"/>
      <c r="LSB449" s="4"/>
      <c r="LSC449" s="4"/>
      <c r="LSD449" s="4"/>
      <c r="LSE449" s="4"/>
      <c r="LSF449" s="4"/>
      <c r="LSG449" s="4"/>
      <c r="LSH449" s="4"/>
      <c r="LSI449" s="4"/>
      <c r="LSJ449" s="4"/>
      <c r="LSK449" s="4"/>
      <c r="LSL449" s="4"/>
      <c r="LSM449" s="4"/>
      <c r="LSN449" s="4"/>
      <c r="LSO449" s="4"/>
      <c r="LSP449" s="4"/>
      <c r="LSQ449" s="4"/>
      <c r="LSR449" s="4"/>
      <c r="LSS449" s="4"/>
      <c r="LST449" s="4"/>
      <c r="LSU449" s="4"/>
      <c r="LSV449" s="4"/>
      <c r="LSW449" s="4"/>
      <c r="LSX449" s="4"/>
      <c r="LSY449" s="4"/>
      <c r="LSZ449" s="4"/>
      <c r="LTA449" s="4"/>
      <c r="LTB449" s="4"/>
      <c r="LTC449" s="4"/>
      <c r="LTD449" s="4"/>
      <c r="LTE449" s="4"/>
      <c r="LTF449" s="4"/>
      <c r="LTG449" s="4"/>
      <c r="LTH449" s="4"/>
      <c r="LTI449" s="4"/>
      <c r="LTJ449" s="4"/>
      <c r="LTK449" s="4"/>
      <c r="LTL449" s="4"/>
      <c r="LTM449" s="4"/>
      <c r="LTN449" s="4"/>
      <c r="LTO449" s="4"/>
      <c r="LTP449" s="4"/>
      <c r="LTQ449" s="4"/>
      <c r="LTR449" s="4"/>
      <c r="LTS449" s="4"/>
      <c r="LTT449" s="4"/>
      <c r="LTU449" s="4"/>
      <c r="LTV449" s="4"/>
      <c r="LTW449" s="4"/>
      <c r="LTX449" s="4"/>
      <c r="LTY449" s="4"/>
      <c r="LTZ449" s="4"/>
      <c r="LUA449" s="4"/>
      <c r="LUB449" s="4"/>
      <c r="LUC449" s="4"/>
      <c r="LUD449" s="4"/>
      <c r="LUE449" s="4"/>
      <c r="LUF449" s="4"/>
      <c r="LUG449" s="4"/>
      <c r="LUH449" s="4"/>
      <c r="LUI449" s="4"/>
      <c r="LUJ449" s="4"/>
      <c r="LUK449" s="4"/>
      <c r="LUL449" s="4"/>
      <c r="LUM449" s="4"/>
      <c r="LUN449" s="4"/>
      <c r="LUO449" s="4"/>
      <c r="LUP449" s="4"/>
      <c r="LUQ449" s="4"/>
      <c r="LUR449" s="4"/>
      <c r="LUS449" s="4"/>
      <c r="LUT449" s="4"/>
      <c r="LUU449" s="4"/>
      <c r="LUV449" s="4"/>
      <c r="LUW449" s="4"/>
      <c r="LUX449" s="4"/>
      <c r="LUY449" s="4"/>
      <c r="LUZ449" s="4"/>
      <c r="LVA449" s="4"/>
      <c r="LVB449" s="4"/>
      <c r="LVC449" s="4"/>
      <c r="LVD449" s="4"/>
      <c r="LVE449" s="4"/>
      <c r="LVF449" s="4"/>
      <c r="LVG449" s="4"/>
      <c r="LVH449" s="4"/>
      <c r="LVI449" s="4"/>
      <c r="LVJ449" s="4"/>
      <c r="LVK449" s="4"/>
      <c r="LVL449" s="4"/>
      <c r="LVM449" s="4"/>
      <c r="LVN449" s="4"/>
      <c r="LVO449" s="4"/>
      <c r="LVP449" s="4"/>
      <c r="LVQ449" s="4"/>
      <c r="LVR449" s="4"/>
      <c r="LVS449" s="4"/>
      <c r="LVT449" s="4"/>
      <c r="LVU449" s="4"/>
      <c r="LVV449" s="4"/>
      <c r="LVW449" s="4"/>
      <c r="LVX449" s="4"/>
      <c r="LVY449" s="4"/>
      <c r="LVZ449" s="4"/>
      <c r="LWA449" s="4"/>
      <c r="LWB449" s="4"/>
      <c r="LWC449" s="4"/>
      <c r="LWD449" s="4"/>
      <c r="LWE449" s="4"/>
      <c r="LWF449" s="4"/>
      <c r="LWG449" s="4"/>
      <c r="LWH449" s="4"/>
      <c r="LWI449" s="4"/>
      <c r="LWJ449" s="4"/>
      <c r="LWK449" s="4"/>
      <c r="LWL449" s="4"/>
      <c r="LWM449" s="4"/>
      <c r="LWN449" s="4"/>
      <c r="LWO449" s="4"/>
      <c r="LWP449" s="4"/>
      <c r="LWQ449" s="4"/>
      <c r="LWR449" s="4"/>
      <c r="LWS449" s="4"/>
      <c r="LWT449" s="4"/>
      <c r="LWU449" s="4"/>
      <c r="LWV449" s="4"/>
      <c r="LWW449" s="4"/>
      <c r="LWX449" s="4"/>
      <c r="LWY449" s="4"/>
      <c r="LWZ449" s="4"/>
      <c r="LXA449" s="4"/>
      <c r="LXB449" s="4"/>
      <c r="LXC449" s="4"/>
      <c r="LXD449" s="4"/>
      <c r="LXE449" s="4"/>
      <c r="LXF449" s="4"/>
      <c r="LXG449" s="4"/>
      <c r="LXH449" s="4"/>
      <c r="LXI449" s="4"/>
      <c r="LXJ449" s="4"/>
      <c r="LXK449" s="4"/>
      <c r="LXL449" s="4"/>
      <c r="LXM449" s="4"/>
      <c r="LXN449" s="4"/>
      <c r="LXO449" s="4"/>
      <c r="LXP449" s="4"/>
      <c r="LXQ449" s="4"/>
      <c r="LXR449" s="4"/>
      <c r="LXS449" s="4"/>
      <c r="LXT449" s="4"/>
      <c r="LXU449" s="4"/>
      <c r="LXV449" s="4"/>
      <c r="LXW449" s="4"/>
      <c r="LXX449" s="4"/>
      <c r="LXY449" s="4"/>
      <c r="LXZ449" s="4"/>
      <c r="LYA449" s="4"/>
      <c r="LYB449" s="4"/>
      <c r="LYC449" s="4"/>
      <c r="LYD449" s="4"/>
      <c r="LYE449" s="4"/>
      <c r="LYF449" s="4"/>
      <c r="LYG449" s="4"/>
      <c r="LYH449" s="4"/>
      <c r="LYI449" s="4"/>
      <c r="LYJ449" s="4"/>
      <c r="LYK449" s="4"/>
      <c r="LYL449" s="4"/>
      <c r="LYM449" s="4"/>
      <c r="LYN449" s="4"/>
      <c r="LYO449" s="4"/>
      <c r="LYP449" s="4"/>
      <c r="LYQ449" s="4"/>
      <c r="LYR449" s="4"/>
      <c r="LYS449" s="4"/>
      <c r="LYT449" s="4"/>
      <c r="LYU449" s="4"/>
      <c r="LYV449" s="4"/>
      <c r="LYW449" s="4"/>
      <c r="LYX449" s="4"/>
      <c r="LYY449" s="4"/>
      <c r="LYZ449" s="4"/>
      <c r="LZA449" s="4"/>
      <c r="LZB449" s="4"/>
      <c r="LZC449" s="4"/>
      <c r="LZD449" s="4"/>
      <c r="LZE449" s="4"/>
      <c r="LZF449" s="4"/>
      <c r="LZG449" s="4"/>
      <c r="LZH449" s="4"/>
      <c r="LZI449" s="4"/>
      <c r="LZJ449" s="4"/>
      <c r="LZK449" s="4"/>
      <c r="LZL449" s="4"/>
      <c r="LZM449" s="4"/>
      <c r="LZN449" s="4"/>
      <c r="LZO449" s="4"/>
      <c r="LZP449" s="4"/>
      <c r="LZQ449" s="4"/>
      <c r="LZR449" s="4"/>
      <c r="LZS449" s="4"/>
      <c r="LZT449" s="4"/>
      <c r="LZU449" s="4"/>
      <c r="LZV449" s="4"/>
      <c r="LZW449" s="4"/>
      <c r="LZX449" s="4"/>
      <c r="LZY449" s="4"/>
      <c r="LZZ449" s="4"/>
      <c r="MAA449" s="4"/>
      <c r="MAB449" s="4"/>
      <c r="MAC449" s="4"/>
      <c r="MAD449" s="4"/>
      <c r="MAE449" s="4"/>
      <c r="MAF449" s="4"/>
      <c r="MAG449" s="4"/>
      <c r="MAH449" s="4"/>
      <c r="MAI449" s="4"/>
      <c r="MAJ449" s="4"/>
      <c r="MAK449" s="4"/>
      <c r="MAL449" s="4"/>
      <c r="MAM449" s="4"/>
      <c r="MAN449" s="4"/>
      <c r="MAO449" s="4"/>
      <c r="MAP449" s="4"/>
      <c r="MAQ449" s="4"/>
      <c r="MAR449" s="4"/>
      <c r="MAS449" s="4"/>
      <c r="MAT449" s="4"/>
      <c r="MAU449" s="4"/>
      <c r="MAV449" s="4"/>
      <c r="MAW449" s="4"/>
      <c r="MAX449" s="4"/>
      <c r="MAY449" s="4"/>
      <c r="MAZ449" s="4"/>
      <c r="MBA449" s="4"/>
      <c r="MBB449" s="4"/>
      <c r="MBC449" s="4"/>
      <c r="MBD449" s="4"/>
      <c r="MBE449" s="4"/>
      <c r="MBF449" s="4"/>
      <c r="MBG449" s="4"/>
      <c r="MBH449" s="4"/>
      <c r="MBI449" s="4"/>
      <c r="MBJ449" s="4"/>
      <c r="MBK449" s="4"/>
      <c r="MBL449" s="4"/>
      <c r="MBM449" s="4"/>
      <c r="MBN449" s="4"/>
      <c r="MBO449" s="4"/>
      <c r="MBP449" s="4"/>
      <c r="MBQ449" s="4"/>
      <c r="MBR449" s="4"/>
      <c r="MBS449" s="4"/>
      <c r="MBT449" s="4"/>
      <c r="MBU449" s="4"/>
      <c r="MBV449" s="4"/>
      <c r="MBW449" s="4"/>
      <c r="MBX449" s="4"/>
      <c r="MBY449" s="4"/>
      <c r="MBZ449" s="4"/>
      <c r="MCA449" s="4"/>
      <c r="MCB449" s="4"/>
      <c r="MCC449" s="4"/>
      <c r="MCD449" s="4"/>
      <c r="MCE449" s="4"/>
      <c r="MCF449" s="4"/>
      <c r="MCG449" s="4"/>
      <c r="MCH449" s="4"/>
      <c r="MCI449" s="4"/>
      <c r="MCJ449" s="4"/>
      <c r="MCK449" s="4"/>
      <c r="MCL449" s="4"/>
      <c r="MCM449" s="4"/>
      <c r="MCN449" s="4"/>
      <c r="MCO449" s="4"/>
      <c r="MCP449" s="4"/>
      <c r="MCQ449" s="4"/>
      <c r="MCR449" s="4"/>
      <c r="MCS449" s="4"/>
      <c r="MCT449" s="4"/>
      <c r="MCU449" s="4"/>
      <c r="MCV449" s="4"/>
      <c r="MCW449" s="4"/>
      <c r="MCX449" s="4"/>
      <c r="MCY449" s="4"/>
      <c r="MCZ449" s="4"/>
      <c r="MDA449" s="4"/>
      <c r="MDB449" s="4"/>
      <c r="MDC449" s="4"/>
      <c r="MDD449" s="4"/>
      <c r="MDE449" s="4"/>
      <c r="MDF449" s="4"/>
      <c r="MDG449" s="4"/>
      <c r="MDH449" s="4"/>
      <c r="MDI449" s="4"/>
      <c r="MDJ449" s="4"/>
      <c r="MDK449" s="4"/>
      <c r="MDL449" s="4"/>
      <c r="MDM449" s="4"/>
      <c r="MDN449" s="4"/>
      <c r="MDO449" s="4"/>
      <c r="MDP449" s="4"/>
      <c r="MDQ449" s="4"/>
      <c r="MDR449" s="4"/>
      <c r="MDS449" s="4"/>
      <c r="MDT449" s="4"/>
      <c r="MDU449" s="4"/>
      <c r="MDV449" s="4"/>
      <c r="MDW449" s="4"/>
      <c r="MDX449" s="4"/>
      <c r="MDY449" s="4"/>
      <c r="MDZ449" s="4"/>
      <c r="MEA449" s="4"/>
      <c r="MEB449" s="4"/>
      <c r="MEC449" s="4"/>
      <c r="MED449" s="4"/>
      <c r="MEE449" s="4"/>
      <c r="MEF449" s="4"/>
      <c r="MEG449" s="4"/>
      <c r="MEH449" s="4"/>
      <c r="MEI449" s="4"/>
      <c r="MEJ449" s="4"/>
      <c r="MEK449" s="4"/>
      <c r="MEL449" s="4"/>
      <c r="MEM449" s="4"/>
      <c r="MEN449" s="4"/>
      <c r="MEO449" s="4"/>
      <c r="MEP449" s="4"/>
      <c r="MEQ449" s="4"/>
      <c r="MER449" s="4"/>
      <c r="MES449" s="4"/>
      <c r="MET449" s="4"/>
      <c r="MEU449" s="4"/>
      <c r="MEV449" s="4"/>
      <c r="MEW449" s="4"/>
      <c r="MEX449" s="4"/>
      <c r="MEY449" s="4"/>
      <c r="MEZ449" s="4"/>
      <c r="MFA449" s="4"/>
      <c r="MFB449" s="4"/>
      <c r="MFC449" s="4"/>
      <c r="MFD449" s="4"/>
      <c r="MFE449" s="4"/>
      <c r="MFF449" s="4"/>
      <c r="MFG449" s="4"/>
      <c r="MFH449" s="4"/>
      <c r="MFI449" s="4"/>
      <c r="MFJ449" s="4"/>
      <c r="MFK449" s="4"/>
      <c r="MFL449" s="4"/>
      <c r="MFM449" s="4"/>
      <c r="MFN449" s="4"/>
      <c r="MFO449" s="4"/>
      <c r="MFP449" s="4"/>
      <c r="MFQ449" s="4"/>
      <c r="MFR449" s="4"/>
      <c r="MFS449" s="4"/>
      <c r="MFT449" s="4"/>
      <c r="MFU449" s="4"/>
      <c r="MFV449" s="4"/>
      <c r="MFW449" s="4"/>
      <c r="MFX449" s="4"/>
      <c r="MFY449" s="4"/>
      <c r="MFZ449" s="4"/>
      <c r="MGA449" s="4"/>
      <c r="MGB449" s="4"/>
      <c r="MGC449" s="4"/>
      <c r="MGD449" s="4"/>
      <c r="MGE449" s="4"/>
      <c r="MGF449" s="4"/>
      <c r="MGG449" s="4"/>
      <c r="MGH449" s="4"/>
      <c r="MGI449" s="4"/>
      <c r="MGJ449" s="4"/>
      <c r="MGK449" s="4"/>
      <c r="MGL449" s="4"/>
      <c r="MGM449" s="4"/>
      <c r="MGN449" s="4"/>
      <c r="MGO449" s="4"/>
      <c r="MGP449" s="4"/>
      <c r="MGQ449" s="4"/>
      <c r="MGR449" s="4"/>
      <c r="MGS449" s="4"/>
      <c r="MGT449" s="4"/>
      <c r="MGU449" s="4"/>
      <c r="MGV449" s="4"/>
      <c r="MGW449" s="4"/>
      <c r="MGX449" s="4"/>
      <c r="MGY449" s="4"/>
      <c r="MGZ449" s="4"/>
      <c r="MHA449" s="4"/>
      <c r="MHB449" s="4"/>
      <c r="MHC449" s="4"/>
      <c r="MHD449" s="4"/>
      <c r="MHE449" s="4"/>
      <c r="MHF449" s="4"/>
      <c r="MHG449" s="4"/>
      <c r="MHH449" s="4"/>
      <c r="MHI449" s="4"/>
      <c r="MHJ449" s="4"/>
      <c r="MHK449" s="4"/>
      <c r="MHL449" s="4"/>
      <c r="MHM449" s="4"/>
      <c r="MHN449" s="4"/>
      <c r="MHO449" s="4"/>
      <c r="MHP449" s="4"/>
      <c r="MHQ449" s="4"/>
      <c r="MHR449" s="4"/>
      <c r="MHS449" s="4"/>
      <c r="MHT449" s="4"/>
      <c r="MHU449" s="4"/>
      <c r="MHV449" s="4"/>
      <c r="MHW449" s="4"/>
      <c r="MHX449" s="4"/>
      <c r="MHY449" s="4"/>
      <c r="MHZ449" s="4"/>
      <c r="MIA449" s="4"/>
      <c r="MIB449" s="4"/>
      <c r="MIC449" s="4"/>
      <c r="MID449" s="4"/>
      <c r="MIE449" s="4"/>
      <c r="MIF449" s="4"/>
      <c r="MIG449" s="4"/>
      <c r="MIH449" s="4"/>
      <c r="MII449" s="4"/>
      <c r="MIJ449" s="4"/>
      <c r="MIK449" s="4"/>
      <c r="MIL449" s="4"/>
      <c r="MIM449" s="4"/>
      <c r="MIN449" s="4"/>
      <c r="MIO449" s="4"/>
      <c r="MIP449" s="4"/>
      <c r="MIQ449" s="4"/>
      <c r="MIR449" s="4"/>
      <c r="MIS449" s="4"/>
      <c r="MIT449" s="4"/>
      <c r="MIU449" s="4"/>
      <c r="MIV449" s="4"/>
      <c r="MIW449" s="4"/>
      <c r="MIX449" s="4"/>
      <c r="MIY449" s="4"/>
      <c r="MIZ449" s="4"/>
      <c r="MJA449" s="4"/>
      <c r="MJB449" s="4"/>
      <c r="MJC449" s="4"/>
      <c r="MJD449" s="4"/>
      <c r="MJE449" s="4"/>
      <c r="MJF449" s="4"/>
      <c r="MJG449" s="4"/>
      <c r="MJH449" s="4"/>
      <c r="MJI449" s="4"/>
      <c r="MJJ449" s="4"/>
      <c r="MJK449" s="4"/>
      <c r="MJL449" s="4"/>
      <c r="MJM449" s="4"/>
      <c r="MJN449" s="4"/>
      <c r="MJO449" s="4"/>
      <c r="MJP449" s="4"/>
      <c r="MJQ449" s="4"/>
      <c r="MJR449" s="4"/>
      <c r="MJS449" s="4"/>
      <c r="MJT449" s="4"/>
      <c r="MJU449" s="4"/>
      <c r="MJV449" s="4"/>
      <c r="MJW449" s="4"/>
      <c r="MJX449" s="4"/>
      <c r="MJY449" s="4"/>
      <c r="MJZ449" s="4"/>
      <c r="MKA449" s="4"/>
      <c r="MKB449" s="4"/>
      <c r="MKC449" s="4"/>
      <c r="MKD449" s="4"/>
      <c r="MKE449" s="4"/>
      <c r="MKF449" s="4"/>
      <c r="MKG449" s="4"/>
      <c r="MKH449" s="4"/>
      <c r="MKI449" s="4"/>
      <c r="MKJ449" s="4"/>
      <c r="MKK449" s="4"/>
      <c r="MKL449" s="4"/>
      <c r="MKM449" s="4"/>
      <c r="MKN449" s="4"/>
      <c r="MKO449" s="4"/>
      <c r="MKP449" s="4"/>
      <c r="MKQ449" s="4"/>
      <c r="MKR449" s="4"/>
      <c r="MKS449" s="4"/>
      <c r="MKT449" s="4"/>
      <c r="MKU449" s="4"/>
      <c r="MKV449" s="4"/>
      <c r="MKW449" s="4"/>
      <c r="MKX449" s="4"/>
      <c r="MKY449" s="4"/>
      <c r="MKZ449" s="4"/>
      <c r="MLA449" s="4"/>
      <c r="MLB449" s="4"/>
      <c r="MLC449" s="4"/>
      <c r="MLD449" s="4"/>
      <c r="MLE449" s="4"/>
      <c r="MLF449" s="4"/>
      <c r="MLG449" s="4"/>
      <c r="MLH449" s="4"/>
      <c r="MLI449" s="4"/>
      <c r="MLJ449" s="4"/>
      <c r="MLK449" s="4"/>
      <c r="MLL449" s="4"/>
      <c r="MLM449" s="4"/>
      <c r="MLN449" s="4"/>
      <c r="MLO449" s="4"/>
      <c r="MLP449" s="4"/>
      <c r="MLQ449" s="4"/>
      <c r="MLR449" s="4"/>
      <c r="MLS449" s="4"/>
      <c r="MLT449" s="4"/>
      <c r="MLU449" s="4"/>
      <c r="MLV449" s="4"/>
      <c r="MLW449" s="4"/>
      <c r="MLX449" s="4"/>
      <c r="MLY449" s="4"/>
      <c r="MLZ449" s="4"/>
      <c r="MMA449" s="4"/>
      <c r="MMB449" s="4"/>
      <c r="MMC449" s="4"/>
      <c r="MMD449" s="4"/>
      <c r="MME449" s="4"/>
      <c r="MMF449" s="4"/>
      <c r="MMG449" s="4"/>
      <c r="MMH449" s="4"/>
      <c r="MMI449" s="4"/>
      <c r="MMJ449" s="4"/>
      <c r="MMK449" s="4"/>
      <c r="MML449" s="4"/>
      <c r="MMM449" s="4"/>
      <c r="MMN449" s="4"/>
      <c r="MMO449" s="4"/>
      <c r="MMP449" s="4"/>
      <c r="MMQ449" s="4"/>
      <c r="MMR449" s="4"/>
      <c r="MMS449" s="4"/>
      <c r="MMT449" s="4"/>
      <c r="MMU449" s="4"/>
      <c r="MMV449" s="4"/>
      <c r="MMW449" s="4"/>
      <c r="MMX449" s="4"/>
      <c r="MMY449" s="4"/>
      <c r="MMZ449" s="4"/>
      <c r="MNA449" s="4"/>
      <c r="MNB449" s="4"/>
      <c r="MNC449" s="4"/>
      <c r="MND449" s="4"/>
      <c r="MNE449" s="4"/>
      <c r="MNF449" s="4"/>
      <c r="MNG449" s="4"/>
      <c r="MNH449" s="4"/>
      <c r="MNI449" s="4"/>
      <c r="MNJ449" s="4"/>
      <c r="MNK449" s="4"/>
      <c r="MNL449" s="4"/>
      <c r="MNM449" s="4"/>
      <c r="MNN449" s="4"/>
      <c r="MNO449" s="4"/>
      <c r="MNP449" s="4"/>
      <c r="MNQ449" s="4"/>
      <c r="MNR449" s="4"/>
      <c r="MNS449" s="4"/>
      <c r="MNT449" s="4"/>
      <c r="MNU449" s="4"/>
      <c r="MNV449" s="4"/>
      <c r="MNW449" s="4"/>
      <c r="MNX449" s="4"/>
      <c r="MNY449" s="4"/>
      <c r="MNZ449" s="4"/>
      <c r="MOA449" s="4"/>
      <c r="MOB449" s="4"/>
      <c r="MOC449" s="4"/>
      <c r="MOD449" s="4"/>
      <c r="MOE449" s="4"/>
      <c r="MOF449" s="4"/>
      <c r="MOG449" s="4"/>
      <c r="MOH449" s="4"/>
      <c r="MOI449" s="4"/>
      <c r="MOJ449" s="4"/>
      <c r="MOK449" s="4"/>
      <c r="MOL449" s="4"/>
      <c r="MOM449" s="4"/>
      <c r="MON449" s="4"/>
      <c r="MOO449" s="4"/>
      <c r="MOP449" s="4"/>
      <c r="MOQ449" s="4"/>
      <c r="MOR449" s="4"/>
      <c r="MOS449" s="4"/>
      <c r="MOT449" s="4"/>
      <c r="MOU449" s="4"/>
      <c r="MOV449" s="4"/>
      <c r="MOW449" s="4"/>
      <c r="MOX449" s="4"/>
      <c r="MOY449" s="4"/>
      <c r="MOZ449" s="4"/>
      <c r="MPA449" s="4"/>
      <c r="MPB449" s="4"/>
      <c r="MPC449" s="4"/>
      <c r="MPD449" s="4"/>
      <c r="MPE449" s="4"/>
      <c r="MPF449" s="4"/>
      <c r="MPG449" s="4"/>
      <c r="MPH449" s="4"/>
      <c r="MPI449" s="4"/>
      <c r="MPJ449" s="4"/>
      <c r="MPK449" s="4"/>
      <c r="MPL449" s="4"/>
      <c r="MPM449" s="4"/>
      <c r="MPN449" s="4"/>
      <c r="MPO449" s="4"/>
      <c r="MPP449" s="4"/>
      <c r="MPQ449" s="4"/>
      <c r="MPR449" s="4"/>
      <c r="MPS449" s="4"/>
      <c r="MPT449" s="4"/>
      <c r="MPU449" s="4"/>
      <c r="MPV449" s="4"/>
      <c r="MPW449" s="4"/>
      <c r="MPX449" s="4"/>
      <c r="MPY449" s="4"/>
      <c r="MPZ449" s="4"/>
      <c r="MQA449" s="4"/>
      <c r="MQB449" s="4"/>
      <c r="MQC449" s="4"/>
      <c r="MQD449" s="4"/>
      <c r="MQE449" s="4"/>
      <c r="MQF449" s="4"/>
      <c r="MQG449" s="4"/>
      <c r="MQH449" s="4"/>
      <c r="MQI449" s="4"/>
      <c r="MQJ449" s="4"/>
      <c r="MQK449" s="4"/>
      <c r="MQL449" s="4"/>
      <c r="MQM449" s="4"/>
      <c r="MQN449" s="4"/>
      <c r="MQO449" s="4"/>
      <c r="MQP449" s="4"/>
      <c r="MQQ449" s="4"/>
      <c r="MQR449" s="4"/>
      <c r="MQS449" s="4"/>
      <c r="MQT449" s="4"/>
      <c r="MQU449" s="4"/>
      <c r="MQV449" s="4"/>
      <c r="MQW449" s="4"/>
      <c r="MQX449" s="4"/>
      <c r="MQY449" s="4"/>
      <c r="MQZ449" s="4"/>
      <c r="MRA449" s="4"/>
      <c r="MRB449" s="4"/>
      <c r="MRC449" s="4"/>
      <c r="MRD449" s="4"/>
      <c r="MRE449" s="4"/>
      <c r="MRF449" s="4"/>
      <c r="MRG449" s="4"/>
      <c r="MRH449" s="4"/>
      <c r="MRI449" s="4"/>
      <c r="MRJ449" s="4"/>
      <c r="MRK449" s="4"/>
      <c r="MRL449" s="4"/>
      <c r="MRM449" s="4"/>
      <c r="MRN449" s="4"/>
      <c r="MRO449" s="4"/>
      <c r="MRP449" s="4"/>
      <c r="MRQ449" s="4"/>
      <c r="MRR449" s="4"/>
      <c r="MRS449" s="4"/>
      <c r="MRT449" s="4"/>
      <c r="MRU449" s="4"/>
      <c r="MRV449" s="4"/>
      <c r="MRW449" s="4"/>
      <c r="MRX449" s="4"/>
      <c r="MRY449" s="4"/>
      <c r="MRZ449" s="4"/>
      <c r="MSA449" s="4"/>
      <c r="MSB449" s="4"/>
      <c r="MSC449" s="4"/>
      <c r="MSD449" s="4"/>
      <c r="MSE449" s="4"/>
      <c r="MSF449" s="4"/>
      <c r="MSG449" s="4"/>
      <c r="MSH449" s="4"/>
      <c r="MSI449" s="4"/>
      <c r="MSJ449" s="4"/>
      <c r="MSK449" s="4"/>
      <c r="MSL449" s="4"/>
      <c r="MSM449" s="4"/>
      <c r="MSN449" s="4"/>
      <c r="MSO449" s="4"/>
      <c r="MSP449" s="4"/>
      <c r="MSQ449" s="4"/>
      <c r="MSR449" s="4"/>
      <c r="MSS449" s="4"/>
      <c r="MST449" s="4"/>
      <c r="MSU449" s="4"/>
      <c r="MSV449" s="4"/>
      <c r="MSW449" s="4"/>
      <c r="MSX449" s="4"/>
      <c r="MSY449" s="4"/>
      <c r="MSZ449" s="4"/>
      <c r="MTA449" s="4"/>
      <c r="MTB449" s="4"/>
      <c r="MTC449" s="4"/>
      <c r="MTD449" s="4"/>
      <c r="MTE449" s="4"/>
      <c r="MTF449" s="4"/>
      <c r="MTG449" s="4"/>
      <c r="MTH449" s="4"/>
      <c r="MTI449" s="4"/>
      <c r="MTJ449" s="4"/>
      <c r="MTK449" s="4"/>
      <c r="MTL449" s="4"/>
      <c r="MTM449" s="4"/>
      <c r="MTN449" s="4"/>
      <c r="MTO449" s="4"/>
      <c r="MTP449" s="4"/>
      <c r="MTQ449" s="4"/>
      <c r="MTR449" s="4"/>
      <c r="MTS449" s="4"/>
      <c r="MTT449" s="4"/>
      <c r="MTU449" s="4"/>
      <c r="MTV449" s="4"/>
      <c r="MTW449" s="4"/>
      <c r="MTX449" s="4"/>
      <c r="MTY449" s="4"/>
      <c r="MTZ449" s="4"/>
      <c r="MUA449" s="4"/>
      <c r="MUB449" s="4"/>
      <c r="MUC449" s="4"/>
      <c r="MUD449" s="4"/>
      <c r="MUE449" s="4"/>
      <c r="MUF449" s="4"/>
      <c r="MUG449" s="4"/>
      <c r="MUH449" s="4"/>
      <c r="MUI449" s="4"/>
      <c r="MUJ449" s="4"/>
      <c r="MUK449" s="4"/>
      <c r="MUL449" s="4"/>
      <c r="MUM449" s="4"/>
      <c r="MUN449" s="4"/>
      <c r="MUO449" s="4"/>
      <c r="MUP449" s="4"/>
      <c r="MUQ449" s="4"/>
      <c r="MUR449" s="4"/>
      <c r="MUS449" s="4"/>
      <c r="MUT449" s="4"/>
      <c r="MUU449" s="4"/>
      <c r="MUV449" s="4"/>
      <c r="MUW449" s="4"/>
      <c r="MUX449" s="4"/>
      <c r="MUY449" s="4"/>
      <c r="MUZ449" s="4"/>
      <c r="MVA449" s="4"/>
      <c r="MVB449" s="4"/>
      <c r="MVC449" s="4"/>
      <c r="MVD449" s="4"/>
      <c r="MVE449" s="4"/>
      <c r="MVF449" s="4"/>
      <c r="MVG449" s="4"/>
      <c r="MVH449" s="4"/>
      <c r="MVI449" s="4"/>
      <c r="MVJ449" s="4"/>
      <c r="MVK449" s="4"/>
      <c r="MVL449" s="4"/>
      <c r="MVM449" s="4"/>
      <c r="MVN449" s="4"/>
      <c r="MVO449" s="4"/>
      <c r="MVP449" s="4"/>
      <c r="MVQ449" s="4"/>
      <c r="MVR449" s="4"/>
      <c r="MVS449" s="4"/>
      <c r="MVT449" s="4"/>
      <c r="MVU449" s="4"/>
      <c r="MVV449" s="4"/>
      <c r="MVW449" s="4"/>
      <c r="MVX449" s="4"/>
      <c r="MVY449" s="4"/>
      <c r="MVZ449" s="4"/>
      <c r="MWA449" s="4"/>
      <c r="MWB449" s="4"/>
      <c r="MWC449" s="4"/>
      <c r="MWD449" s="4"/>
      <c r="MWE449" s="4"/>
      <c r="MWF449" s="4"/>
      <c r="MWG449" s="4"/>
      <c r="MWH449" s="4"/>
      <c r="MWI449" s="4"/>
      <c r="MWJ449" s="4"/>
      <c r="MWK449" s="4"/>
      <c r="MWL449" s="4"/>
      <c r="MWM449" s="4"/>
      <c r="MWN449" s="4"/>
      <c r="MWO449" s="4"/>
      <c r="MWP449" s="4"/>
      <c r="MWQ449" s="4"/>
      <c r="MWR449" s="4"/>
      <c r="MWS449" s="4"/>
      <c r="MWT449" s="4"/>
      <c r="MWU449" s="4"/>
      <c r="MWV449" s="4"/>
      <c r="MWW449" s="4"/>
      <c r="MWX449" s="4"/>
      <c r="MWY449" s="4"/>
      <c r="MWZ449" s="4"/>
      <c r="MXA449" s="4"/>
      <c r="MXB449" s="4"/>
      <c r="MXC449" s="4"/>
      <c r="MXD449" s="4"/>
      <c r="MXE449" s="4"/>
      <c r="MXF449" s="4"/>
      <c r="MXG449" s="4"/>
      <c r="MXH449" s="4"/>
      <c r="MXI449" s="4"/>
      <c r="MXJ449" s="4"/>
      <c r="MXK449" s="4"/>
      <c r="MXL449" s="4"/>
      <c r="MXM449" s="4"/>
      <c r="MXN449" s="4"/>
      <c r="MXO449" s="4"/>
      <c r="MXP449" s="4"/>
      <c r="MXQ449" s="4"/>
      <c r="MXR449" s="4"/>
      <c r="MXS449" s="4"/>
      <c r="MXT449" s="4"/>
      <c r="MXU449" s="4"/>
      <c r="MXV449" s="4"/>
      <c r="MXW449" s="4"/>
      <c r="MXX449" s="4"/>
      <c r="MXY449" s="4"/>
      <c r="MXZ449" s="4"/>
      <c r="MYA449" s="4"/>
      <c r="MYB449" s="4"/>
      <c r="MYC449" s="4"/>
      <c r="MYD449" s="4"/>
      <c r="MYE449" s="4"/>
      <c r="MYF449" s="4"/>
      <c r="MYG449" s="4"/>
      <c r="MYH449" s="4"/>
      <c r="MYI449" s="4"/>
      <c r="MYJ449" s="4"/>
      <c r="MYK449" s="4"/>
      <c r="MYL449" s="4"/>
      <c r="MYM449" s="4"/>
      <c r="MYN449" s="4"/>
      <c r="MYO449" s="4"/>
      <c r="MYP449" s="4"/>
      <c r="MYQ449" s="4"/>
      <c r="MYR449" s="4"/>
      <c r="MYS449" s="4"/>
      <c r="MYT449" s="4"/>
      <c r="MYU449" s="4"/>
      <c r="MYV449" s="4"/>
      <c r="MYW449" s="4"/>
      <c r="MYX449" s="4"/>
      <c r="MYY449" s="4"/>
      <c r="MYZ449" s="4"/>
      <c r="MZA449" s="4"/>
      <c r="MZB449" s="4"/>
      <c r="MZC449" s="4"/>
      <c r="MZD449" s="4"/>
      <c r="MZE449" s="4"/>
      <c r="MZF449" s="4"/>
      <c r="MZG449" s="4"/>
      <c r="MZH449" s="4"/>
      <c r="MZI449" s="4"/>
      <c r="MZJ449" s="4"/>
      <c r="MZK449" s="4"/>
      <c r="MZL449" s="4"/>
      <c r="MZM449" s="4"/>
      <c r="MZN449" s="4"/>
      <c r="MZO449" s="4"/>
      <c r="MZP449" s="4"/>
      <c r="MZQ449" s="4"/>
      <c r="MZR449" s="4"/>
      <c r="MZS449" s="4"/>
      <c r="MZT449" s="4"/>
      <c r="MZU449" s="4"/>
      <c r="MZV449" s="4"/>
      <c r="MZW449" s="4"/>
      <c r="MZX449" s="4"/>
      <c r="MZY449" s="4"/>
      <c r="MZZ449" s="4"/>
      <c r="NAA449" s="4"/>
      <c r="NAB449" s="4"/>
      <c r="NAC449" s="4"/>
      <c r="NAD449" s="4"/>
      <c r="NAE449" s="4"/>
      <c r="NAF449" s="4"/>
      <c r="NAG449" s="4"/>
      <c r="NAH449" s="4"/>
      <c r="NAI449" s="4"/>
      <c r="NAJ449" s="4"/>
      <c r="NAK449" s="4"/>
      <c r="NAL449" s="4"/>
      <c r="NAM449" s="4"/>
      <c r="NAN449" s="4"/>
      <c r="NAO449" s="4"/>
      <c r="NAP449" s="4"/>
      <c r="NAQ449" s="4"/>
      <c r="NAR449" s="4"/>
      <c r="NAS449" s="4"/>
      <c r="NAT449" s="4"/>
      <c r="NAU449" s="4"/>
      <c r="NAV449" s="4"/>
      <c r="NAW449" s="4"/>
      <c r="NAX449" s="4"/>
      <c r="NAY449" s="4"/>
      <c r="NAZ449" s="4"/>
      <c r="NBA449" s="4"/>
      <c r="NBB449" s="4"/>
      <c r="NBC449" s="4"/>
      <c r="NBD449" s="4"/>
      <c r="NBE449" s="4"/>
      <c r="NBF449" s="4"/>
      <c r="NBG449" s="4"/>
      <c r="NBH449" s="4"/>
      <c r="NBI449" s="4"/>
      <c r="NBJ449" s="4"/>
      <c r="NBK449" s="4"/>
      <c r="NBL449" s="4"/>
      <c r="NBM449" s="4"/>
      <c r="NBN449" s="4"/>
      <c r="NBO449" s="4"/>
      <c r="NBP449" s="4"/>
      <c r="NBQ449" s="4"/>
      <c r="NBR449" s="4"/>
      <c r="NBS449" s="4"/>
      <c r="NBT449" s="4"/>
      <c r="NBU449" s="4"/>
      <c r="NBV449" s="4"/>
      <c r="NBW449" s="4"/>
      <c r="NBX449" s="4"/>
      <c r="NBY449" s="4"/>
      <c r="NBZ449" s="4"/>
      <c r="NCA449" s="4"/>
      <c r="NCB449" s="4"/>
      <c r="NCC449" s="4"/>
      <c r="NCD449" s="4"/>
      <c r="NCE449" s="4"/>
      <c r="NCF449" s="4"/>
      <c r="NCG449" s="4"/>
      <c r="NCH449" s="4"/>
      <c r="NCI449" s="4"/>
      <c r="NCJ449" s="4"/>
      <c r="NCK449" s="4"/>
      <c r="NCL449" s="4"/>
      <c r="NCM449" s="4"/>
      <c r="NCN449" s="4"/>
      <c r="NCO449" s="4"/>
      <c r="NCP449" s="4"/>
      <c r="NCQ449" s="4"/>
      <c r="NCR449" s="4"/>
      <c r="NCS449" s="4"/>
      <c r="NCT449" s="4"/>
      <c r="NCU449" s="4"/>
      <c r="NCV449" s="4"/>
      <c r="NCW449" s="4"/>
      <c r="NCX449" s="4"/>
      <c r="NCY449" s="4"/>
      <c r="NCZ449" s="4"/>
      <c r="NDA449" s="4"/>
      <c r="NDB449" s="4"/>
      <c r="NDC449" s="4"/>
      <c r="NDD449" s="4"/>
      <c r="NDE449" s="4"/>
      <c r="NDF449" s="4"/>
      <c r="NDG449" s="4"/>
      <c r="NDH449" s="4"/>
      <c r="NDI449" s="4"/>
      <c r="NDJ449" s="4"/>
      <c r="NDK449" s="4"/>
      <c r="NDL449" s="4"/>
      <c r="NDM449" s="4"/>
      <c r="NDN449" s="4"/>
      <c r="NDO449" s="4"/>
      <c r="NDP449" s="4"/>
      <c r="NDQ449" s="4"/>
      <c r="NDR449" s="4"/>
      <c r="NDS449" s="4"/>
      <c r="NDT449" s="4"/>
      <c r="NDU449" s="4"/>
      <c r="NDV449" s="4"/>
      <c r="NDW449" s="4"/>
      <c r="NDX449" s="4"/>
      <c r="NDY449" s="4"/>
      <c r="NDZ449" s="4"/>
      <c r="NEA449" s="4"/>
      <c r="NEB449" s="4"/>
      <c r="NEC449" s="4"/>
      <c r="NED449" s="4"/>
      <c r="NEE449" s="4"/>
      <c r="NEF449" s="4"/>
      <c r="NEG449" s="4"/>
      <c r="NEH449" s="4"/>
      <c r="NEI449" s="4"/>
      <c r="NEJ449" s="4"/>
      <c r="NEK449" s="4"/>
      <c r="NEL449" s="4"/>
      <c r="NEM449" s="4"/>
      <c r="NEN449" s="4"/>
      <c r="NEO449" s="4"/>
      <c r="NEP449" s="4"/>
      <c r="NEQ449" s="4"/>
      <c r="NER449" s="4"/>
      <c r="NES449" s="4"/>
      <c r="NET449" s="4"/>
      <c r="NEU449" s="4"/>
      <c r="NEV449" s="4"/>
      <c r="NEW449" s="4"/>
      <c r="NEX449" s="4"/>
      <c r="NEY449" s="4"/>
      <c r="NEZ449" s="4"/>
      <c r="NFA449" s="4"/>
      <c r="NFB449" s="4"/>
      <c r="NFC449" s="4"/>
      <c r="NFD449" s="4"/>
      <c r="NFE449" s="4"/>
      <c r="NFF449" s="4"/>
      <c r="NFG449" s="4"/>
      <c r="NFH449" s="4"/>
      <c r="NFI449" s="4"/>
      <c r="NFJ449" s="4"/>
      <c r="NFK449" s="4"/>
      <c r="NFL449" s="4"/>
      <c r="NFM449" s="4"/>
      <c r="NFN449" s="4"/>
      <c r="NFO449" s="4"/>
      <c r="NFP449" s="4"/>
      <c r="NFQ449" s="4"/>
      <c r="NFR449" s="4"/>
      <c r="NFS449" s="4"/>
      <c r="NFT449" s="4"/>
      <c r="NFU449" s="4"/>
      <c r="NFV449" s="4"/>
      <c r="NFW449" s="4"/>
      <c r="NFX449" s="4"/>
      <c r="NFY449" s="4"/>
      <c r="NFZ449" s="4"/>
      <c r="NGA449" s="4"/>
      <c r="NGB449" s="4"/>
      <c r="NGC449" s="4"/>
      <c r="NGD449" s="4"/>
      <c r="NGE449" s="4"/>
      <c r="NGF449" s="4"/>
      <c r="NGG449" s="4"/>
      <c r="NGH449" s="4"/>
      <c r="NGI449" s="4"/>
      <c r="NGJ449" s="4"/>
      <c r="NGK449" s="4"/>
      <c r="NGL449" s="4"/>
      <c r="NGM449" s="4"/>
      <c r="NGN449" s="4"/>
      <c r="NGO449" s="4"/>
      <c r="NGP449" s="4"/>
      <c r="NGQ449" s="4"/>
      <c r="NGR449" s="4"/>
      <c r="NGS449" s="4"/>
      <c r="NGT449" s="4"/>
      <c r="NGU449" s="4"/>
      <c r="NGV449" s="4"/>
      <c r="NGW449" s="4"/>
      <c r="NGX449" s="4"/>
      <c r="NGY449" s="4"/>
      <c r="NGZ449" s="4"/>
      <c r="NHA449" s="4"/>
      <c r="NHB449" s="4"/>
      <c r="NHC449" s="4"/>
      <c r="NHD449" s="4"/>
      <c r="NHE449" s="4"/>
      <c r="NHF449" s="4"/>
      <c r="NHG449" s="4"/>
      <c r="NHH449" s="4"/>
      <c r="NHI449" s="4"/>
      <c r="NHJ449" s="4"/>
      <c r="NHK449" s="4"/>
      <c r="NHL449" s="4"/>
      <c r="NHM449" s="4"/>
      <c r="NHN449" s="4"/>
      <c r="NHO449" s="4"/>
      <c r="NHP449" s="4"/>
      <c r="NHQ449" s="4"/>
      <c r="NHR449" s="4"/>
      <c r="NHS449" s="4"/>
      <c r="NHT449" s="4"/>
      <c r="NHU449" s="4"/>
      <c r="NHV449" s="4"/>
      <c r="NHW449" s="4"/>
      <c r="NHX449" s="4"/>
      <c r="NHY449" s="4"/>
      <c r="NHZ449" s="4"/>
      <c r="NIA449" s="4"/>
      <c r="NIB449" s="4"/>
      <c r="NIC449" s="4"/>
      <c r="NID449" s="4"/>
      <c r="NIE449" s="4"/>
      <c r="NIF449" s="4"/>
      <c r="NIG449" s="4"/>
      <c r="NIH449" s="4"/>
      <c r="NII449" s="4"/>
      <c r="NIJ449" s="4"/>
      <c r="NIK449" s="4"/>
      <c r="NIL449" s="4"/>
      <c r="NIM449" s="4"/>
      <c r="NIN449" s="4"/>
      <c r="NIO449" s="4"/>
      <c r="NIP449" s="4"/>
      <c r="NIQ449" s="4"/>
      <c r="NIR449" s="4"/>
      <c r="NIS449" s="4"/>
      <c r="NIT449" s="4"/>
      <c r="NIU449" s="4"/>
      <c r="NIV449" s="4"/>
      <c r="NIW449" s="4"/>
      <c r="NIX449" s="4"/>
      <c r="NIY449" s="4"/>
      <c r="NIZ449" s="4"/>
      <c r="NJA449" s="4"/>
      <c r="NJB449" s="4"/>
      <c r="NJC449" s="4"/>
      <c r="NJD449" s="4"/>
      <c r="NJE449" s="4"/>
      <c r="NJF449" s="4"/>
      <c r="NJG449" s="4"/>
      <c r="NJH449" s="4"/>
      <c r="NJI449" s="4"/>
      <c r="NJJ449" s="4"/>
      <c r="NJK449" s="4"/>
      <c r="NJL449" s="4"/>
      <c r="NJM449" s="4"/>
      <c r="NJN449" s="4"/>
      <c r="NJO449" s="4"/>
      <c r="NJP449" s="4"/>
      <c r="NJQ449" s="4"/>
      <c r="NJR449" s="4"/>
      <c r="NJS449" s="4"/>
      <c r="NJT449" s="4"/>
      <c r="NJU449" s="4"/>
      <c r="NJV449" s="4"/>
      <c r="NJW449" s="4"/>
      <c r="NJX449" s="4"/>
      <c r="NJY449" s="4"/>
      <c r="NJZ449" s="4"/>
      <c r="NKA449" s="4"/>
      <c r="NKB449" s="4"/>
      <c r="NKC449" s="4"/>
      <c r="NKD449" s="4"/>
      <c r="NKE449" s="4"/>
      <c r="NKF449" s="4"/>
      <c r="NKG449" s="4"/>
      <c r="NKH449" s="4"/>
      <c r="NKI449" s="4"/>
      <c r="NKJ449" s="4"/>
      <c r="NKK449" s="4"/>
      <c r="NKL449" s="4"/>
      <c r="NKM449" s="4"/>
      <c r="NKN449" s="4"/>
      <c r="NKO449" s="4"/>
      <c r="NKP449" s="4"/>
      <c r="NKQ449" s="4"/>
      <c r="NKR449" s="4"/>
      <c r="NKS449" s="4"/>
      <c r="NKT449" s="4"/>
      <c r="NKU449" s="4"/>
      <c r="NKV449" s="4"/>
      <c r="NKW449" s="4"/>
      <c r="NKX449" s="4"/>
      <c r="NKY449" s="4"/>
      <c r="NKZ449" s="4"/>
      <c r="NLA449" s="4"/>
      <c r="NLB449" s="4"/>
      <c r="NLC449" s="4"/>
      <c r="NLD449" s="4"/>
      <c r="NLE449" s="4"/>
      <c r="NLF449" s="4"/>
      <c r="NLG449" s="4"/>
      <c r="NLH449" s="4"/>
      <c r="NLI449" s="4"/>
      <c r="NLJ449" s="4"/>
      <c r="NLK449" s="4"/>
      <c r="NLL449" s="4"/>
      <c r="NLM449" s="4"/>
      <c r="NLN449" s="4"/>
      <c r="NLO449" s="4"/>
      <c r="NLP449" s="4"/>
      <c r="NLQ449" s="4"/>
      <c r="NLR449" s="4"/>
      <c r="NLS449" s="4"/>
      <c r="NLT449" s="4"/>
      <c r="NLU449" s="4"/>
      <c r="NLV449" s="4"/>
      <c r="NLW449" s="4"/>
      <c r="NLX449" s="4"/>
      <c r="NLY449" s="4"/>
      <c r="NLZ449" s="4"/>
      <c r="NMA449" s="4"/>
      <c r="NMB449" s="4"/>
      <c r="NMC449" s="4"/>
      <c r="NMD449" s="4"/>
      <c r="NME449" s="4"/>
      <c r="NMF449" s="4"/>
      <c r="NMG449" s="4"/>
      <c r="NMH449" s="4"/>
      <c r="NMI449" s="4"/>
      <c r="NMJ449" s="4"/>
      <c r="NMK449" s="4"/>
      <c r="NML449" s="4"/>
      <c r="NMM449" s="4"/>
      <c r="NMN449" s="4"/>
      <c r="NMO449" s="4"/>
      <c r="NMP449" s="4"/>
      <c r="NMQ449" s="4"/>
      <c r="NMR449" s="4"/>
      <c r="NMS449" s="4"/>
      <c r="NMT449" s="4"/>
      <c r="NMU449" s="4"/>
      <c r="NMV449" s="4"/>
      <c r="NMW449" s="4"/>
      <c r="NMX449" s="4"/>
      <c r="NMY449" s="4"/>
      <c r="NMZ449" s="4"/>
      <c r="NNA449" s="4"/>
      <c r="NNB449" s="4"/>
      <c r="NNC449" s="4"/>
      <c r="NND449" s="4"/>
      <c r="NNE449" s="4"/>
      <c r="NNF449" s="4"/>
      <c r="NNG449" s="4"/>
      <c r="NNH449" s="4"/>
      <c r="NNI449" s="4"/>
      <c r="NNJ449" s="4"/>
      <c r="NNK449" s="4"/>
      <c r="NNL449" s="4"/>
      <c r="NNM449" s="4"/>
      <c r="NNN449" s="4"/>
      <c r="NNO449" s="4"/>
      <c r="NNP449" s="4"/>
      <c r="NNQ449" s="4"/>
      <c r="NNR449" s="4"/>
      <c r="NNS449" s="4"/>
      <c r="NNT449" s="4"/>
      <c r="NNU449" s="4"/>
      <c r="NNV449" s="4"/>
      <c r="NNW449" s="4"/>
      <c r="NNX449" s="4"/>
      <c r="NNY449" s="4"/>
      <c r="NNZ449" s="4"/>
      <c r="NOA449" s="4"/>
      <c r="NOB449" s="4"/>
      <c r="NOC449" s="4"/>
      <c r="NOD449" s="4"/>
      <c r="NOE449" s="4"/>
      <c r="NOF449" s="4"/>
      <c r="NOG449" s="4"/>
      <c r="NOH449" s="4"/>
      <c r="NOI449" s="4"/>
      <c r="NOJ449" s="4"/>
      <c r="NOK449" s="4"/>
      <c r="NOL449" s="4"/>
      <c r="NOM449" s="4"/>
      <c r="NON449" s="4"/>
      <c r="NOO449" s="4"/>
      <c r="NOP449" s="4"/>
      <c r="NOQ449" s="4"/>
      <c r="NOR449" s="4"/>
      <c r="NOS449" s="4"/>
      <c r="NOT449" s="4"/>
      <c r="NOU449" s="4"/>
      <c r="NOV449" s="4"/>
      <c r="NOW449" s="4"/>
      <c r="NOX449" s="4"/>
      <c r="NOY449" s="4"/>
      <c r="NOZ449" s="4"/>
      <c r="NPA449" s="4"/>
      <c r="NPB449" s="4"/>
      <c r="NPC449" s="4"/>
      <c r="NPD449" s="4"/>
      <c r="NPE449" s="4"/>
      <c r="NPF449" s="4"/>
      <c r="NPG449" s="4"/>
      <c r="NPH449" s="4"/>
      <c r="NPI449" s="4"/>
      <c r="NPJ449" s="4"/>
      <c r="NPK449" s="4"/>
      <c r="NPL449" s="4"/>
      <c r="NPM449" s="4"/>
      <c r="NPN449" s="4"/>
      <c r="NPO449" s="4"/>
      <c r="NPP449" s="4"/>
      <c r="NPQ449" s="4"/>
      <c r="NPR449" s="4"/>
      <c r="NPS449" s="4"/>
      <c r="NPT449" s="4"/>
      <c r="NPU449" s="4"/>
      <c r="NPV449" s="4"/>
      <c r="NPW449" s="4"/>
      <c r="NPX449" s="4"/>
      <c r="NPY449" s="4"/>
      <c r="NPZ449" s="4"/>
      <c r="NQA449" s="4"/>
      <c r="NQB449" s="4"/>
      <c r="NQC449" s="4"/>
      <c r="NQD449" s="4"/>
      <c r="NQE449" s="4"/>
      <c r="NQF449" s="4"/>
      <c r="NQG449" s="4"/>
      <c r="NQH449" s="4"/>
      <c r="NQI449" s="4"/>
      <c r="NQJ449" s="4"/>
      <c r="NQK449" s="4"/>
      <c r="NQL449" s="4"/>
      <c r="NQM449" s="4"/>
      <c r="NQN449" s="4"/>
      <c r="NQO449" s="4"/>
      <c r="NQP449" s="4"/>
      <c r="NQQ449" s="4"/>
      <c r="NQR449" s="4"/>
      <c r="NQS449" s="4"/>
      <c r="NQT449" s="4"/>
      <c r="NQU449" s="4"/>
      <c r="NQV449" s="4"/>
      <c r="NQW449" s="4"/>
      <c r="NQX449" s="4"/>
      <c r="NQY449" s="4"/>
      <c r="NQZ449" s="4"/>
      <c r="NRA449" s="4"/>
      <c r="NRB449" s="4"/>
      <c r="NRC449" s="4"/>
      <c r="NRD449" s="4"/>
      <c r="NRE449" s="4"/>
      <c r="NRF449" s="4"/>
      <c r="NRG449" s="4"/>
      <c r="NRH449" s="4"/>
      <c r="NRI449" s="4"/>
      <c r="NRJ449" s="4"/>
      <c r="NRK449" s="4"/>
      <c r="NRL449" s="4"/>
      <c r="NRM449" s="4"/>
      <c r="NRN449" s="4"/>
      <c r="NRO449" s="4"/>
      <c r="NRP449" s="4"/>
      <c r="NRQ449" s="4"/>
      <c r="NRR449" s="4"/>
      <c r="NRS449" s="4"/>
      <c r="NRT449" s="4"/>
      <c r="NRU449" s="4"/>
      <c r="NRV449" s="4"/>
      <c r="NRW449" s="4"/>
      <c r="NRX449" s="4"/>
      <c r="NRY449" s="4"/>
      <c r="NRZ449" s="4"/>
      <c r="NSA449" s="4"/>
      <c r="NSB449" s="4"/>
      <c r="NSC449" s="4"/>
      <c r="NSD449" s="4"/>
      <c r="NSE449" s="4"/>
      <c r="NSF449" s="4"/>
      <c r="NSG449" s="4"/>
      <c r="NSH449" s="4"/>
      <c r="NSI449" s="4"/>
      <c r="NSJ449" s="4"/>
      <c r="NSK449" s="4"/>
      <c r="NSL449" s="4"/>
      <c r="NSM449" s="4"/>
      <c r="NSN449" s="4"/>
      <c r="NSO449" s="4"/>
      <c r="NSP449" s="4"/>
      <c r="NSQ449" s="4"/>
      <c r="NSR449" s="4"/>
      <c r="NSS449" s="4"/>
      <c r="NST449" s="4"/>
      <c r="NSU449" s="4"/>
      <c r="NSV449" s="4"/>
      <c r="NSW449" s="4"/>
      <c r="NSX449" s="4"/>
      <c r="NSY449" s="4"/>
      <c r="NSZ449" s="4"/>
      <c r="NTA449" s="4"/>
      <c r="NTB449" s="4"/>
      <c r="NTC449" s="4"/>
      <c r="NTD449" s="4"/>
      <c r="NTE449" s="4"/>
      <c r="NTF449" s="4"/>
      <c r="NTG449" s="4"/>
      <c r="NTH449" s="4"/>
      <c r="NTI449" s="4"/>
      <c r="NTJ449" s="4"/>
      <c r="NTK449" s="4"/>
      <c r="NTL449" s="4"/>
      <c r="NTM449" s="4"/>
      <c r="NTN449" s="4"/>
      <c r="NTO449" s="4"/>
      <c r="NTP449" s="4"/>
      <c r="NTQ449" s="4"/>
      <c r="NTR449" s="4"/>
      <c r="NTS449" s="4"/>
      <c r="NTT449" s="4"/>
      <c r="NTU449" s="4"/>
      <c r="NTV449" s="4"/>
      <c r="NTW449" s="4"/>
      <c r="NTX449" s="4"/>
      <c r="NTY449" s="4"/>
      <c r="NTZ449" s="4"/>
      <c r="NUA449" s="4"/>
      <c r="NUB449" s="4"/>
      <c r="NUC449" s="4"/>
      <c r="NUD449" s="4"/>
      <c r="NUE449" s="4"/>
      <c r="NUF449" s="4"/>
      <c r="NUG449" s="4"/>
      <c r="NUH449" s="4"/>
      <c r="NUI449" s="4"/>
      <c r="NUJ449" s="4"/>
      <c r="NUK449" s="4"/>
      <c r="NUL449" s="4"/>
      <c r="NUM449" s="4"/>
      <c r="NUN449" s="4"/>
      <c r="NUO449" s="4"/>
      <c r="NUP449" s="4"/>
      <c r="NUQ449" s="4"/>
      <c r="NUR449" s="4"/>
      <c r="NUS449" s="4"/>
      <c r="NUT449" s="4"/>
      <c r="NUU449" s="4"/>
      <c r="NUV449" s="4"/>
      <c r="NUW449" s="4"/>
      <c r="NUX449" s="4"/>
      <c r="NUY449" s="4"/>
      <c r="NUZ449" s="4"/>
      <c r="NVA449" s="4"/>
      <c r="NVB449" s="4"/>
      <c r="NVC449" s="4"/>
      <c r="NVD449" s="4"/>
      <c r="NVE449" s="4"/>
      <c r="NVF449" s="4"/>
      <c r="NVG449" s="4"/>
      <c r="NVH449" s="4"/>
      <c r="NVI449" s="4"/>
      <c r="NVJ449" s="4"/>
      <c r="NVK449" s="4"/>
      <c r="NVL449" s="4"/>
      <c r="NVM449" s="4"/>
      <c r="NVN449" s="4"/>
      <c r="NVO449" s="4"/>
      <c r="NVP449" s="4"/>
      <c r="NVQ449" s="4"/>
      <c r="NVR449" s="4"/>
      <c r="NVS449" s="4"/>
      <c r="NVT449" s="4"/>
      <c r="NVU449" s="4"/>
      <c r="NVV449" s="4"/>
      <c r="NVW449" s="4"/>
      <c r="NVX449" s="4"/>
      <c r="NVY449" s="4"/>
      <c r="NVZ449" s="4"/>
      <c r="NWA449" s="4"/>
      <c r="NWB449" s="4"/>
      <c r="NWC449" s="4"/>
      <c r="NWD449" s="4"/>
      <c r="NWE449" s="4"/>
      <c r="NWF449" s="4"/>
      <c r="NWG449" s="4"/>
      <c r="NWH449" s="4"/>
      <c r="NWI449" s="4"/>
      <c r="NWJ449" s="4"/>
      <c r="NWK449" s="4"/>
      <c r="NWL449" s="4"/>
      <c r="NWM449" s="4"/>
      <c r="NWN449" s="4"/>
      <c r="NWO449" s="4"/>
      <c r="NWP449" s="4"/>
      <c r="NWQ449" s="4"/>
      <c r="NWR449" s="4"/>
      <c r="NWS449" s="4"/>
      <c r="NWT449" s="4"/>
      <c r="NWU449" s="4"/>
      <c r="NWV449" s="4"/>
      <c r="NWW449" s="4"/>
      <c r="NWX449" s="4"/>
      <c r="NWY449" s="4"/>
      <c r="NWZ449" s="4"/>
      <c r="NXA449" s="4"/>
      <c r="NXB449" s="4"/>
      <c r="NXC449" s="4"/>
      <c r="NXD449" s="4"/>
      <c r="NXE449" s="4"/>
      <c r="NXF449" s="4"/>
      <c r="NXG449" s="4"/>
      <c r="NXH449" s="4"/>
      <c r="NXI449" s="4"/>
      <c r="NXJ449" s="4"/>
      <c r="NXK449" s="4"/>
      <c r="NXL449" s="4"/>
      <c r="NXM449" s="4"/>
      <c r="NXN449" s="4"/>
      <c r="NXO449" s="4"/>
      <c r="NXP449" s="4"/>
      <c r="NXQ449" s="4"/>
      <c r="NXR449" s="4"/>
      <c r="NXS449" s="4"/>
      <c r="NXT449" s="4"/>
      <c r="NXU449" s="4"/>
      <c r="NXV449" s="4"/>
      <c r="NXW449" s="4"/>
      <c r="NXX449" s="4"/>
      <c r="NXY449" s="4"/>
      <c r="NXZ449" s="4"/>
      <c r="NYA449" s="4"/>
      <c r="NYB449" s="4"/>
      <c r="NYC449" s="4"/>
      <c r="NYD449" s="4"/>
      <c r="NYE449" s="4"/>
      <c r="NYF449" s="4"/>
      <c r="NYG449" s="4"/>
      <c r="NYH449" s="4"/>
      <c r="NYI449" s="4"/>
      <c r="NYJ449" s="4"/>
      <c r="NYK449" s="4"/>
      <c r="NYL449" s="4"/>
      <c r="NYM449" s="4"/>
      <c r="NYN449" s="4"/>
      <c r="NYO449" s="4"/>
      <c r="NYP449" s="4"/>
      <c r="NYQ449" s="4"/>
      <c r="NYR449" s="4"/>
      <c r="NYS449" s="4"/>
      <c r="NYT449" s="4"/>
      <c r="NYU449" s="4"/>
      <c r="NYV449" s="4"/>
      <c r="NYW449" s="4"/>
      <c r="NYX449" s="4"/>
      <c r="NYY449" s="4"/>
      <c r="NYZ449" s="4"/>
      <c r="NZA449" s="4"/>
      <c r="NZB449" s="4"/>
      <c r="NZC449" s="4"/>
      <c r="NZD449" s="4"/>
      <c r="NZE449" s="4"/>
      <c r="NZF449" s="4"/>
      <c r="NZG449" s="4"/>
      <c r="NZH449" s="4"/>
      <c r="NZI449" s="4"/>
      <c r="NZJ449" s="4"/>
      <c r="NZK449" s="4"/>
      <c r="NZL449" s="4"/>
      <c r="NZM449" s="4"/>
      <c r="NZN449" s="4"/>
      <c r="NZO449" s="4"/>
      <c r="NZP449" s="4"/>
      <c r="NZQ449" s="4"/>
      <c r="NZR449" s="4"/>
      <c r="NZS449" s="4"/>
      <c r="NZT449" s="4"/>
      <c r="NZU449" s="4"/>
      <c r="NZV449" s="4"/>
      <c r="NZW449" s="4"/>
      <c r="NZX449" s="4"/>
      <c r="NZY449" s="4"/>
      <c r="NZZ449" s="4"/>
      <c r="OAA449" s="4"/>
      <c r="OAB449" s="4"/>
      <c r="OAC449" s="4"/>
      <c r="OAD449" s="4"/>
      <c r="OAE449" s="4"/>
      <c r="OAF449" s="4"/>
      <c r="OAG449" s="4"/>
      <c r="OAH449" s="4"/>
      <c r="OAI449" s="4"/>
      <c r="OAJ449" s="4"/>
      <c r="OAK449" s="4"/>
      <c r="OAL449" s="4"/>
      <c r="OAM449" s="4"/>
      <c r="OAN449" s="4"/>
      <c r="OAO449" s="4"/>
      <c r="OAP449" s="4"/>
      <c r="OAQ449" s="4"/>
      <c r="OAR449" s="4"/>
      <c r="OAS449" s="4"/>
      <c r="OAT449" s="4"/>
      <c r="OAU449" s="4"/>
      <c r="OAV449" s="4"/>
      <c r="OAW449" s="4"/>
      <c r="OAX449" s="4"/>
      <c r="OAY449" s="4"/>
      <c r="OAZ449" s="4"/>
      <c r="OBA449" s="4"/>
      <c r="OBB449" s="4"/>
      <c r="OBC449" s="4"/>
      <c r="OBD449" s="4"/>
      <c r="OBE449" s="4"/>
      <c r="OBF449" s="4"/>
      <c r="OBG449" s="4"/>
      <c r="OBH449" s="4"/>
      <c r="OBI449" s="4"/>
      <c r="OBJ449" s="4"/>
      <c r="OBK449" s="4"/>
      <c r="OBL449" s="4"/>
      <c r="OBM449" s="4"/>
      <c r="OBN449" s="4"/>
      <c r="OBO449" s="4"/>
      <c r="OBP449" s="4"/>
      <c r="OBQ449" s="4"/>
      <c r="OBR449" s="4"/>
      <c r="OBS449" s="4"/>
      <c r="OBT449" s="4"/>
      <c r="OBU449" s="4"/>
      <c r="OBV449" s="4"/>
      <c r="OBW449" s="4"/>
      <c r="OBX449" s="4"/>
      <c r="OBY449" s="4"/>
      <c r="OBZ449" s="4"/>
      <c r="OCA449" s="4"/>
      <c r="OCB449" s="4"/>
      <c r="OCC449" s="4"/>
      <c r="OCD449" s="4"/>
      <c r="OCE449" s="4"/>
      <c r="OCF449" s="4"/>
      <c r="OCG449" s="4"/>
      <c r="OCH449" s="4"/>
      <c r="OCI449" s="4"/>
      <c r="OCJ449" s="4"/>
      <c r="OCK449" s="4"/>
      <c r="OCL449" s="4"/>
      <c r="OCM449" s="4"/>
      <c r="OCN449" s="4"/>
      <c r="OCO449" s="4"/>
      <c r="OCP449" s="4"/>
      <c r="OCQ449" s="4"/>
      <c r="OCR449" s="4"/>
      <c r="OCS449" s="4"/>
      <c r="OCT449" s="4"/>
      <c r="OCU449" s="4"/>
      <c r="OCV449" s="4"/>
      <c r="OCW449" s="4"/>
      <c r="OCX449" s="4"/>
      <c r="OCY449" s="4"/>
      <c r="OCZ449" s="4"/>
      <c r="ODA449" s="4"/>
      <c r="ODB449" s="4"/>
      <c r="ODC449" s="4"/>
      <c r="ODD449" s="4"/>
      <c r="ODE449" s="4"/>
      <c r="ODF449" s="4"/>
      <c r="ODG449" s="4"/>
      <c r="ODH449" s="4"/>
      <c r="ODI449" s="4"/>
      <c r="ODJ449" s="4"/>
      <c r="ODK449" s="4"/>
      <c r="ODL449" s="4"/>
      <c r="ODM449" s="4"/>
      <c r="ODN449" s="4"/>
      <c r="ODO449" s="4"/>
      <c r="ODP449" s="4"/>
      <c r="ODQ449" s="4"/>
      <c r="ODR449" s="4"/>
      <c r="ODS449" s="4"/>
      <c r="ODT449" s="4"/>
      <c r="ODU449" s="4"/>
      <c r="ODV449" s="4"/>
      <c r="ODW449" s="4"/>
      <c r="ODX449" s="4"/>
      <c r="ODY449" s="4"/>
      <c r="ODZ449" s="4"/>
      <c r="OEA449" s="4"/>
      <c r="OEB449" s="4"/>
      <c r="OEC449" s="4"/>
      <c r="OED449" s="4"/>
      <c r="OEE449" s="4"/>
      <c r="OEF449" s="4"/>
      <c r="OEG449" s="4"/>
      <c r="OEH449" s="4"/>
      <c r="OEI449" s="4"/>
      <c r="OEJ449" s="4"/>
      <c r="OEK449" s="4"/>
      <c r="OEL449" s="4"/>
      <c r="OEM449" s="4"/>
      <c r="OEN449" s="4"/>
      <c r="OEO449" s="4"/>
      <c r="OEP449" s="4"/>
      <c r="OEQ449" s="4"/>
      <c r="OER449" s="4"/>
      <c r="OES449" s="4"/>
      <c r="OET449" s="4"/>
      <c r="OEU449" s="4"/>
      <c r="OEV449" s="4"/>
      <c r="OEW449" s="4"/>
      <c r="OEX449" s="4"/>
      <c r="OEY449" s="4"/>
      <c r="OEZ449" s="4"/>
      <c r="OFA449" s="4"/>
      <c r="OFB449" s="4"/>
      <c r="OFC449" s="4"/>
      <c r="OFD449" s="4"/>
      <c r="OFE449" s="4"/>
      <c r="OFF449" s="4"/>
      <c r="OFG449" s="4"/>
      <c r="OFH449" s="4"/>
      <c r="OFI449" s="4"/>
      <c r="OFJ449" s="4"/>
      <c r="OFK449" s="4"/>
      <c r="OFL449" s="4"/>
      <c r="OFM449" s="4"/>
      <c r="OFN449" s="4"/>
      <c r="OFO449" s="4"/>
      <c r="OFP449" s="4"/>
      <c r="OFQ449" s="4"/>
      <c r="OFR449" s="4"/>
      <c r="OFS449" s="4"/>
      <c r="OFT449" s="4"/>
      <c r="OFU449" s="4"/>
      <c r="OFV449" s="4"/>
      <c r="OFW449" s="4"/>
      <c r="OFX449" s="4"/>
      <c r="OFY449" s="4"/>
      <c r="OFZ449" s="4"/>
      <c r="OGA449" s="4"/>
      <c r="OGB449" s="4"/>
      <c r="OGC449" s="4"/>
      <c r="OGD449" s="4"/>
      <c r="OGE449" s="4"/>
      <c r="OGF449" s="4"/>
      <c r="OGG449" s="4"/>
      <c r="OGH449" s="4"/>
      <c r="OGI449" s="4"/>
      <c r="OGJ449" s="4"/>
      <c r="OGK449" s="4"/>
      <c r="OGL449" s="4"/>
      <c r="OGM449" s="4"/>
      <c r="OGN449" s="4"/>
      <c r="OGO449" s="4"/>
      <c r="OGP449" s="4"/>
      <c r="OGQ449" s="4"/>
      <c r="OGR449" s="4"/>
      <c r="OGS449" s="4"/>
      <c r="OGT449" s="4"/>
      <c r="OGU449" s="4"/>
      <c r="OGV449" s="4"/>
      <c r="OGW449" s="4"/>
      <c r="OGX449" s="4"/>
      <c r="OGY449" s="4"/>
      <c r="OGZ449" s="4"/>
      <c r="OHA449" s="4"/>
      <c r="OHB449" s="4"/>
      <c r="OHC449" s="4"/>
      <c r="OHD449" s="4"/>
      <c r="OHE449" s="4"/>
      <c r="OHF449" s="4"/>
      <c r="OHG449" s="4"/>
      <c r="OHH449" s="4"/>
      <c r="OHI449" s="4"/>
      <c r="OHJ449" s="4"/>
      <c r="OHK449" s="4"/>
      <c r="OHL449" s="4"/>
      <c r="OHM449" s="4"/>
      <c r="OHN449" s="4"/>
      <c r="OHO449" s="4"/>
      <c r="OHP449" s="4"/>
      <c r="OHQ449" s="4"/>
      <c r="OHR449" s="4"/>
      <c r="OHS449" s="4"/>
      <c r="OHT449" s="4"/>
      <c r="OHU449" s="4"/>
      <c r="OHV449" s="4"/>
      <c r="OHW449" s="4"/>
      <c r="OHX449" s="4"/>
      <c r="OHY449" s="4"/>
      <c r="OHZ449" s="4"/>
      <c r="OIA449" s="4"/>
      <c r="OIB449" s="4"/>
      <c r="OIC449" s="4"/>
      <c r="OID449" s="4"/>
      <c r="OIE449" s="4"/>
      <c r="OIF449" s="4"/>
      <c r="OIG449" s="4"/>
      <c r="OIH449" s="4"/>
      <c r="OII449" s="4"/>
      <c r="OIJ449" s="4"/>
      <c r="OIK449" s="4"/>
      <c r="OIL449" s="4"/>
      <c r="OIM449" s="4"/>
      <c r="OIN449" s="4"/>
      <c r="OIO449" s="4"/>
      <c r="OIP449" s="4"/>
      <c r="OIQ449" s="4"/>
      <c r="OIR449" s="4"/>
      <c r="OIS449" s="4"/>
      <c r="OIT449" s="4"/>
      <c r="OIU449" s="4"/>
      <c r="OIV449" s="4"/>
      <c r="OIW449" s="4"/>
      <c r="OIX449" s="4"/>
      <c r="OIY449" s="4"/>
      <c r="OIZ449" s="4"/>
      <c r="OJA449" s="4"/>
      <c r="OJB449" s="4"/>
      <c r="OJC449" s="4"/>
      <c r="OJD449" s="4"/>
      <c r="OJE449" s="4"/>
      <c r="OJF449" s="4"/>
      <c r="OJG449" s="4"/>
      <c r="OJH449" s="4"/>
      <c r="OJI449" s="4"/>
      <c r="OJJ449" s="4"/>
      <c r="OJK449" s="4"/>
      <c r="OJL449" s="4"/>
      <c r="OJM449" s="4"/>
      <c r="OJN449" s="4"/>
      <c r="OJO449" s="4"/>
      <c r="OJP449" s="4"/>
      <c r="OJQ449" s="4"/>
      <c r="OJR449" s="4"/>
      <c r="OJS449" s="4"/>
      <c r="OJT449" s="4"/>
      <c r="OJU449" s="4"/>
      <c r="OJV449" s="4"/>
      <c r="OJW449" s="4"/>
      <c r="OJX449" s="4"/>
      <c r="OJY449" s="4"/>
      <c r="OJZ449" s="4"/>
      <c r="OKA449" s="4"/>
      <c r="OKB449" s="4"/>
      <c r="OKC449" s="4"/>
      <c r="OKD449" s="4"/>
      <c r="OKE449" s="4"/>
      <c r="OKF449" s="4"/>
      <c r="OKG449" s="4"/>
      <c r="OKH449" s="4"/>
      <c r="OKI449" s="4"/>
      <c r="OKJ449" s="4"/>
      <c r="OKK449" s="4"/>
      <c r="OKL449" s="4"/>
      <c r="OKM449" s="4"/>
      <c r="OKN449" s="4"/>
      <c r="OKO449" s="4"/>
      <c r="OKP449" s="4"/>
      <c r="OKQ449" s="4"/>
      <c r="OKR449" s="4"/>
      <c r="OKS449" s="4"/>
      <c r="OKT449" s="4"/>
      <c r="OKU449" s="4"/>
      <c r="OKV449" s="4"/>
      <c r="OKW449" s="4"/>
      <c r="OKX449" s="4"/>
      <c r="OKY449" s="4"/>
      <c r="OKZ449" s="4"/>
      <c r="OLA449" s="4"/>
      <c r="OLB449" s="4"/>
      <c r="OLC449" s="4"/>
      <c r="OLD449" s="4"/>
      <c r="OLE449" s="4"/>
      <c r="OLF449" s="4"/>
      <c r="OLG449" s="4"/>
      <c r="OLH449" s="4"/>
      <c r="OLI449" s="4"/>
      <c r="OLJ449" s="4"/>
      <c r="OLK449" s="4"/>
      <c r="OLL449" s="4"/>
      <c r="OLM449" s="4"/>
      <c r="OLN449" s="4"/>
      <c r="OLO449" s="4"/>
      <c r="OLP449" s="4"/>
      <c r="OLQ449" s="4"/>
      <c r="OLR449" s="4"/>
      <c r="OLS449" s="4"/>
      <c r="OLT449" s="4"/>
      <c r="OLU449" s="4"/>
      <c r="OLV449" s="4"/>
      <c r="OLW449" s="4"/>
      <c r="OLX449" s="4"/>
      <c r="OLY449" s="4"/>
      <c r="OLZ449" s="4"/>
      <c r="OMA449" s="4"/>
      <c r="OMB449" s="4"/>
      <c r="OMC449" s="4"/>
      <c r="OMD449" s="4"/>
      <c r="OME449" s="4"/>
      <c r="OMF449" s="4"/>
      <c r="OMG449" s="4"/>
      <c r="OMH449" s="4"/>
      <c r="OMI449" s="4"/>
      <c r="OMJ449" s="4"/>
      <c r="OMK449" s="4"/>
      <c r="OML449" s="4"/>
      <c r="OMM449" s="4"/>
      <c r="OMN449" s="4"/>
      <c r="OMO449" s="4"/>
      <c r="OMP449" s="4"/>
      <c r="OMQ449" s="4"/>
      <c r="OMR449" s="4"/>
      <c r="OMS449" s="4"/>
      <c r="OMT449" s="4"/>
      <c r="OMU449" s="4"/>
      <c r="OMV449" s="4"/>
      <c r="OMW449" s="4"/>
      <c r="OMX449" s="4"/>
      <c r="OMY449" s="4"/>
      <c r="OMZ449" s="4"/>
      <c r="ONA449" s="4"/>
      <c r="ONB449" s="4"/>
      <c r="ONC449" s="4"/>
      <c r="OND449" s="4"/>
      <c r="ONE449" s="4"/>
      <c r="ONF449" s="4"/>
      <c r="ONG449" s="4"/>
      <c r="ONH449" s="4"/>
      <c r="ONI449" s="4"/>
      <c r="ONJ449" s="4"/>
      <c r="ONK449" s="4"/>
      <c r="ONL449" s="4"/>
      <c r="ONM449" s="4"/>
      <c r="ONN449" s="4"/>
      <c r="ONO449" s="4"/>
      <c r="ONP449" s="4"/>
      <c r="ONQ449" s="4"/>
      <c r="ONR449" s="4"/>
      <c r="ONS449" s="4"/>
      <c r="ONT449" s="4"/>
      <c r="ONU449" s="4"/>
      <c r="ONV449" s="4"/>
      <c r="ONW449" s="4"/>
      <c r="ONX449" s="4"/>
      <c r="ONY449" s="4"/>
      <c r="ONZ449" s="4"/>
      <c r="OOA449" s="4"/>
      <c r="OOB449" s="4"/>
      <c r="OOC449" s="4"/>
      <c r="OOD449" s="4"/>
      <c r="OOE449" s="4"/>
      <c r="OOF449" s="4"/>
      <c r="OOG449" s="4"/>
      <c r="OOH449" s="4"/>
      <c r="OOI449" s="4"/>
      <c r="OOJ449" s="4"/>
      <c r="OOK449" s="4"/>
      <c r="OOL449" s="4"/>
      <c r="OOM449" s="4"/>
      <c r="OON449" s="4"/>
      <c r="OOO449" s="4"/>
      <c r="OOP449" s="4"/>
      <c r="OOQ449" s="4"/>
      <c r="OOR449" s="4"/>
      <c r="OOS449" s="4"/>
      <c r="OOT449" s="4"/>
      <c r="OOU449" s="4"/>
      <c r="OOV449" s="4"/>
      <c r="OOW449" s="4"/>
      <c r="OOX449" s="4"/>
      <c r="OOY449" s="4"/>
      <c r="OOZ449" s="4"/>
      <c r="OPA449" s="4"/>
      <c r="OPB449" s="4"/>
      <c r="OPC449" s="4"/>
      <c r="OPD449" s="4"/>
      <c r="OPE449" s="4"/>
      <c r="OPF449" s="4"/>
      <c r="OPG449" s="4"/>
      <c r="OPH449" s="4"/>
      <c r="OPI449" s="4"/>
      <c r="OPJ449" s="4"/>
      <c r="OPK449" s="4"/>
      <c r="OPL449" s="4"/>
      <c r="OPM449" s="4"/>
      <c r="OPN449" s="4"/>
      <c r="OPO449" s="4"/>
      <c r="OPP449" s="4"/>
      <c r="OPQ449" s="4"/>
      <c r="OPR449" s="4"/>
      <c r="OPS449" s="4"/>
      <c r="OPT449" s="4"/>
      <c r="OPU449" s="4"/>
      <c r="OPV449" s="4"/>
      <c r="OPW449" s="4"/>
      <c r="OPX449" s="4"/>
      <c r="OPY449" s="4"/>
      <c r="OPZ449" s="4"/>
      <c r="OQA449" s="4"/>
      <c r="OQB449" s="4"/>
      <c r="OQC449" s="4"/>
      <c r="OQD449" s="4"/>
      <c r="OQE449" s="4"/>
      <c r="OQF449" s="4"/>
      <c r="OQG449" s="4"/>
      <c r="OQH449" s="4"/>
      <c r="OQI449" s="4"/>
      <c r="OQJ449" s="4"/>
      <c r="OQK449" s="4"/>
      <c r="OQL449" s="4"/>
      <c r="OQM449" s="4"/>
      <c r="OQN449" s="4"/>
      <c r="OQO449" s="4"/>
      <c r="OQP449" s="4"/>
      <c r="OQQ449" s="4"/>
      <c r="OQR449" s="4"/>
      <c r="OQS449" s="4"/>
      <c r="OQT449" s="4"/>
      <c r="OQU449" s="4"/>
      <c r="OQV449" s="4"/>
      <c r="OQW449" s="4"/>
      <c r="OQX449" s="4"/>
      <c r="OQY449" s="4"/>
      <c r="OQZ449" s="4"/>
      <c r="ORA449" s="4"/>
      <c r="ORB449" s="4"/>
      <c r="ORC449" s="4"/>
      <c r="ORD449" s="4"/>
      <c r="ORE449" s="4"/>
      <c r="ORF449" s="4"/>
      <c r="ORG449" s="4"/>
      <c r="ORH449" s="4"/>
      <c r="ORI449" s="4"/>
      <c r="ORJ449" s="4"/>
      <c r="ORK449" s="4"/>
      <c r="ORL449" s="4"/>
      <c r="ORM449" s="4"/>
      <c r="ORN449" s="4"/>
      <c r="ORO449" s="4"/>
      <c r="ORP449" s="4"/>
      <c r="ORQ449" s="4"/>
      <c r="ORR449" s="4"/>
      <c r="ORS449" s="4"/>
      <c r="ORT449" s="4"/>
      <c r="ORU449" s="4"/>
      <c r="ORV449" s="4"/>
      <c r="ORW449" s="4"/>
      <c r="ORX449" s="4"/>
      <c r="ORY449" s="4"/>
      <c r="ORZ449" s="4"/>
      <c r="OSA449" s="4"/>
      <c r="OSB449" s="4"/>
      <c r="OSC449" s="4"/>
      <c r="OSD449" s="4"/>
      <c r="OSE449" s="4"/>
      <c r="OSF449" s="4"/>
      <c r="OSG449" s="4"/>
      <c r="OSH449" s="4"/>
      <c r="OSI449" s="4"/>
      <c r="OSJ449" s="4"/>
      <c r="OSK449" s="4"/>
      <c r="OSL449" s="4"/>
      <c r="OSM449" s="4"/>
      <c r="OSN449" s="4"/>
      <c r="OSO449" s="4"/>
      <c r="OSP449" s="4"/>
      <c r="OSQ449" s="4"/>
      <c r="OSR449" s="4"/>
      <c r="OSS449" s="4"/>
      <c r="OST449" s="4"/>
      <c r="OSU449" s="4"/>
      <c r="OSV449" s="4"/>
      <c r="OSW449" s="4"/>
      <c r="OSX449" s="4"/>
      <c r="OSY449" s="4"/>
      <c r="OSZ449" s="4"/>
      <c r="OTA449" s="4"/>
      <c r="OTB449" s="4"/>
      <c r="OTC449" s="4"/>
      <c r="OTD449" s="4"/>
      <c r="OTE449" s="4"/>
      <c r="OTF449" s="4"/>
      <c r="OTG449" s="4"/>
      <c r="OTH449" s="4"/>
      <c r="OTI449" s="4"/>
      <c r="OTJ449" s="4"/>
      <c r="OTK449" s="4"/>
      <c r="OTL449" s="4"/>
      <c r="OTM449" s="4"/>
      <c r="OTN449" s="4"/>
      <c r="OTO449" s="4"/>
      <c r="OTP449" s="4"/>
      <c r="OTQ449" s="4"/>
      <c r="OTR449" s="4"/>
      <c r="OTS449" s="4"/>
      <c r="OTT449" s="4"/>
      <c r="OTU449" s="4"/>
      <c r="OTV449" s="4"/>
      <c r="OTW449" s="4"/>
      <c r="OTX449" s="4"/>
      <c r="OTY449" s="4"/>
      <c r="OTZ449" s="4"/>
      <c r="OUA449" s="4"/>
      <c r="OUB449" s="4"/>
      <c r="OUC449" s="4"/>
      <c r="OUD449" s="4"/>
      <c r="OUE449" s="4"/>
      <c r="OUF449" s="4"/>
      <c r="OUG449" s="4"/>
      <c r="OUH449" s="4"/>
      <c r="OUI449" s="4"/>
      <c r="OUJ449" s="4"/>
      <c r="OUK449" s="4"/>
      <c r="OUL449" s="4"/>
      <c r="OUM449" s="4"/>
      <c r="OUN449" s="4"/>
      <c r="OUO449" s="4"/>
      <c r="OUP449" s="4"/>
      <c r="OUQ449" s="4"/>
      <c r="OUR449" s="4"/>
      <c r="OUS449" s="4"/>
      <c r="OUT449" s="4"/>
      <c r="OUU449" s="4"/>
      <c r="OUV449" s="4"/>
      <c r="OUW449" s="4"/>
      <c r="OUX449" s="4"/>
      <c r="OUY449" s="4"/>
      <c r="OUZ449" s="4"/>
      <c r="OVA449" s="4"/>
      <c r="OVB449" s="4"/>
      <c r="OVC449" s="4"/>
      <c r="OVD449" s="4"/>
      <c r="OVE449" s="4"/>
      <c r="OVF449" s="4"/>
      <c r="OVG449" s="4"/>
      <c r="OVH449" s="4"/>
      <c r="OVI449" s="4"/>
      <c r="OVJ449" s="4"/>
      <c r="OVK449" s="4"/>
      <c r="OVL449" s="4"/>
      <c r="OVM449" s="4"/>
      <c r="OVN449" s="4"/>
      <c r="OVO449" s="4"/>
      <c r="OVP449" s="4"/>
      <c r="OVQ449" s="4"/>
      <c r="OVR449" s="4"/>
      <c r="OVS449" s="4"/>
      <c r="OVT449" s="4"/>
      <c r="OVU449" s="4"/>
      <c r="OVV449" s="4"/>
      <c r="OVW449" s="4"/>
      <c r="OVX449" s="4"/>
      <c r="OVY449" s="4"/>
      <c r="OVZ449" s="4"/>
      <c r="OWA449" s="4"/>
      <c r="OWB449" s="4"/>
      <c r="OWC449" s="4"/>
      <c r="OWD449" s="4"/>
      <c r="OWE449" s="4"/>
      <c r="OWF449" s="4"/>
      <c r="OWG449" s="4"/>
      <c r="OWH449" s="4"/>
      <c r="OWI449" s="4"/>
      <c r="OWJ449" s="4"/>
      <c r="OWK449" s="4"/>
      <c r="OWL449" s="4"/>
      <c r="OWM449" s="4"/>
      <c r="OWN449" s="4"/>
      <c r="OWO449" s="4"/>
      <c r="OWP449" s="4"/>
      <c r="OWQ449" s="4"/>
      <c r="OWR449" s="4"/>
      <c r="OWS449" s="4"/>
      <c r="OWT449" s="4"/>
      <c r="OWU449" s="4"/>
      <c r="OWV449" s="4"/>
      <c r="OWW449" s="4"/>
      <c r="OWX449" s="4"/>
      <c r="OWY449" s="4"/>
      <c r="OWZ449" s="4"/>
      <c r="OXA449" s="4"/>
      <c r="OXB449" s="4"/>
      <c r="OXC449" s="4"/>
      <c r="OXD449" s="4"/>
      <c r="OXE449" s="4"/>
      <c r="OXF449" s="4"/>
      <c r="OXG449" s="4"/>
      <c r="OXH449" s="4"/>
      <c r="OXI449" s="4"/>
      <c r="OXJ449" s="4"/>
      <c r="OXK449" s="4"/>
      <c r="OXL449" s="4"/>
      <c r="OXM449" s="4"/>
      <c r="OXN449" s="4"/>
      <c r="OXO449" s="4"/>
      <c r="OXP449" s="4"/>
      <c r="OXQ449" s="4"/>
      <c r="OXR449" s="4"/>
      <c r="OXS449" s="4"/>
      <c r="OXT449" s="4"/>
      <c r="OXU449" s="4"/>
      <c r="OXV449" s="4"/>
      <c r="OXW449" s="4"/>
      <c r="OXX449" s="4"/>
      <c r="OXY449" s="4"/>
      <c r="OXZ449" s="4"/>
      <c r="OYA449" s="4"/>
      <c r="OYB449" s="4"/>
      <c r="OYC449" s="4"/>
      <c r="OYD449" s="4"/>
      <c r="OYE449" s="4"/>
      <c r="OYF449" s="4"/>
      <c r="OYG449" s="4"/>
      <c r="OYH449" s="4"/>
      <c r="OYI449" s="4"/>
      <c r="OYJ449" s="4"/>
      <c r="OYK449" s="4"/>
      <c r="OYL449" s="4"/>
      <c r="OYM449" s="4"/>
      <c r="OYN449" s="4"/>
      <c r="OYO449" s="4"/>
      <c r="OYP449" s="4"/>
      <c r="OYQ449" s="4"/>
      <c r="OYR449" s="4"/>
      <c r="OYS449" s="4"/>
      <c r="OYT449" s="4"/>
      <c r="OYU449" s="4"/>
      <c r="OYV449" s="4"/>
      <c r="OYW449" s="4"/>
      <c r="OYX449" s="4"/>
      <c r="OYY449" s="4"/>
      <c r="OYZ449" s="4"/>
      <c r="OZA449" s="4"/>
      <c r="OZB449" s="4"/>
      <c r="OZC449" s="4"/>
      <c r="OZD449" s="4"/>
      <c r="OZE449" s="4"/>
      <c r="OZF449" s="4"/>
      <c r="OZG449" s="4"/>
      <c r="OZH449" s="4"/>
      <c r="OZI449" s="4"/>
      <c r="OZJ449" s="4"/>
      <c r="OZK449" s="4"/>
      <c r="OZL449" s="4"/>
      <c r="OZM449" s="4"/>
      <c r="OZN449" s="4"/>
      <c r="OZO449" s="4"/>
      <c r="OZP449" s="4"/>
      <c r="OZQ449" s="4"/>
      <c r="OZR449" s="4"/>
      <c r="OZS449" s="4"/>
      <c r="OZT449" s="4"/>
      <c r="OZU449" s="4"/>
      <c r="OZV449" s="4"/>
      <c r="OZW449" s="4"/>
      <c r="OZX449" s="4"/>
      <c r="OZY449" s="4"/>
      <c r="OZZ449" s="4"/>
      <c r="PAA449" s="4"/>
      <c r="PAB449" s="4"/>
      <c r="PAC449" s="4"/>
      <c r="PAD449" s="4"/>
      <c r="PAE449" s="4"/>
      <c r="PAF449" s="4"/>
      <c r="PAG449" s="4"/>
      <c r="PAH449" s="4"/>
      <c r="PAI449" s="4"/>
      <c r="PAJ449" s="4"/>
      <c r="PAK449" s="4"/>
      <c r="PAL449" s="4"/>
      <c r="PAM449" s="4"/>
      <c r="PAN449" s="4"/>
      <c r="PAO449" s="4"/>
      <c r="PAP449" s="4"/>
      <c r="PAQ449" s="4"/>
      <c r="PAR449" s="4"/>
      <c r="PAS449" s="4"/>
      <c r="PAT449" s="4"/>
      <c r="PAU449" s="4"/>
      <c r="PAV449" s="4"/>
      <c r="PAW449" s="4"/>
      <c r="PAX449" s="4"/>
      <c r="PAY449" s="4"/>
      <c r="PAZ449" s="4"/>
      <c r="PBA449" s="4"/>
      <c r="PBB449" s="4"/>
      <c r="PBC449" s="4"/>
      <c r="PBD449" s="4"/>
      <c r="PBE449" s="4"/>
      <c r="PBF449" s="4"/>
      <c r="PBG449" s="4"/>
      <c r="PBH449" s="4"/>
      <c r="PBI449" s="4"/>
      <c r="PBJ449" s="4"/>
      <c r="PBK449" s="4"/>
      <c r="PBL449" s="4"/>
      <c r="PBM449" s="4"/>
      <c r="PBN449" s="4"/>
      <c r="PBO449" s="4"/>
      <c r="PBP449" s="4"/>
      <c r="PBQ449" s="4"/>
      <c r="PBR449" s="4"/>
      <c r="PBS449" s="4"/>
      <c r="PBT449" s="4"/>
      <c r="PBU449" s="4"/>
      <c r="PBV449" s="4"/>
      <c r="PBW449" s="4"/>
      <c r="PBX449" s="4"/>
      <c r="PBY449" s="4"/>
      <c r="PBZ449" s="4"/>
      <c r="PCA449" s="4"/>
      <c r="PCB449" s="4"/>
      <c r="PCC449" s="4"/>
      <c r="PCD449" s="4"/>
      <c r="PCE449" s="4"/>
      <c r="PCF449" s="4"/>
      <c r="PCG449" s="4"/>
      <c r="PCH449" s="4"/>
      <c r="PCI449" s="4"/>
      <c r="PCJ449" s="4"/>
      <c r="PCK449" s="4"/>
      <c r="PCL449" s="4"/>
      <c r="PCM449" s="4"/>
      <c r="PCN449" s="4"/>
      <c r="PCO449" s="4"/>
      <c r="PCP449" s="4"/>
      <c r="PCQ449" s="4"/>
      <c r="PCR449" s="4"/>
      <c r="PCS449" s="4"/>
      <c r="PCT449" s="4"/>
      <c r="PCU449" s="4"/>
      <c r="PCV449" s="4"/>
      <c r="PCW449" s="4"/>
      <c r="PCX449" s="4"/>
      <c r="PCY449" s="4"/>
      <c r="PCZ449" s="4"/>
      <c r="PDA449" s="4"/>
      <c r="PDB449" s="4"/>
      <c r="PDC449" s="4"/>
      <c r="PDD449" s="4"/>
      <c r="PDE449" s="4"/>
      <c r="PDF449" s="4"/>
      <c r="PDG449" s="4"/>
      <c r="PDH449" s="4"/>
      <c r="PDI449" s="4"/>
      <c r="PDJ449" s="4"/>
      <c r="PDK449" s="4"/>
      <c r="PDL449" s="4"/>
      <c r="PDM449" s="4"/>
      <c r="PDN449" s="4"/>
      <c r="PDO449" s="4"/>
      <c r="PDP449" s="4"/>
      <c r="PDQ449" s="4"/>
      <c r="PDR449" s="4"/>
      <c r="PDS449" s="4"/>
      <c r="PDT449" s="4"/>
      <c r="PDU449" s="4"/>
      <c r="PDV449" s="4"/>
      <c r="PDW449" s="4"/>
      <c r="PDX449" s="4"/>
      <c r="PDY449" s="4"/>
      <c r="PDZ449" s="4"/>
      <c r="PEA449" s="4"/>
      <c r="PEB449" s="4"/>
      <c r="PEC449" s="4"/>
      <c r="PED449" s="4"/>
      <c r="PEE449" s="4"/>
      <c r="PEF449" s="4"/>
      <c r="PEG449" s="4"/>
      <c r="PEH449" s="4"/>
      <c r="PEI449" s="4"/>
      <c r="PEJ449" s="4"/>
      <c r="PEK449" s="4"/>
      <c r="PEL449" s="4"/>
      <c r="PEM449" s="4"/>
      <c r="PEN449" s="4"/>
      <c r="PEO449" s="4"/>
      <c r="PEP449" s="4"/>
      <c r="PEQ449" s="4"/>
      <c r="PER449" s="4"/>
      <c r="PES449" s="4"/>
      <c r="PET449" s="4"/>
      <c r="PEU449" s="4"/>
      <c r="PEV449" s="4"/>
      <c r="PEW449" s="4"/>
      <c r="PEX449" s="4"/>
      <c r="PEY449" s="4"/>
      <c r="PEZ449" s="4"/>
      <c r="PFA449" s="4"/>
      <c r="PFB449" s="4"/>
      <c r="PFC449" s="4"/>
      <c r="PFD449" s="4"/>
      <c r="PFE449" s="4"/>
      <c r="PFF449" s="4"/>
      <c r="PFG449" s="4"/>
      <c r="PFH449" s="4"/>
      <c r="PFI449" s="4"/>
      <c r="PFJ449" s="4"/>
      <c r="PFK449" s="4"/>
      <c r="PFL449" s="4"/>
      <c r="PFM449" s="4"/>
      <c r="PFN449" s="4"/>
      <c r="PFO449" s="4"/>
      <c r="PFP449" s="4"/>
      <c r="PFQ449" s="4"/>
      <c r="PFR449" s="4"/>
      <c r="PFS449" s="4"/>
      <c r="PFT449" s="4"/>
      <c r="PFU449" s="4"/>
      <c r="PFV449" s="4"/>
      <c r="PFW449" s="4"/>
      <c r="PFX449" s="4"/>
      <c r="PFY449" s="4"/>
      <c r="PFZ449" s="4"/>
      <c r="PGA449" s="4"/>
      <c r="PGB449" s="4"/>
      <c r="PGC449" s="4"/>
      <c r="PGD449" s="4"/>
      <c r="PGE449" s="4"/>
      <c r="PGF449" s="4"/>
      <c r="PGG449" s="4"/>
      <c r="PGH449" s="4"/>
      <c r="PGI449" s="4"/>
      <c r="PGJ449" s="4"/>
      <c r="PGK449" s="4"/>
      <c r="PGL449" s="4"/>
      <c r="PGM449" s="4"/>
      <c r="PGN449" s="4"/>
      <c r="PGO449" s="4"/>
      <c r="PGP449" s="4"/>
      <c r="PGQ449" s="4"/>
      <c r="PGR449" s="4"/>
      <c r="PGS449" s="4"/>
      <c r="PGT449" s="4"/>
      <c r="PGU449" s="4"/>
      <c r="PGV449" s="4"/>
      <c r="PGW449" s="4"/>
      <c r="PGX449" s="4"/>
      <c r="PGY449" s="4"/>
      <c r="PGZ449" s="4"/>
      <c r="PHA449" s="4"/>
      <c r="PHB449" s="4"/>
      <c r="PHC449" s="4"/>
      <c r="PHD449" s="4"/>
      <c r="PHE449" s="4"/>
      <c r="PHF449" s="4"/>
      <c r="PHG449" s="4"/>
      <c r="PHH449" s="4"/>
      <c r="PHI449" s="4"/>
      <c r="PHJ449" s="4"/>
      <c r="PHK449" s="4"/>
      <c r="PHL449" s="4"/>
      <c r="PHM449" s="4"/>
      <c r="PHN449" s="4"/>
      <c r="PHO449" s="4"/>
      <c r="PHP449" s="4"/>
      <c r="PHQ449" s="4"/>
      <c r="PHR449" s="4"/>
      <c r="PHS449" s="4"/>
      <c r="PHT449" s="4"/>
      <c r="PHU449" s="4"/>
      <c r="PHV449" s="4"/>
      <c r="PHW449" s="4"/>
      <c r="PHX449" s="4"/>
      <c r="PHY449" s="4"/>
      <c r="PHZ449" s="4"/>
      <c r="PIA449" s="4"/>
      <c r="PIB449" s="4"/>
      <c r="PIC449" s="4"/>
      <c r="PID449" s="4"/>
      <c r="PIE449" s="4"/>
      <c r="PIF449" s="4"/>
      <c r="PIG449" s="4"/>
      <c r="PIH449" s="4"/>
      <c r="PII449" s="4"/>
      <c r="PIJ449" s="4"/>
      <c r="PIK449" s="4"/>
      <c r="PIL449" s="4"/>
      <c r="PIM449" s="4"/>
      <c r="PIN449" s="4"/>
      <c r="PIO449" s="4"/>
      <c r="PIP449" s="4"/>
      <c r="PIQ449" s="4"/>
      <c r="PIR449" s="4"/>
      <c r="PIS449" s="4"/>
      <c r="PIT449" s="4"/>
      <c r="PIU449" s="4"/>
      <c r="PIV449" s="4"/>
      <c r="PIW449" s="4"/>
      <c r="PIX449" s="4"/>
      <c r="PIY449" s="4"/>
      <c r="PIZ449" s="4"/>
      <c r="PJA449" s="4"/>
      <c r="PJB449" s="4"/>
      <c r="PJC449" s="4"/>
      <c r="PJD449" s="4"/>
      <c r="PJE449" s="4"/>
      <c r="PJF449" s="4"/>
      <c r="PJG449" s="4"/>
      <c r="PJH449" s="4"/>
      <c r="PJI449" s="4"/>
      <c r="PJJ449" s="4"/>
      <c r="PJK449" s="4"/>
      <c r="PJL449" s="4"/>
      <c r="PJM449" s="4"/>
      <c r="PJN449" s="4"/>
      <c r="PJO449" s="4"/>
      <c r="PJP449" s="4"/>
      <c r="PJQ449" s="4"/>
      <c r="PJR449" s="4"/>
      <c r="PJS449" s="4"/>
      <c r="PJT449" s="4"/>
      <c r="PJU449" s="4"/>
      <c r="PJV449" s="4"/>
      <c r="PJW449" s="4"/>
      <c r="PJX449" s="4"/>
      <c r="PJY449" s="4"/>
      <c r="PJZ449" s="4"/>
      <c r="PKA449" s="4"/>
      <c r="PKB449" s="4"/>
      <c r="PKC449" s="4"/>
      <c r="PKD449" s="4"/>
      <c r="PKE449" s="4"/>
      <c r="PKF449" s="4"/>
      <c r="PKG449" s="4"/>
      <c r="PKH449" s="4"/>
      <c r="PKI449" s="4"/>
      <c r="PKJ449" s="4"/>
      <c r="PKK449" s="4"/>
      <c r="PKL449" s="4"/>
      <c r="PKM449" s="4"/>
      <c r="PKN449" s="4"/>
      <c r="PKO449" s="4"/>
      <c r="PKP449" s="4"/>
      <c r="PKQ449" s="4"/>
      <c r="PKR449" s="4"/>
      <c r="PKS449" s="4"/>
      <c r="PKT449" s="4"/>
      <c r="PKU449" s="4"/>
      <c r="PKV449" s="4"/>
      <c r="PKW449" s="4"/>
      <c r="PKX449" s="4"/>
      <c r="PKY449" s="4"/>
      <c r="PKZ449" s="4"/>
      <c r="PLA449" s="4"/>
      <c r="PLB449" s="4"/>
      <c r="PLC449" s="4"/>
      <c r="PLD449" s="4"/>
      <c r="PLE449" s="4"/>
      <c r="PLF449" s="4"/>
      <c r="PLG449" s="4"/>
      <c r="PLH449" s="4"/>
      <c r="PLI449" s="4"/>
      <c r="PLJ449" s="4"/>
      <c r="PLK449" s="4"/>
      <c r="PLL449" s="4"/>
      <c r="PLM449" s="4"/>
      <c r="PLN449" s="4"/>
      <c r="PLO449" s="4"/>
      <c r="PLP449" s="4"/>
      <c r="PLQ449" s="4"/>
      <c r="PLR449" s="4"/>
      <c r="PLS449" s="4"/>
      <c r="PLT449" s="4"/>
      <c r="PLU449" s="4"/>
      <c r="PLV449" s="4"/>
      <c r="PLW449" s="4"/>
      <c r="PLX449" s="4"/>
      <c r="PLY449" s="4"/>
      <c r="PLZ449" s="4"/>
      <c r="PMA449" s="4"/>
      <c r="PMB449" s="4"/>
      <c r="PMC449" s="4"/>
      <c r="PMD449" s="4"/>
      <c r="PME449" s="4"/>
      <c r="PMF449" s="4"/>
      <c r="PMG449" s="4"/>
      <c r="PMH449" s="4"/>
      <c r="PMI449" s="4"/>
      <c r="PMJ449" s="4"/>
      <c r="PMK449" s="4"/>
      <c r="PML449" s="4"/>
      <c r="PMM449" s="4"/>
      <c r="PMN449" s="4"/>
      <c r="PMO449" s="4"/>
      <c r="PMP449" s="4"/>
      <c r="PMQ449" s="4"/>
      <c r="PMR449" s="4"/>
      <c r="PMS449" s="4"/>
      <c r="PMT449" s="4"/>
      <c r="PMU449" s="4"/>
      <c r="PMV449" s="4"/>
      <c r="PMW449" s="4"/>
      <c r="PMX449" s="4"/>
      <c r="PMY449" s="4"/>
      <c r="PMZ449" s="4"/>
      <c r="PNA449" s="4"/>
      <c r="PNB449" s="4"/>
      <c r="PNC449" s="4"/>
      <c r="PND449" s="4"/>
      <c r="PNE449" s="4"/>
      <c r="PNF449" s="4"/>
      <c r="PNG449" s="4"/>
      <c r="PNH449" s="4"/>
      <c r="PNI449" s="4"/>
      <c r="PNJ449" s="4"/>
      <c r="PNK449" s="4"/>
      <c r="PNL449" s="4"/>
      <c r="PNM449" s="4"/>
      <c r="PNN449" s="4"/>
      <c r="PNO449" s="4"/>
      <c r="PNP449" s="4"/>
      <c r="PNQ449" s="4"/>
      <c r="PNR449" s="4"/>
      <c r="PNS449" s="4"/>
      <c r="PNT449" s="4"/>
      <c r="PNU449" s="4"/>
      <c r="PNV449" s="4"/>
      <c r="PNW449" s="4"/>
      <c r="PNX449" s="4"/>
      <c r="PNY449" s="4"/>
      <c r="PNZ449" s="4"/>
      <c r="POA449" s="4"/>
      <c r="POB449" s="4"/>
      <c r="POC449" s="4"/>
      <c r="POD449" s="4"/>
      <c r="POE449" s="4"/>
      <c r="POF449" s="4"/>
      <c r="POG449" s="4"/>
      <c r="POH449" s="4"/>
      <c r="POI449" s="4"/>
      <c r="POJ449" s="4"/>
      <c r="POK449" s="4"/>
      <c r="POL449" s="4"/>
      <c r="POM449" s="4"/>
      <c r="PON449" s="4"/>
      <c r="POO449" s="4"/>
      <c r="POP449" s="4"/>
      <c r="POQ449" s="4"/>
      <c r="POR449" s="4"/>
      <c r="POS449" s="4"/>
      <c r="POT449" s="4"/>
      <c r="POU449" s="4"/>
      <c r="POV449" s="4"/>
      <c r="POW449" s="4"/>
      <c r="POX449" s="4"/>
      <c r="POY449" s="4"/>
      <c r="POZ449" s="4"/>
      <c r="PPA449" s="4"/>
      <c r="PPB449" s="4"/>
      <c r="PPC449" s="4"/>
      <c r="PPD449" s="4"/>
      <c r="PPE449" s="4"/>
      <c r="PPF449" s="4"/>
      <c r="PPG449" s="4"/>
      <c r="PPH449" s="4"/>
      <c r="PPI449" s="4"/>
      <c r="PPJ449" s="4"/>
      <c r="PPK449" s="4"/>
      <c r="PPL449" s="4"/>
      <c r="PPM449" s="4"/>
      <c r="PPN449" s="4"/>
      <c r="PPO449" s="4"/>
      <c r="PPP449" s="4"/>
      <c r="PPQ449" s="4"/>
      <c r="PPR449" s="4"/>
      <c r="PPS449" s="4"/>
      <c r="PPT449" s="4"/>
      <c r="PPU449" s="4"/>
      <c r="PPV449" s="4"/>
      <c r="PPW449" s="4"/>
      <c r="PPX449" s="4"/>
      <c r="PPY449" s="4"/>
      <c r="PPZ449" s="4"/>
      <c r="PQA449" s="4"/>
      <c r="PQB449" s="4"/>
      <c r="PQC449" s="4"/>
      <c r="PQD449" s="4"/>
      <c r="PQE449" s="4"/>
      <c r="PQF449" s="4"/>
      <c r="PQG449" s="4"/>
      <c r="PQH449" s="4"/>
      <c r="PQI449" s="4"/>
      <c r="PQJ449" s="4"/>
      <c r="PQK449" s="4"/>
      <c r="PQL449" s="4"/>
      <c r="PQM449" s="4"/>
      <c r="PQN449" s="4"/>
      <c r="PQO449" s="4"/>
      <c r="PQP449" s="4"/>
      <c r="PQQ449" s="4"/>
      <c r="PQR449" s="4"/>
      <c r="PQS449" s="4"/>
      <c r="PQT449" s="4"/>
      <c r="PQU449" s="4"/>
      <c r="PQV449" s="4"/>
      <c r="PQW449" s="4"/>
      <c r="PQX449" s="4"/>
      <c r="PQY449" s="4"/>
      <c r="PQZ449" s="4"/>
      <c r="PRA449" s="4"/>
      <c r="PRB449" s="4"/>
      <c r="PRC449" s="4"/>
      <c r="PRD449" s="4"/>
      <c r="PRE449" s="4"/>
      <c r="PRF449" s="4"/>
      <c r="PRG449" s="4"/>
      <c r="PRH449" s="4"/>
      <c r="PRI449" s="4"/>
      <c r="PRJ449" s="4"/>
      <c r="PRK449" s="4"/>
      <c r="PRL449" s="4"/>
      <c r="PRM449" s="4"/>
      <c r="PRN449" s="4"/>
      <c r="PRO449" s="4"/>
      <c r="PRP449" s="4"/>
      <c r="PRQ449" s="4"/>
      <c r="PRR449" s="4"/>
      <c r="PRS449" s="4"/>
      <c r="PRT449" s="4"/>
      <c r="PRU449" s="4"/>
      <c r="PRV449" s="4"/>
      <c r="PRW449" s="4"/>
      <c r="PRX449" s="4"/>
      <c r="PRY449" s="4"/>
      <c r="PRZ449" s="4"/>
      <c r="PSA449" s="4"/>
      <c r="PSB449" s="4"/>
      <c r="PSC449" s="4"/>
      <c r="PSD449" s="4"/>
      <c r="PSE449" s="4"/>
      <c r="PSF449" s="4"/>
      <c r="PSG449" s="4"/>
      <c r="PSH449" s="4"/>
      <c r="PSI449" s="4"/>
      <c r="PSJ449" s="4"/>
      <c r="PSK449" s="4"/>
      <c r="PSL449" s="4"/>
      <c r="PSM449" s="4"/>
      <c r="PSN449" s="4"/>
      <c r="PSO449" s="4"/>
      <c r="PSP449" s="4"/>
      <c r="PSQ449" s="4"/>
      <c r="PSR449" s="4"/>
      <c r="PSS449" s="4"/>
      <c r="PST449" s="4"/>
      <c r="PSU449" s="4"/>
      <c r="PSV449" s="4"/>
      <c r="PSW449" s="4"/>
      <c r="PSX449" s="4"/>
      <c r="PSY449" s="4"/>
      <c r="PSZ449" s="4"/>
      <c r="PTA449" s="4"/>
      <c r="PTB449" s="4"/>
      <c r="PTC449" s="4"/>
      <c r="PTD449" s="4"/>
      <c r="PTE449" s="4"/>
      <c r="PTF449" s="4"/>
      <c r="PTG449" s="4"/>
      <c r="PTH449" s="4"/>
      <c r="PTI449" s="4"/>
      <c r="PTJ449" s="4"/>
      <c r="PTK449" s="4"/>
      <c r="PTL449" s="4"/>
      <c r="PTM449" s="4"/>
      <c r="PTN449" s="4"/>
      <c r="PTO449" s="4"/>
      <c r="PTP449" s="4"/>
      <c r="PTQ449" s="4"/>
      <c r="PTR449" s="4"/>
      <c r="PTS449" s="4"/>
      <c r="PTT449" s="4"/>
      <c r="PTU449" s="4"/>
      <c r="PTV449" s="4"/>
      <c r="PTW449" s="4"/>
      <c r="PTX449" s="4"/>
      <c r="PTY449" s="4"/>
      <c r="PTZ449" s="4"/>
      <c r="PUA449" s="4"/>
      <c r="PUB449" s="4"/>
      <c r="PUC449" s="4"/>
      <c r="PUD449" s="4"/>
      <c r="PUE449" s="4"/>
      <c r="PUF449" s="4"/>
      <c r="PUG449" s="4"/>
      <c r="PUH449" s="4"/>
      <c r="PUI449" s="4"/>
      <c r="PUJ449" s="4"/>
      <c r="PUK449" s="4"/>
      <c r="PUL449" s="4"/>
      <c r="PUM449" s="4"/>
      <c r="PUN449" s="4"/>
      <c r="PUO449" s="4"/>
      <c r="PUP449" s="4"/>
      <c r="PUQ449" s="4"/>
      <c r="PUR449" s="4"/>
      <c r="PUS449" s="4"/>
      <c r="PUT449" s="4"/>
      <c r="PUU449" s="4"/>
      <c r="PUV449" s="4"/>
      <c r="PUW449" s="4"/>
      <c r="PUX449" s="4"/>
      <c r="PUY449" s="4"/>
      <c r="PUZ449" s="4"/>
      <c r="PVA449" s="4"/>
      <c r="PVB449" s="4"/>
      <c r="PVC449" s="4"/>
      <c r="PVD449" s="4"/>
      <c r="PVE449" s="4"/>
      <c r="PVF449" s="4"/>
      <c r="PVG449" s="4"/>
      <c r="PVH449" s="4"/>
      <c r="PVI449" s="4"/>
      <c r="PVJ449" s="4"/>
      <c r="PVK449" s="4"/>
      <c r="PVL449" s="4"/>
      <c r="PVM449" s="4"/>
      <c r="PVN449" s="4"/>
      <c r="PVO449" s="4"/>
      <c r="PVP449" s="4"/>
      <c r="PVQ449" s="4"/>
      <c r="PVR449" s="4"/>
      <c r="PVS449" s="4"/>
      <c r="PVT449" s="4"/>
      <c r="PVU449" s="4"/>
      <c r="PVV449" s="4"/>
      <c r="PVW449" s="4"/>
      <c r="PVX449" s="4"/>
      <c r="PVY449" s="4"/>
      <c r="PVZ449" s="4"/>
      <c r="PWA449" s="4"/>
      <c r="PWB449" s="4"/>
      <c r="PWC449" s="4"/>
      <c r="PWD449" s="4"/>
      <c r="PWE449" s="4"/>
      <c r="PWF449" s="4"/>
      <c r="PWG449" s="4"/>
      <c r="PWH449" s="4"/>
      <c r="PWI449" s="4"/>
      <c r="PWJ449" s="4"/>
      <c r="PWK449" s="4"/>
      <c r="PWL449" s="4"/>
      <c r="PWM449" s="4"/>
      <c r="PWN449" s="4"/>
      <c r="PWO449" s="4"/>
      <c r="PWP449" s="4"/>
      <c r="PWQ449" s="4"/>
      <c r="PWR449" s="4"/>
      <c r="PWS449" s="4"/>
      <c r="PWT449" s="4"/>
      <c r="PWU449" s="4"/>
      <c r="PWV449" s="4"/>
      <c r="PWW449" s="4"/>
      <c r="PWX449" s="4"/>
      <c r="PWY449" s="4"/>
      <c r="PWZ449" s="4"/>
      <c r="PXA449" s="4"/>
      <c r="PXB449" s="4"/>
      <c r="PXC449" s="4"/>
      <c r="PXD449" s="4"/>
      <c r="PXE449" s="4"/>
      <c r="PXF449" s="4"/>
      <c r="PXG449" s="4"/>
      <c r="PXH449" s="4"/>
      <c r="PXI449" s="4"/>
      <c r="PXJ449" s="4"/>
      <c r="PXK449" s="4"/>
      <c r="PXL449" s="4"/>
      <c r="PXM449" s="4"/>
      <c r="PXN449" s="4"/>
      <c r="PXO449" s="4"/>
      <c r="PXP449" s="4"/>
      <c r="PXQ449" s="4"/>
      <c r="PXR449" s="4"/>
      <c r="PXS449" s="4"/>
      <c r="PXT449" s="4"/>
      <c r="PXU449" s="4"/>
      <c r="PXV449" s="4"/>
      <c r="PXW449" s="4"/>
      <c r="PXX449" s="4"/>
      <c r="PXY449" s="4"/>
      <c r="PXZ449" s="4"/>
      <c r="PYA449" s="4"/>
      <c r="PYB449" s="4"/>
      <c r="PYC449" s="4"/>
      <c r="PYD449" s="4"/>
      <c r="PYE449" s="4"/>
      <c r="PYF449" s="4"/>
      <c r="PYG449" s="4"/>
      <c r="PYH449" s="4"/>
      <c r="PYI449" s="4"/>
      <c r="PYJ449" s="4"/>
      <c r="PYK449" s="4"/>
      <c r="PYL449" s="4"/>
      <c r="PYM449" s="4"/>
      <c r="PYN449" s="4"/>
      <c r="PYO449" s="4"/>
      <c r="PYP449" s="4"/>
      <c r="PYQ449" s="4"/>
      <c r="PYR449" s="4"/>
      <c r="PYS449" s="4"/>
      <c r="PYT449" s="4"/>
      <c r="PYU449" s="4"/>
      <c r="PYV449" s="4"/>
      <c r="PYW449" s="4"/>
      <c r="PYX449" s="4"/>
      <c r="PYY449" s="4"/>
      <c r="PYZ449" s="4"/>
      <c r="PZA449" s="4"/>
      <c r="PZB449" s="4"/>
      <c r="PZC449" s="4"/>
      <c r="PZD449" s="4"/>
      <c r="PZE449" s="4"/>
      <c r="PZF449" s="4"/>
      <c r="PZG449" s="4"/>
      <c r="PZH449" s="4"/>
      <c r="PZI449" s="4"/>
      <c r="PZJ449" s="4"/>
      <c r="PZK449" s="4"/>
      <c r="PZL449" s="4"/>
      <c r="PZM449" s="4"/>
      <c r="PZN449" s="4"/>
      <c r="PZO449" s="4"/>
      <c r="PZP449" s="4"/>
      <c r="PZQ449" s="4"/>
      <c r="PZR449" s="4"/>
      <c r="PZS449" s="4"/>
      <c r="PZT449" s="4"/>
      <c r="PZU449" s="4"/>
      <c r="PZV449" s="4"/>
      <c r="PZW449" s="4"/>
      <c r="PZX449" s="4"/>
      <c r="PZY449" s="4"/>
      <c r="PZZ449" s="4"/>
      <c r="QAA449" s="4"/>
      <c r="QAB449" s="4"/>
      <c r="QAC449" s="4"/>
      <c r="QAD449" s="4"/>
      <c r="QAE449" s="4"/>
      <c r="QAF449" s="4"/>
      <c r="QAG449" s="4"/>
      <c r="QAH449" s="4"/>
      <c r="QAI449" s="4"/>
      <c r="QAJ449" s="4"/>
      <c r="QAK449" s="4"/>
      <c r="QAL449" s="4"/>
      <c r="QAM449" s="4"/>
      <c r="QAN449" s="4"/>
      <c r="QAO449" s="4"/>
      <c r="QAP449" s="4"/>
      <c r="QAQ449" s="4"/>
      <c r="QAR449" s="4"/>
      <c r="QAS449" s="4"/>
      <c r="QAT449" s="4"/>
      <c r="QAU449" s="4"/>
      <c r="QAV449" s="4"/>
      <c r="QAW449" s="4"/>
      <c r="QAX449" s="4"/>
      <c r="QAY449" s="4"/>
      <c r="QAZ449" s="4"/>
      <c r="QBA449" s="4"/>
      <c r="QBB449" s="4"/>
      <c r="QBC449" s="4"/>
      <c r="QBD449" s="4"/>
      <c r="QBE449" s="4"/>
      <c r="QBF449" s="4"/>
      <c r="QBG449" s="4"/>
      <c r="QBH449" s="4"/>
      <c r="QBI449" s="4"/>
      <c r="QBJ449" s="4"/>
      <c r="QBK449" s="4"/>
      <c r="QBL449" s="4"/>
      <c r="QBM449" s="4"/>
      <c r="QBN449" s="4"/>
      <c r="QBO449" s="4"/>
      <c r="QBP449" s="4"/>
      <c r="QBQ449" s="4"/>
      <c r="QBR449" s="4"/>
      <c r="QBS449" s="4"/>
      <c r="QBT449" s="4"/>
      <c r="QBU449" s="4"/>
      <c r="QBV449" s="4"/>
      <c r="QBW449" s="4"/>
      <c r="QBX449" s="4"/>
      <c r="QBY449" s="4"/>
      <c r="QBZ449" s="4"/>
      <c r="QCA449" s="4"/>
      <c r="QCB449" s="4"/>
      <c r="QCC449" s="4"/>
      <c r="QCD449" s="4"/>
      <c r="QCE449" s="4"/>
      <c r="QCF449" s="4"/>
      <c r="QCG449" s="4"/>
      <c r="QCH449" s="4"/>
      <c r="QCI449" s="4"/>
      <c r="QCJ449" s="4"/>
      <c r="QCK449" s="4"/>
      <c r="QCL449" s="4"/>
      <c r="QCM449" s="4"/>
      <c r="QCN449" s="4"/>
      <c r="QCO449" s="4"/>
      <c r="QCP449" s="4"/>
      <c r="QCQ449" s="4"/>
      <c r="QCR449" s="4"/>
      <c r="QCS449" s="4"/>
      <c r="QCT449" s="4"/>
      <c r="QCU449" s="4"/>
      <c r="QCV449" s="4"/>
      <c r="QCW449" s="4"/>
      <c r="QCX449" s="4"/>
      <c r="QCY449" s="4"/>
      <c r="QCZ449" s="4"/>
      <c r="QDA449" s="4"/>
      <c r="QDB449" s="4"/>
      <c r="QDC449" s="4"/>
      <c r="QDD449" s="4"/>
      <c r="QDE449" s="4"/>
      <c r="QDF449" s="4"/>
      <c r="QDG449" s="4"/>
      <c r="QDH449" s="4"/>
      <c r="QDI449" s="4"/>
      <c r="QDJ449" s="4"/>
      <c r="QDK449" s="4"/>
      <c r="QDL449" s="4"/>
      <c r="QDM449" s="4"/>
      <c r="QDN449" s="4"/>
      <c r="QDO449" s="4"/>
      <c r="QDP449" s="4"/>
      <c r="QDQ449" s="4"/>
      <c r="QDR449" s="4"/>
      <c r="QDS449" s="4"/>
      <c r="QDT449" s="4"/>
      <c r="QDU449" s="4"/>
      <c r="QDV449" s="4"/>
      <c r="QDW449" s="4"/>
      <c r="QDX449" s="4"/>
      <c r="QDY449" s="4"/>
      <c r="QDZ449" s="4"/>
      <c r="QEA449" s="4"/>
      <c r="QEB449" s="4"/>
      <c r="QEC449" s="4"/>
      <c r="QED449" s="4"/>
      <c r="QEE449" s="4"/>
      <c r="QEF449" s="4"/>
      <c r="QEG449" s="4"/>
      <c r="QEH449" s="4"/>
      <c r="QEI449" s="4"/>
      <c r="QEJ449" s="4"/>
      <c r="QEK449" s="4"/>
      <c r="QEL449" s="4"/>
      <c r="QEM449" s="4"/>
      <c r="QEN449" s="4"/>
      <c r="QEO449" s="4"/>
      <c r="QEP449" s="4"/>
      <c r="QEQ449" s="4"/>
      <c r="QER449" s="4"/>
      <c r="QES449" s="4"/>
      <c r="QET449" s="4"/>
      <c r="QEU449" s="4"/>
      <c r="QEV449" s="4"/>
      <c r="QEW449" s="4"/>
      <c r="QEX449" s="4"/>
      <c r="QEY449" s="4"/>
      <c r="QEZ449" s="4"/>
      <c r="QFA449" s="4"/>
      <c r="QFB449" s="4"/>
      <c r="QFC449" s="4"/>
      <c r="QFD449" s="4"/>
      <c r="QFE449" s="4"/>
      <c r="QFF449" s="4"/>
      <c r="QFG449" s="4"/>
      <c r="QFH449" s="4"/>
      <c r="QFI449" s="4"/>
      <c r="QFJ449" s="4"/>
      <c r="QFK449" s="4"/>
      <c r="QFL449" s="4"/>
      <c r="QFM449" s="4"/>
      <c r="QFN449" s="4"/>
      <c r="QFO449" s="4"/>
      <c r="QFP449" s="4"/>
      <c r="QFQ449" s="4"/>
      <c r="QFR449" s="4"/>
      <c r="QFS449" s="4"/>
      <c r="QFT449" s="4"/>
      <c r="QFU449" s="4"/>
      <c r="QFV449" s="4"/>
      <c r="QFW449" s="4"/>
      <c r="QFX449" s="4"/>
      <c r="QFY449" s="4"/>
      <c r="QFZ449" s="4"/>
      <c r="QGA449" s="4"/>
      <c r="QGB449" s="4"/>
      <c r="QGC449" s="4"/>
      <c r="QGD449" s="4"/>
      <c r="QGE449" s="4"/>
      <c r="QGF449" s="4"/>
      <c r="QGG449" s="4"/>
      <c r="QGH449" s="4"/>
      <c r="QGI449" s="4"/>
      <c r="QGJ449" s="4"/>
      <c r="QGK449" s="4"/>
      <c r="QGL449" s="4"/>
      <c r="QGM449" s="4"/>
      <c r="QGN449" s="4"/>
      <c r="QGO449" s="4"/>
      <c r="QGP449" s="4"/>
      <c r="QGQ449" s="4"/>
      <c r="QGR449" s="4"/>
      <c r="QGS449" s="4"/>
      <c r="QGT449" s="4"/>
      <c r="QGU449" s="4"/>
      <c r="QGV449" s="4"/>
      <c r="QGW449" s="4"/>
      <c r="QGX449" s="4"/>
      <c r="QGY449" s="4"/>
      <c r="QGZ449" s="4"/>
      <c r="QHA449" s="4"/>
      <c r="QHB449" s="4"/>
      <c r="QHC449" s="4"/>
      <c r="QHD449" s="4"/>
      <c r="QHE449" s="4"/>
      <c r="QHF449" s="4"/>
      <c r="QHG449" s="4"/>
      <c r="QHH449" s="4"/>
      <c r="QHI449" s="4"/>
      <c r="QHJ449" s="4"/>
      <c r="QHK449" s="4"/>
      <c r="QHL449" s="4"/>
      <c r="QHM449" s="4"/>
      <c r="QHN449" s="4"/>
      <c r="QHO449" s="4"/>
      <c r="QHP449" s="4"/>
      <c r="QHQ449" s="4"/>
      <c r="QHR449" s="4"/>
      <c r="QHS449" s="4"/>
      <c r="QHT449" s="4"/>
      <c r="QHU449" s="4"/>
      <c r="QHV449" s="4"/>
      <c r="QHW449" s="4"/>
      <c r="QHX449" s="4"/>
      <c r="QHY449" s="4"/>
      <c r="QHZ449" s="4"/>
      <c r="QIA449" s="4"/>
      <c r="QIB449" s="4"/>
      <c r="QIC449" s="4"/>
      <c r="QID449" s="4"/>
      <c r="QIE449" s="4"/>
      <c r="QIF449" s="4"/>
      <c r="QIG449" s="4"/>
      <c r="QIH449" s="4"/>
      <c r="QII449" s="4"/>
      <c r="QIJ449" s="4"/>
      <c r="QIK449" s="4"/>
      <c r="QIL449" s="4"/>
      <c r="QIM449" s="4"/>
      <c r="QIN449" s="4"/>
      <c r="QIO449" s="4"/>
      <c r="QIP449" s="4"/>
      <c r="QIQ449" s="4"/>
      <c r="QIR449" s="4"/>
      <c r="QIS449" s="4"/>
      <c r="QIT449" s="4"/>
      <c r="QIU449" s="4"/>
      <c r="QIV449" s="4"/>
      <c r="QIW449" s="4"/>
      <c r="QIX449" s="4"/>
      <c r="QIY449" s="4"/>
      <c r="QIZ449" s="4"/>
      <c r="QJA449" s="4"/>
      <c r="QJB449" s="4"/>
      <c r="QJC449" s="4"/>
      <c r="QJD449" s="4"/>
      <c r="QJE449" s="4"/>
      <c r="QJF449" s="4"/>
      <c r="QJG449" s="4"/>
      <c r="QJH449" s="4"/>
      <c r="QJI449" s="4"/>
      <c r="QJJ449" s="4"/>
      <c r="QJK449" s="4"/>
      <c r="QJL449" s="4"/>
      <c r="QJM449" s="4"/>
      <c r="QJN449" s="4"/>
      <c r="QJO449" s="4"/>
      <c r="QJP449" s="4"/>
      <c r="QJQ449" s="4"/>
      <c r="QJR449" s="4"/>
      <c r="QJS449" s="4"/>
      <c r="QJT449" s="4"/>
      <c r="QJU449" s="4"/>
      <c r="QJV449" s="4"/>
      <c r="QJW449" s="4"/>
      <c r="QJX449" s="4"/>
      <c r="QJY449" s="4"/>
      <c r="QJZ449" s="4"/>
      <c r="QKA449" s="4"/>
      <c r="QKB449" s="4"/>
      <c r="QKC449" s="4"/>
      <c r="QKD449" s="4"/>
      <c r="QKE449" s="4"/>
      <c r="QKF449" s="4"/>
      <c r="QKG449" s="4"/>
      <c r="QKH449" s="4"/>
      <c r="QKI449" s="4"/>
      <c r="QKJ449" s="4"/>
      <c r="QKK449" s="4"/>
      <c r="QKL449" s="4"/>
      <c r="QKM449" s="4"/>
      <c r="QKN449" s="4"/>
      <c r="QKO449" s="4"/>
      <c r="QKP449" s="4"/>
      <c r="QKQ449" s="4"/>
      <c r="QKR449" s="4"/>
      <c r="QKS449" s="4"/>
      <c r="QKT449" s="4"/>
      <c r="QKU449" s="4"/>
      <c r="QKV449" s="4"/>
      <c r="QKW449" s="4"/>
      <c r="QKX449" s="4"/>
      <c r="QKY449" s="4"/>
      <c r="QKZ449" s="4"/>
      <c r="QLA449" s="4"/>
      <c r="QLB449" s="4"/>
      <c r="QLC449" s="4"/>
      <c r="QLD449" s="4"/>
      <c r="QLE449" s="4"/>
      <c r="QLF449" s="4"/>
      <c r="QLG449" s="4"/>
      <c r="QLH449" s="4"/>
      <c r="QLI449" s="4"/>
      <c r="QLJ449" s="4"/>
      <c r="QLK449" s="4"/>
      <c r="QLL449" s="4"/>
      <c r="QLM449" s="4"/>
      <c r="QLN449" s="4"/>
      <c r="QLO449" s="4"/>
      <c r="QLP449" s="4"/>
      <c r="QLQ449" s="4"/>
      <c r="QLR449" s="4"/>
      <c r="QLS449" s="4"/>
      <c r="QLT449" s="4"/>
      <c r="QLU449" s="4"/>
      <c r="QLV449" s="4"/>
      <c r="QLW449" s="4"/>
      <c r="QLX449" s="4"/>
      <c r="QLY449" s="4"/>
      <c r="QLZ449" s="4"/>
      <c r="QMA449" s="4"/>
      <c r="QMB449" s="4"/>
      <c r="QMC449" s="4"/>
      <c r="QMD449" s="4"/>
      <c r="QME449" s="4"/>
      <c r="QMF449" s="4"/>
      <c r="QMG449" s="4"/>
      <c r="QMH449" s="4"/>
      <c r="QMI449" s="4"/>
      <c r="QMJ449" s="4"/>
      <c r="QMK449" s="4"/>
      <c r="QML449" s="4"/>
      <c r="QMM449" s="4"/>
      <c r="QMN449" s="4"/>
      <c r="QMO449" s="4"/>
      <c r="QMP449" s="4"/>
      <c r="QMQ449" s="4"/>
      <c r="QMR449" s="4"/>
      <c r="QMS449" s="4"/>
      <c r="QMT449" s="4"/>
      <c r="QMU449" s="4"/>
      <c r="QMV449" s="4"/>
      <c r="QMW449" s="4"/>
      <c r="QMX449" s="4"/>
      <c r="QMY449" s="4"/>
      <c r="QMZ449" s="4"/>
      <c r="QNA449" s="4"/>
      <c r="QNB449" s="4"/>
      <c r="QNC449" s="4"/>
      <c r="QND449" s="4"/>
      <c r="QNE449" s="4"/>
      <c r="QNF449" s="4"/>
      <c r="QNG449" s="4"/>
      <c r="QNH449" s="4"/>
      <c r="QNI449" s="4"/>
      <c r="QNJ449" s="4"/>
      <c r="QNK449" s="4"/>
      <c r="QNL449" s="4"/>
      <c r="QNM449" s="4"/>
      <c r="QNN449" s="4"/>
      <c r="QNO449" s="4"/>
      <c r="QNP449" s="4"/>
      <c r="QNQ449" s="4"/>
      <c r="QNR449" s="4"/>
      <c r="QNS449" s="4"/>
      <c r="QNT449" s="4"/>
      <c r="QNU449" s="4"/>
      <c r="QNV449" s="4"/>
      <c r="QNW449" s="4"/>
      <c r="QNX449" s="4"/>
      <c r="QNY449" s="4"/>
      <c r="QNZ449" s="4"/>
      <c r="QOA449" s="4"/>
      <c r="QOB449" s="4"/>
      <c r="QOC449" s="4"/>
      <c r="QOD449" s="4"/>
      <c r="QOE449" s="4"/>
      <c r="QOF449" s="4"/>
      <c r="QOG449" s="4"/>
      <c r="QOH449" s="4"/>
      <c r="QOI449" s="4"/>
      <c r="QOJ449" s="4"/>
      <c r="QOK449" s="4"/>
      <c r="QOL449" s="4"/>
      <c r="QOM449" s="4"/>
      <c r="QON449" s="4"/>
      <c r="QOO449" s="4"/>
      <c r="QOP449" s="4"/>
      <c r="QOQ449" s="4"/>
      <c r="QOR449" s="4"/>
      <c r="QOS449" s="4"/>
      <c r="QOT449" s="4"/>
      <c r="QOU449" s="4"/>
      <c r="QOV449" s="4"/>
      <c r="QOW449" s="4"/>
      <c r="QOX449" s="4"/>
      <c r="QOY449" s="4"/>
      <c r="QOZ449" s="4"/>
      <c r="QPA449" s="4"/>
      <c r="QPB449" s="4"/>
      <c r="QPC449" s="4"/>
      <c r="QPD449" s="4"/>
      <c r="QPE449" s="4"/>
      <c r="QPF449" s="4"/>
      <c r="QPG449" s="4"/>
      <c r="QPH449" s="4"/>
      <c r="QPI449" s="4"/>
      <c r="QPJ449" s="4"/>
      <c r="QPK449" s="4"/>
      <c r="QPL449" s="4"/>
      <c r="QPM449" s="4"/>
      <c r="QPN449" s="4"/>
      <c r="QPO449" s="4"/>
      <c r="QPP449" s="4"/>
      <c r="QPQ449" s="4"/>
      <c r="QPR449" s="4"/>
      <c r="QPS449" s="4"/>
      <c r="QPT449" s="4"/>
      <c r="QPU449" s="4"/>
      <c r="QPV449" s="4"/>
      <c r="QPW449" s="4"/>
      <c r="QPX449" s="4"/>
      <c r="QPY449" s="4"/>
      <c r="QPZ449" s="4"/>
      <c r="QQA449" s="4"/>
      <c r="QQB449" s="4"/>
      <c r="QQC449" s="4"/>
      <c r="QQD449" s="4"/>
      <c r="QQE449" s="4"/>
      <c r="QQF449" s="4"/>
      <c r="QQG449" s="4"/>
      <c r="QQH449" s="4"/>
      <c r="QQI449" s="4"/>
      <c r="QQJ449" s="4"/>
      <c r="QQK449" s="4"/>
      <c r="QQL449" s="4"/>
      <c r="QQM449" s="4"/>
      <c r="QQN449" s="4"/>
      <c r="QQO449" s="4"/>
      <c r="QQP449" s="4"/>
      <c r="QQQ449" s="4"/>
      <c r="QQR449" s="4"/>
      <c r="QQS449" s="4"/>
      <c r="QQT449" s="4"/>
      <c r="QQU449" s="4"/>
      <c r="QQV449" s="4"/>
      <c r="QQW449" s="4"/>
      <c r="QQX449" s="4"/>
      <c r="QQY449" s="4"/>
      <c r="QQZ449" s="4"/>
      <c r="QRA449" s="4"/>
      <c r="QRB449" s="4"/>
      <c r="QRC449" s="4"/>
      <c r="QRD449" s="4"/>
      <c r="QRE449" s="4"/>
      <c r="QRF449" s="4"/>
      <c r="QRG449" s="4"/>
      <c r="QRH449" s="4"/>
      <c r="QRI449" s="4"/>
      <c r="QRJ449" s="4"/>
      <c r="QRK449" s="4"/>
      <c r="QRL449" s="4"/>
      <c r="QRM449" s="4"/>
      <c r="QRN449" s="4"/>
      <c r="QRO449" s="4"/>
      <c r="QRP449" s="4"/>
      <c r="QRQ449" s="4"/>
      <c r="QRR449" s="4"/>
      <c r="QRS449" s="4"/>
      <c r="QRT449" s="4"/>
      <c r="QRU449" s="4"/>
      <c r="QRV449" s="4"/>
      <c r="QRW449" s="4"/>
      <c r="QRX449" s="4"/>
      <c r="QRY449" s="4"/>
      <c r="QRZ449" s="4"/>
      <c r="QSA449" s="4"/>
      <c r="QSB449" s="4"/>
      <c r="QSC449" s="4"/>
      <c r="QSD449" s="4"/>
      <c r="QSE449" s="4"/>
      <c r="QSF449" s="4"/>
      <c r="QSG449" s="4"/>
      <c r="QSH449" s="4"/>
      <c r="QSI449" s="4"/>
      <c r="QSJ449" s="4"/>
      <c r="QSK449" s="4"/>
      <c r="QSL449" s="4"/>
      <c r="QSM449" s="4"/>
      <c r="QSN449" s="4"/>
      <c r="QSO449" s="4"/>
      <c r="QSP449" s="4"/>
      <c r="QSQ449" s="4"/>
      <c r="QSR449" s="4"/>
      <c r="QSS449" s="4"/>
      <c r="QST449" s="4"/>
      <c r="QSU449" s="4"/>
      <c r="QSV449" s="4"/>
      <c r="QSW449" s="4"/>
      <c r="QSX449" s="4"/>
      <c r="QSY449" s="4"/>
      <c r="QSZ449" s="4"/>
      <c r="QTA449" s="4"/>
      <c r="QTB449" s="4"/>
      <c r="QTC449" s="4"/>
      <c r="QTD449" s="4"/>
      <c r="QTE449" s="4"/>
      <c r="QTF449" s="4"/>
      <c r="QTG449" s="4"/>
      <c r="QTH449" s="4"/>
      <c r="QTI449" s="4"/>
      <c r="QTJ449" s="4"/>
      <c r="QTK449" s="4"/>
      <c r="QTL449" s="4"/>
      <c r="QTM449" s="4"/>
      <c r="QTN449" s="4"/>
      <c r="QTO449" s="4"/>
      <c r="QTP449" s="4"/>
      <c r="QTQ449" s="4"/>
      <c r="QTR449" s="4"/>
      <c r="QTS449" s="4"/>
      <c r="QTT449" s="4"/>
      <c r="QTU449" s="4"/>
      <c r="QTV449" s="4"/>
      <c r="QTW449" s="4"/>
      <c r="QTX449" s="4"/>
      <c r="QTY449" s="4"/>
      <c r="QTZ449" s="4"/>
      <c r="QUA449" s="4"/>
      <c r="QUB449" s="4"/>
      <c r="QUC449" s="4"/>
      <c r="QUD449" s="4"/>
      <c r="QUE449" s="4"/>
      <c r="QUF449" s="4"/>
      <c r="QUG449" s="4"/>
      <c r="QUH449" s="4"/>
      <c r="QUI449" s="4"/>
      <c r="QUJ449" s="4"/>
      <c r="QUK449" s="4"/>
      <c r="QUL449" s="4"/>
      <c r="QUM449" s="4"/>
      <c r="QUN449" s="4"/>
      <c r="QUO449" s="4"/>
      <c r="QUP449" s="4"/>
      <c r="QUQ449" s="4"/>
      <c r="QUR449" s="4"/>
      <c r="QUS449" s="4"/>
      <c r="QUT449" s="4"/>
      <c r="QUU449" s="4"/>
      <c r="QUV449" s="4"/>
      <c r="QUW449" s="4"/>
      <c r="QUX449" s="4"/>
      <c r="QUY449" s="4"/>
      <c r="QUZ449" s="4"/>
      <c r="QVA449" s="4"/>
      <c r="QVB449" s="4"/>
      <c r="QVC449" s="4"/>
      <c r="QVD449" s="4"/>
      <c r="QVE449" s="4"/>
      <c r="QVF449" s="4"/>
      <c r="QVG449" s="4"/>
      <c r="QVH449" s="4"/>
      <c r="QVI449" s="4"/>
      <c r="QVJ449" s="4"/>
      <c r="QVK449" s="4"/>
      <c r="QVL449" s="4"/>
      <c r="QVM449" s="4"/>
      <c r="QVN449" s="4"/>
      <c r="QVO449" s="4"/>
      <c r="QVP449" s="4"/>
      <c r="QVQ449" s="4"/>
      <c r="QVR449" s="4"/>
      <c r="QVS449" s="4"/>
      <c r="QVT449" s="4"/>
      <c r="QVU449" s="4"/>
      <c r="QVV449" s="4"/>
      <c r="QVW449" s="4"/>
      <c r="QVX449" s="4"/>
      <c r="QVY449" s="4"/>
      <c r="QVZ449" s="4"/>
      <c r="QWA449" s="4"/>
      <c r="QWB449" s="4"/>
      <c r="QWC449" s="4"/>
      <c r="QWD449" s="4"/>
      <c r="QWE449" s="4"/>
      <c r="QWF449" s="4"/>
      <c r="QWG449" s="4"/>
      <c r="QWH449" s="4"/>
      <c r="QWI449" s="4"/>
      <c r="QWJ449" s="4"/>
      <c r="QWK449" s="4"/>
      <c r="QWL449" s="4"/>
      <c r="QWM449" s="4"/>
      <c r="QWN449" s="4"/>
      <c r="QWO449" s="4"/>
      <c r="QWP449" s="4"/>
      <c r="QWQ449" s="4"/>
      <c r="QWR449" s="4"/>
      <c r="QWS449" s="4"/>
      <c r="QWT449" s="4"/>
      <c r="QWU449" s="4"/>
      <c r="QWV449" s="4"/>
      <c r="QWW449" s="4"/>
      <c r="QWX449" s="4"/>
      <c r="QWY449" s="4"/>
      <c r="QWZ449" s="4"/>
      <c r="QXA449" s="4"/>
      <c r="QXB449" s="4"/>
      <c r="QXC449" s="4"/>
      <c r="QXD449" s="4"/>
      <c r="QXE449" s="4"/>
      <c r="QXF449" s="4"/>
      <c r="QXG449" s="4"/>
      <c r="QXH449" s="4"/>
      <c r="QXI449" s="4"/>
      <c r="QXJ449" s="4"/>
      <c r="QXK449" s="4"/>
      <c r="QXL449" s="4"/>
      <c r="QXM449" s="4"/>
      <c r="QXN449" s="4"/>
      <c r="QXO449" s="4"/>
      <c r="QXP449" s="4"/>
      <c r="QXQ449" s="4"/>
      <c r="QXR449" s="4"/>
      <c r="QXS449" s="4"/>
      <c r="QXT449" s="4"/>
      <c r="QXU449" s="4"/>
      <c r="QXV449" s="4"/>
      <c r="QXW449" s="4"/>
      <c r="QXX449" s="4"/>
      <c r="QXY449" s="4"/>
      <c r="QXZ449" s="4"/>
      <c r="QYA449" s="4"/>
      <c r="QYB449" s="4"/>
      <c r="QYC449" s="4"/>
      <c r="QYD449" s="4"/>
      <c r="QYE449" s="4"/>
      <c r="QYF449" s="4"/>
      <c r="QYG449" s="4"/>
      <c r="QYH449" s="4"/>
      <c r="QYI449" s="4"/>
      <c r="QYJ449" s="4"/>
      <c r="QYK449" s="4"/>
      <c r="QYL449" s="4"/>
      <c r="QYM449" s="4"/>
      <c r="QYN449" s="4"/>
      <c r="QYO449" s="4"/>
      <c r="QYP449" s="4"/>
      <c r="QYQ449" s="4"/>
      <c r="QYR449" s="4"/>
      <c r="QYS449" s="4"/>
      <c r="QYT449" s="4"/>
      <c r="QYU449" s="4"/>
      <c r="QYV449" s="4"/>
      <c r="QYW449" s="4"/>
      <c r="QYX449" s="4"/>
      <c r="QYY449" s="4"/>
      <c r="QYZ449" s="4"/>
      <c r="QZA449" s="4"/>
      <c r="QZB449" s="4"/>
      <c r="QZC449" s="4"/>
      <c r="QZD449" s="4"/>
      <c r="QZE449" s="4"/>
      <c r="QZF449" s="4"/>
      <c r="QZG449" s="4"/>
      <c r="QZH449" s="4"/>
      <c r="QZI449" s="4"/>
      <c r="QZJ449" s="4"/>
      <c r="QZK449" s="4"/>
      <c r="QZL449" s="4"/>
      <c r="QZM449" s="4"/>
      <c r="QZN449" s="4"/>
      <c r="QZO449" s="4"/>
      <c r="QZP449" s="4"/>
      <c r="QZQ449" s="4"/>
      <c r="QZR449" s="4"/>
      <c r="QZS449" s="4"/>
      <c r="QZT449" s="4"/>
      <c r="QZU449" s="4"/>
      <c r="QZV449" s="4"/>
      <c r="QZW449" s="4"/>
      <c r="QZX449" s="4"/>
      <c r="QZY449" s="4"/>
      <c r="QZZ449" s="4"/>
      <c r="RAA449" s="4"/>
      <c r="RAB449" s="4"/>
      <c r="RAC449" s="4"/>
      <c r="RAD449" s="4"/>
      <c r="RAE449" s="4"/>
      <c r="RAF449" s="4"/>
      <c r="RAG449" s="4"/>
      <c r="RAH449" s="4"/>
      <c r="RAI449" s="4"/>
      <c r="RAJ449" s="4"/>
      <c r="RAK449" s="4"/>
      <c r="RAL449" s="4"/>
      <c r="RAM449" s="4"/>
      <c r="RAN449" s="4"/>
      <c r="RAO449" s="4"/>
      <c r="RAP449" s="4"/>
      <c r="RAQ449" s="4"/>
      <c r="RAR449" s="4"/>
      <c r="RAS449" s="4"/>
      <c r="RAT449" s="4"/>
      <c r="RAU449" s="4"/>
      <c r="RAV449" s="4"/>
      <c r="RAW449" s="4"/>
      <c r="RAX449" s="4"/>
      <c r="RAY449" s="4"/>
      <c r="RAZ449" s="4"/>
      <c r="RBA449" s="4"/>
      <c r="RBB449" s="4"/>
      <c r="RBC449" s="4"/>
      <c r="RBD449" s="4"/>
      <c r="RBE449" s="4"/>
      <c r="RBF449" s="4"/>
      <c r="RBG449" s="4"/>
      <c r="RBH449" s="4"/>
      <c r="RBI449" s="4"/>
      <c r="RBJ449" s="4"/>
      <c r="RBK449" s="4"/>
      <c r="RBL449" s="4"/>
      <c r="RBM449" s="4"/>
      <c r="RBN449" s="4"/>
      <c r="RBO449" s="4"/>
      <c r="RBP449" s="4"/>
      <c r="RBQ449" s="4"/>
      <c r="RBR449" s="4"/>
      <c r="RBS449" s="4"/>
      <c r="RBT449" s="4"/>
      <c r="RBU449" s="4"/>
      <c r="RBV449" s="4"/>
      <c r="RBW449" s="4"/>
      <c r="RBX449" s="4"/>
      <c r="RBY449" s="4"/>
      <c r="RBZ449" s="4"/>
      <c r="RCA449" s="4"/>
      <c r="RCB449" s="4"/>
      <c r="RCC449" s="4"/>
      <c r="RCD449" s="4"/>
      <c r="RCE449" s="4"/>
      <c r="RCF449" s="4"/>
      <c r="RCG449" s="4"/>
      <c r="RCH449" s="4"/>
      <c r="RCI449" s="4"/>
      <c r="RCJ449" s="4"/>
      <c r="RCK449" s="4"/>
      <c r="RCL449" s="4"/>
      <c r="RCM449" s="4"/>
      <c r="RCN449" s="4"/>
      <c r="RCO449" s="4"/>
      <c r="RCP449" s="4"/>
      <c r="RCQ449" s="4"/>
      <c r="RCR449" s="4"/>
      <c r="RCS449" s="4"/>
      <c r="RCT449" s="4"/>
      <c r="RCU449" s="4"/>
      <c r="RCV449" s="4"/>
      <c r="RCW449" s="4"/>
      <c r="RCX449" s="4"/>
      <c r="RCY449" s="4"/>
      <c r="RCZ449" s="4"/>
      <c r="RDA449" s="4"/>
      <c r="RDB449" s="4"/>
      <c r="RDC449" s="4"/>
      <c r="RDD449" s="4"/>
      <c r="RDE449" s="4"/>
      <c r="RDF449" s="4"/>
      <c r="RDG449" s="4"/>
      <c r="RDH449" s="4"/>
      <c r="RDI449" s="4"/>
      <c r="RDJ449" s="4"/>
      <c r="RDK449" s="4"/>
      <c r="RDL449" s="4"/>
      <c r="RDM449" s="4"/>
      <c r="RDN449" s="4"/>
      <c r="RDO449" s="4"/>
      <c r="RDP449" s="4"/>
      <c r="RDQ449" s="4"/>
      <c r="RDR449" s="4"/>
      <c r="RDS449" s="4"/>
      <c r="RDT449" s="4"/>
      <c r="RDU449" s="4"/>
      <c r="RDV449" s="4"/>
      <c r="RDW449" s="4"/>
      <c r="RDX449" s="4"/>
      <c r="RDY449" s="4"/>
      <c r="RDZ449" s="4"/>
      <c r="REA449" s="4"/>
      <c r="REB449" s="4"/>
      <c r="REC449" s="4"/>
      <c r="RED449" s="4"/>
      <c r="REE449" s="4"/>
      <c r="REF449" s="4"/>
      <c r="REG449" s="4"/>
      <c r="REH449" s="4"/>
      <c r="REI449" s="4"/>
      <c r="REJ449" s="4"/>
      <c r="REK449" s="4"/>
      <c r="REL449" s="4"/>
      <c r="REM449" s="4"/>
      <c r="REN449" s="4"/>
      <c r="REO449" s="4"/>
      <c r="REP449" s="4"/>
      <c r="REQ449" s="4"/>
      <c r="RER449" s="4"/>
      <c r="RES449" s="4"/>
      <c r="RET449" s="4"/>
      <c r="REU449" s="4"/>
      <c r="REV449" s="4"/>
      <c r="REW449" s="4"/>
      <c r="REX449" s="4"/>
      <c r="REY449" s="4"/>
      <c r="REZ449" s="4"/>
      <c r="RFA449" s="4"/>
      <c r="RFB449" s="4"/>
      <c r="RFC449" s="4"/>
      <c r="RFD449" s="4"/>
      <c r="RFE449" s="4"/>
      <c r="RFF449" s="4"/>
      <c r="RFG449" s="4"/>
      <c r="RFH449" s="4"/>
      <c r="RFI449" s="4"/>
      <c r="RFJ449" s="4"/>
      <c r="RFK449" s="4"/>
      <c r="RFL449" s="4"/>
      <c r="RFM449" s="4"/>
      <c r="RFN449" s="4"/>
      <c r="RFO449" s="4"/>
      <c r="RFP449" s="4"/>
      <c r="RFQ449" s="4"/>
      <c r="RFR449" s="4"/>
      <c r="RFS449" s="4"/>
      <c r="RFT449" s="4"/>
      <c r="RFU449" s="4"/>
      <c r="RFV449" s="4"/>
      <c r="RFW449" s="4"/>
      <c r="RFX449" s="4"/>
      <c r="RFY449" s="4"/>
      <c r="RFZ449" s="4"/>
      <c r="RGA449" s="4"/>
      <c r="RGB449" s="4"/>
      <c r="RGC449" s="4"/>
      <c r="RGD449" s="4"/>
      <c r="RGE449" s="4"/>
      <c r="RGF449" s="4"/>
      <c r="RGG449" s="4"/>
      <c r="RGH449" s="4"/>
      <c r="RGI449" s="4"/>
      <c r="RGJ449" s="4"/>
      <c r="RGK449" s="4"/>
      <c r="RGL449" s="4"/>
      <c r="RGM449" s="4"/>
      <c r="RGN449" s="4"/>
      <c r="RGO449" s="4"/>
      <c r="RGP449" s="4"/>
      <c r="RGQ449" s="4"/>
      <c r="RGR449" s="4"/>
      <c r="RGS449" s="4"/>
      <c r="RGT449" s="4"/>
      <c r="RGU449" s="4"/>
      <c r="RGV449" s="4"/>
      <c r="RGW449" s="4"/>
      <c r="RGX449" s="4"/>
      <c r="RGY449" s="4"/>
      <c r="RGZ449" s="4"/>
      <c r="RHA449" s="4"/>
      <c r="RHB449" s="4"/>
      <c r="RHC449" s="4"/>
      <c r="RHD449" s="4"/>
      <c r="RHE449" s="4"/>
      <c r="RHF449" s="4"/>
      <c r="RHG449" s="4"/>
      <c r="RHH449" s="4"/>
      <c r="RHI449" s="4"/>
      <c r="RHJ449" s="4"/>
      <c r="RHK449" s="4"/>
      <c r="RHL449" s="4"/>
      <c r="RHM449" s="4"/>
      <c r="RHN449" s="4"/>
      <c r="RHO449" s="4"/>
      <c r="RHP449" s="4"/>
      <c r="RHQ449" s="4"/>
      <c r="RHR449" s="4"/>
      <c r="RHS449" s="4"/>
      <c r="RHT449" s="4"/>
      <c r="RHU449" s="4"/>
      <c r="RHV449" s="4"/>
      <c r="RHW449" s="4"/>
      <c r="RHX449" s="4"/>
      <c r="RHY449" s="4"/>
      <c r="RHZ449" s="4"/>
      <c r="RIA449" s="4"/>
      <c r="RIB449" s="4"/>
      <c r="RIC449" s="4"/>
      <c r="RID449" s="4"/>
      <c r="RIE449" s="4"/>
      <c r="RIF449" s="4"/>
      <c r="RIG449" s="4"/>
      <c r="RIH449" s="4"/>
      <c r="RII449" s="4"/>
      <c r="RIJ449" s="4"/>
      <c r="RIK449" s="4"/>
      <c r="RIL449" s="4"/>
      <c r="RIM449" s="4"/>
      <c r="RIN449" s="4"/>
      <c r="RIO449" s="4"/>
      <c r="RIP449" s="4"/>
      <c r="RIQ449" s="4"/>
      <c r="RIR449" s="4"/>
      <c r="RIS449" s="4"/>
      <c r="RIT449" s="4"/>
      <c r="RIU449" s="4"/>
      <c r="RIV449" s="4"/>
      <c r="RIW449" s="4"/>
      <c r="RIX449" s="4"/>
      <c r="RIY449" s="4"/>
      <c r="RIZ449" s="4"/>
      <c r="RJA449" s="4"/>
      <c r="RJB449" s="4"/>
      <c r="RJC449" s="4"/>
      <c r="RJD449" s="4"/>
      <c r="RJE449" s="4"/>
      <c r="RJF449" s="4"/>
      <c r="RJG449" s="4"/>
      <c r="RJH449" s="4"/>
      <c r="RJI449" s="4"/>
      <c r="RJJ449" s="4"/>
      <c r="RJK449" s="4"/>
      <c r="RJL449" s="4"/>
      <c r="RJM449" s="4"/>
      <c r="RJN449" s="4"/>
      <c r="RJO449" s="4"/>
      <c r="RJP449" s="4"/>
      <c r="RJQ449" s="4"/>
      <c r="RJR449" s="4"/>
      <c r="RJS449" s="4"/>
      <c r="RJT449" s="4"/>
      <c r="RJU449" s="4"/>
      <c r="RJV449" s="4"/>
      <c r="RJW449" s="4"/>
      <c r="RJX449" s="4"/>
      <c r="RJY449" s="4"/>
      <c r="RJZ449" s="4"/>
      <c r="RKA449" s="4"/>
      <c r="RKB449" s="4"/>
      <c r="RKC449" s="4"/>
      <c r="RKD449" s="4"/>
      <c r="RKE449" s="4"/>
      <c r="RKF449" s="4"/>
      <c r="RKG449" s="4"/>
      <c r="RKH449" s="4"/>
      <c r="RKI449" s="4"/>
      <c r="RKJ449" s="4"/>
      <c r="RKK449" s="4"/>
      <c r="RKL449" s="4"/>
      <c r="RKM449" s="4"/>
      <c r="RKN449" s="4"/>
      <c r="RKO449" s="4"/>
      <c r="RKP449" s="4"/>
      <c r="RKQ449" s="4"/>
      <c r="RKR449" s="4"/>
      <c r="RKS449" s="4"/>
      <c r="RKT449" s="4"/>
      <c r="RKU449" s="4"/>
      <c r="RKV449" s="4"/>
      <c r="RKW449" s="4"/>
      <c r="RKX449" s="4"/>
      <c r="RKY449" s="4"/>
      <c r="RKZ449" s="4"/>
      <c r="RLA449" s="4"/>
      <c r="RLB449" s="4"/>
      <c r="RLC449" s="4"/>
      <c r="RLD449" s="4"/>
      <c r="RLE449" s="4"/>
      <c r="RLF449" s="4"/>
      <c r="RLG449" s="4"/>
      <c r="RLH449" s="4"/>
      <c r="RLI449" s="4"/>
      <c r="RLJ449" s="4"/>
      <c r="RLK449" s="4"/>
      <c r="RLL449" s="4"/>
      <c r="RLM449" s="4"/>
      <c r="RLN449" s="4"/>
      <c r="RLO449" s="4"/>
      <c r="RLP449" s="4"/>
      <c r="RLQ449" s="4"/>
      <c r="RLR449" s="4"/>
      <c r="RLS449" s="4"/>
      <c r="RLT449" s="4"/>
      <c r="RLU449" s="4"/>
      <c r="RLV449" s="4"/>
      <c r="RLW449" s="4"/>
      <c r="RLX449" s="4"/>
      <c r="RLY449" s="4"/>
      <c r="RLZ449" s="4"/>
      <c r="RMA449" s="4"/>
      <c r="RMB449" s="4"/>
      <c r="RMC449" s="4"/>
      <c r="RMD449" s="4"/>
      <c r="RME449" s="4"/>
      <c r="RMF449" s="4"/>
      <c r="RMG449" s="4"/>
      <c r="RMH449" s="4"/>
      <c r="RMI449" s="4"/>
      <c r="RMJ449" s="4"/>
      <c r="RMK449" s="4"/>
      <c r="RML449" s="4"/>
      <c r="RMM449" s="4"/>
      <c r="RMN449" s="4"/>
      <c r="RMO449" s="4"/>
      <c r="RMP449" s="4"/>
      <c r="RMQ449" s="4"/>
      <c r="RMR449" s="4"/>
      <c r="RMS449" s="4"/>
      <c r="RMT449" s="4"/>
      <c r="RMU449" s="4"/>
      <c r="RMV449" s="4"/>
      <c r="RMW449" s="4"/>
      <c r="RMX449" s="4"/>
      <c r="RMY449" s="4"/>
      <c r="RMZ449" s="4"/>
      <c r="RNA449" s="4"/>
      <c r="RNB449" s="4"/>
      <c r="RNC449" s="4"/>
      <c r="RND449" s="4"/>
      <c r="RNE449" s="4"/>
      <c r="RNF449" s="4"/>
      <c r="RNG449" s="4"/>
      <c r="RNH449" s="4"/>
      <c r="RNI449" s="4"/>
      <c r="RNJ449" s="4"/>
      <c r="RNK449" s="4"/>
      <c r="RNL449" s="4"/>
      <c r="RNM449" s="4"/>
      <c r="RNN449" s="4"/>
      <c r="RNO449" s="4"/>
      <c r="RNP449" s="4"/>
      <c r="RNQ449" s="4"/>
      <c r="RNR449" s="4"/>
      <c r="RNS449" s="4"/>
      <c r="RNT449" s="4"/>
      <c r="RNU449" s="4"/>
      <c r="RNV449" s="4"/>
      <c r="RNW449" s="4"/>
      <c r="RNX449" s="4"/>
      <c r="RNY449" s="4"/>
      <c r="RNZ449" s="4"/>
      <c r="ROA449" s="4"/>
      <c r="ROB449" s="4"/>
      <c r="ROC449" s="4"/>
      <c r="ROD449" s="4"/>
      <c r="ROE449" s="4"/>
      <c r="ROF449" s="4"/>
      <c r="ROG449" s="4"/>
      <c r="ROH449" s="4"/>
      <c r="ROI449" s="4"/>
      <c r="ROJ449" s="4"/>
      <c r="ROK449" s="4"/>
      <c r="ROL449" s="4"/>
      <c r="ROM449" s="4"/>
      <c r="RON449" s="4"/>
      <c r="ROO449" s="4"/>
      <c r="ROP449" s="4"/>
      <c r="ROQ449" s="4"/>
      <c r="ROR449" s="4"/>
      <c r="ROS449" s="4"/>
      <c r="ROT449" s="4"/>
      <c r="ROU449" s="4"/>
      <c r="ROV449" s="4"/>
      <c r="ROW449" s="4"/>
      <c r="ROX449" s="4"/>
      <c r="ROY449" s="4"/>
      <c r="ROZ449" s="4"/>
      <c r="RPA449" s="4"/>
      <c r="RPB449" s="4"/>
      <c r="RPC449" s="4"/>
      <c r="RPD449" s="4"/>
      <c r="RPE449" s="4"/>
      <c r="RPF449" s="4"/>
      <c r="RPG449" s="4"/>
      <c r="RPH449" s="4"/>
      <c r="RPI449" s="4"/>
      <c r="RPJ449" s="4"/>
      <c r="RPK449" s="4"/>
      <c r="RPL449" s="4"/>
      <c r="RPM449" s="4"/>
      <c r="RPN449" s="4"/>
      <c r="RPO449" s="4"/>
      <c r="RPP449" s="4"/>
      <c r="RPQ449" s="4"/>
      <c r="RPR449" s="4"/>
      <c r="RPS449" s="4"/>
      <c r="RPT449" s="4"/>
      <c r="RPU449" s="4"/>
      <c r="RPV449" s="4"/>
      <c r="RPW449" s="4"/>
      <c r="RPX449" s="4"/>
      <c r="RPY449" s="4"/>
      <c r="RPZ449" s="4"/>
      <c r="RQA449" s="4"/>
      <c r="RQB449" s="4"/>
      <c r="RQC449" s="4"/>
      <c r="RQD449" s="4"/>
      <c r="RQE449" s="4"/>
      <c r="RQF449" s="4"/>
      <c r="RQG449" s="4"/>
      <c r="RQH449" s="4"/>
      <c r="RQI449" s="4"/>
      <c r="RQJ449" s="4"/>
      <c r="RQK449" s="4"/>
      <c r="RQL449" s="4"/>
      <c r="RQM449" s="4"/>
      <c r="RQN449" s="4"/>
      <c r="RQO449" s="4"/>
      <c r="RQP449" s="4"/>
      <c r="RQQ449" s="4"/>
      <c r="RQR449" s="4"/>
      <c r="RQS449" s="4"/>
      <c r="RQT449" s="4"/>
      <c r="RQU449" s="4"/>
      <c r="RQV449" s="4"/>
      <c r="RQW449" s="4"/>
      <c r="RQX449" s="4"/>
      <c r="RQY449" s="4"/>
      <c r="RQZ449" s="4"/>
      <c r="RRA449" s="4"/>
      <c r="RRB449" s="4"/>
      <c r="RRC449" s="4"/>
      <c r="RRD449" s="4"/>
      <c r="RRE449" s="4"/>
      <c r="RRF449" s="4"/>
      <c r="RRG449" s="4"/>
      <c r="RRH449" s="4"/>
      <c r="RRI449" s="4"/>
      <c r="RRJ449" s="4"/>
      <c r="RRK449" s="4"/>
      <c r="RRL449" s="4"/>
      <c r="RRM449" s="4"/>
      <c r="RRN449" s="4"/>
      <c r="RRO449" s="4"/>
      <c r="RRP449" s="4"/>
      <c r="RRQ449" s="4"/>
      <c r="RRR449" s="4"/>
      <c r="RRS449" s="4"/>
      <c r="RRT449" s="4"/>
      <c r="RRU449" s="4"/>
      <c r="RRV449" s="4"/>
      <c r="RRW449" s="4"/>
      <c r="RRX449" s="4"/>
      <c r="RRY449" s="4"/>
      <c r="RRZ449" s="4"/>
      <c r="RSA449" s="4"/>
      <c r="RSB449" s="4"/>
      <c r="RSC449" s="4"/>
      <c r="RSD449" s="4"/>
      <c r="RSE449" s="4"/>
      <c r="RSF449" s="4"/>
      <c r="RSG449" s="4"/>
      <c r="RSH449" s="4"/>
      <c r="RSI449" s="4"/>
      <c r="RSJ449" s="4"/>
      <c r="RSK449" s="4"/>
      <c r="RSL449" s="4"/>
      <c r="RSM449" s="4"/>
      <c r="RSN449" s="4"/>
      <c r="RSO449" s="4"/>
      <c r="RSP449" s="4"/>
      <c r="RSQ449" s="4"/>
      <c r="RSR449" s="4"/>
      <c r="RSS449" s="4"/>
      <c r="RST449" s="4"/>
      <c r="RSU449" s="4"/>
      <c r="RSV449" s="4"/>
      <c r="RSW449" s="4"/>
      <c r="RSX449" s="4"/>
      <c r="RSY449" s="4"/>
      <c r="RSZ449" s="4"/>
      <c r="RTA449" s="4"/>
      <c r="RTB449" s="4"/>
      <c r="RTC449" s="4"/>
      <c r="RTD449" s="4"/>
      <c r="RTE449" s="4"/>
      <c r="RTF449" s="4"/>
      <c r="RTG449" s="4"/>
      <c r="RTH449" s="4"/>
      <c r="RTI449" s="4"/>
      <c r="RTJ449" s="4"/>
      <c r="RTK449" s="4"/>
      <c r="RTL449" s="4"/>
      <c r="RTM449" s="4"/>
      <c r="RTN449" s="4"/>
      <c r="RTO449" s="4"/>
      <c r="RTP449" s="4"/>
      <c r="RTQ449" s="4"/>
      <c r="RTR449" s="4"/>
      <c r="RTS449" s="4"/>
      <c r="RTT449" s="4"/>
      <c r="RTU449" s="4"/>
      <c r="RTV449" s="4"/>
      <c r="RTW449" s="4"/>
      <c r="RTX449" s="4"/>
      <c r="RTY449" s="4"/>
      <c r="RTZ449" s="4"/>
      <c r="RUA449" s="4"/>
      <c r="RUB449" s="4"/>
      <c r="RUC449" s="4"/>
      <c r="RUD449" s="4"/>
      <c r="RUE449" s="4"/>
      <c r="RUF449" s="4"/>
      <c r="RUG449" s="4"/>
      <c r="RUH449" s="4"/>
      <c r="RUI449" s="4"/>
      <c r="RUJ449" s="4"/>
      <c r="RUK449" s="4"/>
      <c r="RUL449" s="4"/>
      <c r="RUM449" s="4"/>
      <c r="RUN449" s="4"/>
      <c r="RUO449" s="4"/>
      <c r="RUP449" s="4"/>
      <c r="RUQ449" s="4"/>
      <c r="RUR449" s="4"/>
      <c r="RUS449" s="4"/>
      <c r="RUT449" s="4"/>
      <c r="RUU449" s="4"/>
      <c r="RUV449" s="4"/>
      <c r="RUW449" s="4"/>
      <c r="RUX449" s="4"/>
      <c r="RUY449" s="4"/>
      <c r="RUZ449" s="4"/>
      <c r="RVA449" s="4"/>
      <c r="RVB449" s="4"/>
      <c r="RVC449" s="4"/>
      <c r="RVD449" s="4"/>
      <c r="RVE449" s="4"/>
      <c r="RVF449" s="4"/>
      <c r="RVG449" s="4"/>
      <c r="RVH449" s="4"/>
      <c r="RVI449" s="4"/>
      <c r="RVJ449" s="4"/>
      <c r="RVK449" s="4"/>
      <c r="RVL449" s="4"/>
      <c r="RVM449" s="4"/>
      <c r="RVN449" s="4"/>
      <c r="RVO449" s="4"/>
      <c r="RVP449" s="4"/>
      <c r="RVQ449" s="4"/>
      <c r="RVR449" s="4"/>
      <c r="RVS449" s="4"/>
      <c r="RVT449" s="4"/>
      <c r="RVU449" s="4"/>
      <c r="RVV449" s="4"/>
      <c r="RVW449" s="4"/>
      <c r="RVX449" s="4"/>
      <c r="RVY449" s="4"/>
      <c r="RVZ449" s="4"/>
      <c r="RWA449" s="4"/>
      <c r="RWB449" s="4"/>
      <c r="RWC449" s="4"/>
      <c r="RWD449" s="4"/>
      <c r="RWE449" s="4"/>
      <c r="RWF449" s="4"/>
      <c r="RWG449" s="4"/>
      <c r="RWH449" s="4"/>
      <c r="RWI449" s="4"/>
      <c r="RWJ449" s="4"/>
      <c r="RWK449" s="4"/>
      <c r="RWL449" s="4"/>
      <c r="RWM449" s="4"/>
      <c r="RWN449" s="4"/>
      <c r="RWO449" s="4"/>
      <c r="RWP449" s="4"/>
      <c r="RWQ449" s="4"/>
      <c r="RWR449" s="4"/>
      <c r="RWS449" s="4"/>
      <c r="RWT449" s="4"/>
      <c r="RWU449" s="4"/>
      <c r="RWV449" s="4"/>
      <c r="RWW449" s="4"/>
      <c r="RWX449" s="4"/>
      <c r="RWY449" s="4"/>
      <c r="RWZ449" s="4"/>
      <c r="RXA449" s="4"/>
      <c r="RXB449" s="4"/>
      <c r="RXC449" s="4"/>
      <c r="RXD449" s="4"/>
      <c r="RXE449" s="4"/>
      <c r="RXF449" s="4"/>
      <c r="RXG449" s="4"/>
      <c r="RXH449" s="4"/>
      <c r="RXI449" s="4"/>
      <c r="RXJ449" s="4"/>
      <c r="RXK449" s="4"/>
      <c r="RXL449" s="4"/>
      <c r="RXM449" s="4"/>
      <c r="RXN449" s="4"/>
      <c r="RXO449" s="4"/>
      <c r="RXP449" s="4"/>
      <c r="RXQ449" s="4"/>
      <c r="RXR449" s="4"/>
      <c r="RXS449" s="4"/>
      <c r="RXT449" s="4"/>
      <c r="RXU449" s="4"/>
      <c r="RXV449" s="4"/>
      <c r="RXW449" s="4"/>
      <c r="RXX449" s="4"/>
      <c r="RXY449" s="4"/>
      <c r="RXZ449" s="4"/>
      <c r="RYA449" s="4"/>
      <c r="RYB449" s="4"/>
      <c r="RYC449" s="4"/>
      <c r="RYD449" s="4"/>
      <c r="RYE449" s="4"/>
      <c r="RYF449" s="4"/>
      <c r="RYG449" s="4"/>
      <c r="RYH449" s="4"/>
      <c r="RYI449" s="4"/>
      <c r="RYJ449" s="4"/>
      <c r="RYK449" s="4"/>
      <c r="RYL449" s="4"/>
      <c r="RYM449" s="4"/>
      <c r="RYN449" s="4"/>
      <c r="RYO449" s="4"/>
      <c r="RYP449" s="4"/>
      <c r="RYQ449" s="4"/>
      <c r="RYR449" s="4"/>
      <c r="RYS449" s="4"/>
      <c r="RYT449" s="4"/>
      <c r="RYU449" s="4"/>
      <c r="RYV449" s="4"/>
      <c r="RYW449" s="4"/>
      <c r="RYX449" s="4"/>
      <c r="RYY449" s="4"/>
      <c r="RYZ449" s="4"/>
      <c r="RZA449" s="4"/>
      <c r="RZB449" s="4"/>
      <c r="RZC449" s="4"/>
      <c r="RZD449" s="4"/>
      <c r="RZE449" s="4"/>
      <c r="RZF449" s="4"/>
      <c r="RZG449" s="4"/>
      <c r="RZH449" s="4"/>
      <c r="RZI449" s="4"/>
      <c r="RZJ449" s="4"/>
      <c r="RZK449" s="4"/>
      <c r="RZL449" s="4"/>
      <c r="RZM449" s="4"/>
      <c r="RZN449" s="4"/>
      <c r="RZO449" s="4"/>
      <c r="RZP449" s="4"/>
      <c r="RZQ449" s="4"/>
      <c r="RZR449" s="4"/>
      <c r="RZS449" s="4"/>
      <c r="RZT449" s="4"/>
      <c r="RZU449" s="4"/>
      <c r="RZV449" s="4"/>
      <c r="RZW449" s="4"/>
      <c r="RZX449" s="4"/>
      <c r="RZY449" s="4"/>
      <c r="RZZ449" s="4"/>
      <c r="SAA449" s="4"/>
      <c r="SAB449" s="4"/>
      <c r="SAC449" s="4"/>
      <c r="SAD449" s="4"/>
      <c r="SAE449" s="4"/>
      <c r="SAF449" s="4"/>
      <c r="SAG449" s="4"/>
      <c r="SAH449" s="4"/>
      <c r="SAI449" s="4"/>
      <c r="SAJ449" s="4"/>
      <c r="SAK449" s="4"/>
      <c r="SAL449" s="4"/>
      <c r="SAM449" s="4"/>
      <c r="SAN449" s="4"/>
      <c r="SAO449" s="4"/>
      <c r="SAP449" s="4"/>
      <c r="SAQ449" s="4"/>
      <c r="SAR449" s="4"/>
      <c r="SAS449" s="4"/>
      <c r="SAT449" s="4"/>
      <c r="SAU449" s="4"/>
      <c r="SAV449" s="4"/>
      <c r="SAW449" s="4"/>
      <c r="SAX449" s="4"/>
      <c r="SAY449" s="4"/>
      <c r="SAZ449" s="4"/>
      <c r="SBA449" s="4"/>
      <c r="SBB449" s="4"/>
      <c r="SBC449" s="4"/>
      <c r="SBD449" s="4"/>
      <c r="SBE449" s="4"/>
      <c r="SBF449" s="4"/>
      <c r="SBG449" s="4"/>
      <c r="SBH449" s="4"/>
      <c r="SBI449" s="4"/>
      <c r="SBJ449" s="4"/>
      <c r="SBK449" s="4"/>
      <c r="SBL449" s="4"/>
      <c r="SBM449" s="4"/>
      <c r="SBN449" s="4"/>
      <c r="SBO449" s="4"/>
      <c r="SBP449" s="4"/>
      <c r="SBQ449" s="4"/>
      <c r="SBR449" s="4"/>
      <c r="SBS449" s="4"/>
      <c r="SBT449" s="4"/>
      <c r="SBU449" s="4"/>
      <c r="SBV449" s="4"/>
      <c r="SBW449" s="4"/>
      <c r="SBX449" s="4"/>
      <c r="SBY449" s="4"/>
      <c r="SBZ449" s="4"/>
      <c r="SCA449" s="4"/>
      <c r="SCB449" s="4"/>
      <c r="SCC449" s="4"/>
      <c r="SCD449" s="4"/>
      <c r="SCE449" s="4"/>
      <c r="SCF449" s="4"/>
      <c r="SCG449" s="4"/>
      <c r="SCH449" s="4"/>
      <c r="SCI449" s="4"/>
      <c r="SCJ449" s="4"/>
      <c r="SCK449" s="4"/>
      <c r="SCL449" s="4"/>
      <c r="SCM449" s="4"/>
      <c r="SCN449" s="4"/>
      <c r="SCO449" s="4"/>
      <c r="SCP449" s="4"/>
      <c r="SCQ449" s="4"/>
      <c r="SCR449" s="4"/>
      <c r="SCS449" s="4"/>
      <c r="SCT449" s="4"/>
      <c r="SCU449" s="4"/>
      <c r="SCV449" s="4"/>
      <c r="SCW449" s="4"/>
      <c r="SCX449" s="4"/>
      <c r="SCY449" s="4"/>
      <c r="SCZ449" s="4"/>
      <c r="SDA449" s="4"/>
      <c r="SDB449" s="4"/>
      <c r="SDC449" s="4"/>
      <c r="SDD449" s="4"/>
      <c r="SDE449" s="4"/>
      <c r="SDF449" s="4"/>
      <c r="SDG449" s="4"/>
      <c r="SDH449" s="4"/>
      <c r="SDI449" s="4"/>
      <c r="SDJ449" s="4"/>
      <c r="SDK449" s="4"/>
      <c r="SDL449" s="4"/>
      <c r="SDM449" s="4"/>
      <c r="SDN449" s="4"/>
      <c r="SDO449" s="4"/>
      <c r="SDP449" s="4"/>
      <c r="SDQ449" s="4"/>
      <c r="SDR449" s="4"/>
      <c r="SDS449" s="4"/>
      <c r="SDT449" s="4"/>
      <c r="SDU449" s="4"/>
      <c r="SDV449" s="4"/>
      <c r="SDW449" s="4"/>
      <c r="SDX449" s="4"/>
      <c r="SDY449" s="4"/>
      <c r="SDZ449" s="4"/>
      <c r="SEA449" s="4"/>
      <c r="SEB449" s="4"/>
      <c r="SEC449" s="4"/>
      <c r="SED449" s="4"/>
      <c r="SEE449" s="4"/>
      <c r="SEF449" s="4"/>
      <c r="SEG449" s="4"/>
      <c r="SEH449" s="4"/>
      <c r="SEI449" s="4"/>
      <c r="SEJ449" s="4"/>
      <c r="SEK449" s="4"/>
      <c r="SEL449" s="4"/>
      <c r="SEM449" s="4"/>
      <c r="SEN449" s="4"/>
      <c r="SEO449" s="4"/>
      <c r="SEP449" s="4"/>
      <c r="SEQ449" s="4"/>
      <c r="SER449" s="4"/>
      <c r="SES449" s="4"/>
      <c r="SET449" s="4"/>
      <c r="SEU449" s="4"/>
      <c r="SEV449" s="4"/>
      <c r="SEW449" s="4"/>
      <c r="SEX449" s="4"/>
      <c r="SEY449" s="4"/>
      <c r="SEZ449" s="4"/>
      <c r="SFA449" s="4"/>
      <c r="SFB449" s="4"/>
      <c r="SFC449" s="4"/>
      <c r="SFD449" s="4"/>
      <c r="SFE449" s="4"/>
      <c r="SFF449" s="4"/>
      <c r="SFG449" s="4"/>
      <c r="SFH449" s="4"/>
      <c r="SFI449" s="4"/>
      <c r="SFJ449" s="4"/>
      <c r="SFK449" s="4"/>
      <c r="SFL449" s="4"/>
      <c r="SFM449" s="4"/>
      <c r="SFN449" s="4"/>
      <c r="SFO449" s="4"/>
      <c r="SFP449" s="4"/>
      <c r="SFQ449" s="4"/>
      <c r="SFR449" s="4"/>
      <c r="SFS449" s="4"/>
      <c r="SFT449" s="4"/>
      <c r="SFU449" s="4"/>
      <c r="SFV449" s="4"/>
      <c r="SFW449" s="4"/>
      <c r="SFX449" s="4"/>
      <c r="SFY449" s="4"/>
      <c r="SFZ449" s="4"/>
      <c r="SGA449" s="4"/>
      <c r="SGB449" s="4"/>
      <c r="SGC449" s="4"/>
      <c r="SGD449" s="4"/>
      <c r="SGE449" s="4"/>
      <c r="SGF449" s="4"/>
      <c r="SGG449" s="4"/>
      <c r="SGH449" s="4"/>
      <c r="SGI449" s="4"/>
      <c r="SGJ449" s="4"/>
      <c r="SGK449" s="4"/>
      <c r="SGL449" s="4"/>
      <c r="SGM449" s="4"/>
      <c r="SGN449" s="4"/>
      <c r="SGO449" s="4"/>
      <c r="SGP449" s="4"/>
      <c r="SGQ449" s="4"/>
      <c r="SGR449" s="4"/>
      <c r="SGS449" s="4"/>
      <c r="SGT449" s="4"/>
      <c r="SGU449" s="4"/>
      <c r="SGV449" s="4"/>
      <c r="SGW449" s="4"/>
      <c r="SGX449" s="4"/>
      <c r="SGY449" s="4"/>
      <c r="SGZ449" s="4"/>
      <c r="SHA449" s="4"/>
      <c r="SHB449" s="4"/>
      <c r="SHC449" s="4"/>
      <c r="SHD449" s="4"/>
      <c r="SHE449" s="4"/>
      <c r="SHF449" s="4"/>
      <c r="SHG449" s="4"/>
      <c r="SHH449" s="4"/>
      <c r="SHI449" s="4"/>
      <c r="SHJ449" s="4"/>
      <c r="SHK449" s="4"/>
      <c r="SHL449" s="4"/>
      <c r="SHM449" s="4"/>
      <c r="SHN449" s="4"/>
      <c r="SHO449" s="4"/>
      <c r="SHP449" s="4"/>
      <c r="SHQ449" s="4"/>
      <c r="SHR449" s="4"/>
      <c r="SHS449" s="4"/>
      <c r="SHT449" s="4"/>
      <c r="SHU449" s="4"/>
      <c r="SHV449" s="4"/>
      <c r="SHW449" s="4"/>
      <c r="SHX449" s="4"/>
      <c r="SHY449" s="4"/>
      <c r="SHZ449" s="4"/>
      <c r="SIA449" s="4"/>
      <c r="SIB449" s="4"/>
      <c r="SIC449" s="4"/>
      <c r="SID449" s="4"/>
      <c r="SIE449" s="4"/>
      <c r="SIF449" s="4"/>
      <c r="SIG449" s="4"/>
      <c r="SIH449" s="4"/>
      <c r="SII449" s="4"/>
      <c r="SIJ449" s="4"/>
      <c r="SIK449" s="4"/>
      <c r="SIL449" s="4"/>
      <c r="SIM449" s="4"/>
      <c r="SIN449" s="4"/>
      <c r="SIO449" s="4"/>
      <c r="SIP449" s="4"/>
      <c r="SIQ449" s="4"/>
      <c r="SIR449" s="4"/>
      <c r="SIS449" s="4"/>
      <c r="SIT449" s="4"/>
      <c r="SIU449" s="4"/>
      <c r="SIV449" s="4"/>
      <c r="SIW449" s="4"/>
      <c r="SIX449" s="4"/>
      <c r="SIY449" s="4"/>
      <c r="SIZ449" s="4"/>
      <c r="SJA449" s="4"/>
      <c r="SJB449" s="4"/>
      <c r="SJC449" s="4"/>
      <c r="SJD449" s="4"/>
      <c r="SJE449" s="4"/>
      <c r="SJF449" s="4"/>
      <c r="SJG449" s="4"/>
      <c r="SJH449" s="4"/>
      <c r="SJI449" s="4"/>
      <c r="SJJ449" s="4"/>
      <c r="SJK449" s="4"/>
      <c r="SJL449" s="4"/>
      <c r="SJM449" s="4"/>
      <c r="SJN449" s="4"/>
      <c r="SJO449" s="4"/>
      <c r="SJP449" s="4"/>
      <c r="SJQ449" s="4"/>
      <c r="SJR449" s="4"/>
      <c r="SJS449" s="4"/>
      <c r="SJT449" s="4"/>
      <c r="SJU449" s="4"/>
      <c r="SJV449" s="4"/>
      <c r="SJW449" s="4"/>
      <c r="SJX449" s="4"/>
      <c r="SJY449" s="4"/>
      <c r="SJZ449" s="4"/>
      <c r="SKA449" s="4"/>
      <c r="SKB449" s="4"/>
      <c r="SKC449" s="4"/>
      <c r="SKD449" s="4"/>
      <c r="SKE449" s="4"/>
      <c r="SKF449" s="4"/>
      <c r="SKG449" s="4"/>
      <c r="SKH449" s="4"/>
      <c r="SKI449" s="4"/>
      <c r="SKJ449" s="4"/>
      <c r="SKK449" s="4"/>
      <c r="SKL449" s="4"/>
      <c r="SKM449" s="4"/>
      <c r="SKN449" s="4"/>
      <c r="SKO449" s="4"/>
      <c r="SKP449" s="4"/>
      <c r="SKQ449" s="4"/>
      <c r="SKR449" s="4"/>
      <c r="SKS449" s="4"/>
      <c r="SKT449" s="4"/>
      <c r="SKU449" s="4"/>
      <c r="SKV449" s="4"/>
      <c r="SKW449" s="4"/>
      <c r="SKX449" s="4"/>
      <c r="SKY449" s="4"/>
      <c r="SKZ449" s="4"/>
      <c r="SLA449" s="4"/>
      <c r="SLB449" s="4"/>
      <c r="SLC449" s="4"/>
      <c r="SLD449" s="4"/>
      <c r="SLE449" s="4"/>
      <c r="SLF449" s="4"/>
      <c r="SLG449" s="4"/>
      <c r="SLH449" s="4"/>
      <c r="SLI449" s="4"/>
      <c r="SLJ449" s="4"/>
      <c r="SLK449" s="4"/>
      <c r="SLL449" s="4"/>
      <c r="SLM449" s="4"/>
      <c r="SLN449" s="4"/>
      <c r="SLO449" s="4"/>
      <c r="SLP449" s="4"/>
      <c r="SLQ449" s="4"/>
      <c r="SLR449" s="4"/>
      <c r="SLS449" s="4"/>
      <c r="SLT449" s="4"/>
      <c r="SLU449" s="4"/>
      <c r="SLV449" s="4"/>
      <c r="SLW449" s="4"/>
      <c r="SLX449" s="4"/>
      <c r="SLY449" s="4"/>
      <c r="SLZ449" s="4"/>
      <c r="SMA449" s="4"/>
      <c r="SMB449" s="4"/>
      <c r="SMC449" s="4"/>
      <c r="SMD449" s="4"/>
      <c r="SME449" s="4"/>
      <c r="SMF449" s="4"/>
      <c r="SMG449" s="4"/>
      <c r="SMH449" s="4"/>
      <c r="SMI449" s="4"/>
      <c r="SMJ449" s="4"/>
      <c r="SMK449" s="4"/>
      <c r="SML449" s="4"/>
      <c r="SMM449" s="4"/>
      <c r="SMN449" s="4"/>
      <c r="SMO449" s="4"/>
      <c r="SMP449" s="4"/>
      <c r="SMQ449" s="4"/>
      <c r="SMR449" s="4"/>
      <c r="SMS449" s="4"/>
      <c r="SMT449" s="4"/>
      <c r="SMU449" s="4"/>
      <c r="SMV449" s="4"/>
      <c r="SMW449" s="4"/>
      <c r="SMX449" s="4"/>
      <c r="SMY449" s="4"/>
      <c r="SMZ449" s="4"/>
      <c r="SNA449" s="4"/>
      <c r="SNB449" s="4"/>
      <c r="SNC449" s="4"/>
      <c r="SND449" s="4"/>
      <c r="SNE449" s="4"/>
      <c r="SNF449" s="4"/>
      <c r="SNG449" s="4"/>
      <c r="SNH449" s="4"/>
      <c r="SNI449" s="4"/>
      <c r="SNJ449" s="4"/>
      <c r="SNK449" s="4"/>
      <c r="SNL449" s="4"/>
      <c r="SNM449" s="4"/>
      <c r="SNN449" s="4"/>
      <c r="SNO449" s="4"/>
      <c r="SNP449" s="4"/>
      <c r="SNQ449" s="4"/>
      <c r="SNR449" s="4"/>
      <c r="SNS449" s="4"/>
      <c r="SNT449" s="4"/>
      <c r="SNU449" s="4"/>
      <c r="SNV449" s="4"/>
      <c r="SNW449" s="4"/>
      <c r="SNX449" s="4"/>
      <c r="SNY449" s="4"/>
      <c r="SNZ449" s="4"/>
      <c r="SOA449" s="4"/>
      <c r="SOB449" s="4"/>
      <c r="SOC449" s="4"/>
      <c r="SOD449" s="4"/>
      <c r="SOE449" s="4"/>
      <c r="SOF449" s="4"/>
      <c r="SOG449" s="4"/>
      <c r="SOH449" s="4"/>
      <c r="SOI449" s="4"/>
      <c r="SOJ449" s="4"/>
      <c r="SOK449" s="4"/>
      <c r="SOL449" s="4"/>
      <c r="SOM449" s="4"/>
      <c r="SON449" s="4"/>
      <c r="SOO449" s="4"/>
      <c r="SOP449" s="4"/>
      <c r="SOQ449" s="4"/>
      <c r="SOR449" s="4"/>
      <c r="SOS449" s="4"/>
      <c r="SOT449" s="4"/>
      <c r="SOU449" s="4"/>
      <c r="SOV449" s="4"/>
      <c r="SOW449" s="4"/>
      <c r="SOX449" s="4"/>
      <c r="SOY449" s="4"/>
      <c r="SOZ449" s="4"/>
      <c r="SPA449" s="4"/>
      <c r="SPB449" s="4"/>
      <c r="SPC449" s="4"/>
      <c r="SPD449" s="4"/>
      <c r="SPE449" s="4"/>
      <c r="SPF449" s="4"/>
      <c r="SPG449" s="4"/>
      <c r="SPH449" s="4"/>
      <c r="SPI449" s="4"/>
      <c r="SPJ449" s="4"/>
      <c r="SPK449" s="4"/>
      <c r="SPL449" s="4"/>
      <c r="SPM449" s="4"/>
      <c r="SPN449" s="4"/>
      <c r="SPO449" s="4"/>
      <c r="SPP449" s="4"/>
      <c r="SPQ449" s="4"/>
      <c r="SPR449" s="4"/>
      <c r="SPS449" s="4"/>
      <c r="SPT449" s="4"/>
      <c r="SPU449" s="4"/>
      <c r="SPV449" s="4"/>
      <c r="SPW449" s="4"/>
      <c r="SPX449" s="4"/>
      <c r="SPY449" s="4"/>
      <c r="SPZ449" s="4"/>
      <c r="SQA449" s="4"/>
      <c r="SQB449" s="4"/>
      <c r="SQC449" s="4"/>
      <c r="SQD449" s="4"/>
      <c r="SQE449" s="4"/>
      <c r="SQF449" s="4"/>
      <c r="SQG449" s="4"/>
      <c r="SQH449" s="4"/>
      <c r="SQI449" s="4"/>
      <c r="SQJ449" s="4"/>
      <c r="SQK449" s="4"/>
      <c r="SQL449" s="4"/>
      <c r="SQM449" s="4"/>
      <c r="SQN449" s="4"/>
      <c r="SQO449" s="4"/>
      <c r="SQP449" s="4"/>
      <c r="SQQ449" s="4"/>
      <c r="SQR449" s="4"/>
      <c r="SQS449" s="4"/>
      <c r="SQT449" s="4"/>
      <c r="SQU449" s="4"/>
      <c r="SQV449" s="4"/>
      <c r="SQW449" s="4"/>
      <c r="SQX449" s="4"/>
      <c r="SQY449" s="4"/>
      <c r="SQZ449" s="4"/>
      <c r="SRA449" s="4"/>
      <c r="SRB449" s="4"/>
      <c r="SRC449" s="4"/>
      <c r="SRD449" s="4"/>
      <c r="SRE449" s="4"/>
      <c r="SRF449" s="4"/>
      <c r="SRG449" s="4"/>
      <c r="SRH449" s="4"/>
      <c r="SRI449" s="4"/>
      <c r="SRJ449" s="4"/>
      <c r="SRK449" s="4"/>
      <c r="SRL449" s="4"/>
      <c r="SRM449" s="4"/>
      <c r="SRN449" s="4"/>
      <c r="SRO449" s="4"/>
      <c r="SRP449" s="4"/>
      <c r="SRQ449" s="4"/>
      <c r="SRR449" s="4"/>
      <c r="SRS449" s="4"/>
      <c r="SRT449" s="4"/>
      <c r="SRU449" s="4"/>
      <c r="SRV449" s="4"/>
      <c r="SRW449" s="4"/>
      <c r="SRX449" s="4"/>
      <c r="SRY449" s="4"/>
      <c r="SRZ449" s="4"/>
      <c r="SSA449" s="4"/>
      <c r="SSB449" s="4"/>
      <c r="SSC449" s="4"/>
      <c r="SSD449" s="4"/>
      <c r="SSE449" s="4"/>
      <c r="SSF449" s="4"/>
      <c r="SSG449" s="4"/>
      <c r="SSH449" s="4"/>
      <c r="SSI449" s="4"/>
      <c r="SSJ449" s="4"/>
      <c r="SSK449" s="4"/>
      <c r="SSL449" s="4"/>
      <c r="SSM449" s="4"/>
      <c r="SSN449" s="4"/>
      <c r="SSO449" s="4"/>
      <c r="SSP449" s="4"/>
      <c r="SSQ449" s="4"/>
      <c r="SSR449" s="4"/>
      <c r="SSS449" s="4"/>
      <c r="SST449" s="4"/>
      <c r="SSU449" s="4"/>
      <c r="SSV449" s="4"/>
      <c r="SSW449" s="4"/>
      <c r="SSX449" s="4"/>
      <c r="SSY449" s="4"/>
      <c r="SSZ449" s="4"/>
      <c r="STA449" s="4"/>
      <c r="STB449" s="4"/>
      <c r="STC449" s="4"/>
      <c r="STD449" s="4"/>
      <c r="STE449" s="4"/>
      <c r="STF449" s="4"/>
      <c r="STG449" s="4"/>
      <c r="STH449" s="4"/>
      <c r="STI449" s="4"/>
      <c r="STJ449" s="4"/>
      <c r="STK449" s="4"/>
      <c r="STL449" s="4"/>
      <c r="STM449" s="4"/>
      <c r="STN449" s="4"/>
      <c r="STO449" s="4"/>
      <c r="STP449" s="4"/>
      <c r="STQ449" s="4"/>
      <c r="STR449" s="4"/>
      <c r="STS449" s="4"/>
      <c r="STT449" s="4"/>
      <c r="STU449" s="4"/>
      <c r="STV449" s="4"/>
      <c r="STW449" s="4"/>
      <c r="STX449" s="4"/>
      <c r="STY449" s="4"/>
      <c r="STZ449" s="4"/>
      <c r="SUA449" s="4"/>
      <c r="SUB449" s="4"/>
      <c r="SUC449" s="4"/>
      <c r="SUD449" s="4"/>
      <c r="SUE449" s="4"/>
      <c r="SUF449" s="4"/>
      <c r="SUG449" s="4"/>
      <c r="SUH449" s="4"/>
      <c r="SUI449" s="4"/>
      <c r="SUJ449" s="4"/>
      <c r="SUK449" s="4"/>
      <c r="SUL449" s="4"/>
      <c r="SUM449" s="4"/>
      <c r="SUN449" s="4"/>
      <c r="SUO449" s="4"/>
      <c r="SUP449" s="4"/>
      <c r="SUQ449" s="4"/>
      <c r="SUR449" s="4"/>
      <c r="SUS449" s="4"/>
      <c r="SUT449" s="4"/>
      <c r="SUU449" s="4"/>
      <c r="SUV449" s="4"/>
      <c r="SUW449" s="4"/>
      <c r="SUX449" s="4"/>
      <c r="SUY449" s="4"/>
      <c r="SUZ449" s="4"/>
      <c r="SVA449" s="4"/>
      <c r="SVB449" s="4"/>
      <c r="SVC449" s="4"/>
      <c r="SVD449" s="4"/>
      <c r="SVE449" s="4"/>
      <c r="SVF449" s="4"/>
      <c r="SVG449" s="4"/>
      <c r="SVH449" s="4"/>
      <c r="SVI449" s="4"/>
      <c r="SVJ449" s="4"/>
      <c r="SVK449" s="4"/>
      <c r="SVL449" s="4"/>
      <c r="SVM449" s="4"/>
      <c r="SVN449" s="4"/>
      <c r="SVO449" s="4"/>
      <c r="SVP449" s="4"/>
      <c r="SVQ449" s="4"/>
      <c r="SVR449" s="4"/>
      <c r="SVS449" s="4"/>
      <c r="SVT449" s="4"/>
      <c r="SVU449" s="4"/>
      <c r="SVV449" s="4"/>
      <c r="SVW449" s="4"/>
      <c r="SVX449" s="4"/>
      <c r="SVY449" s="4"/>
      <c r="SVZ449" s="4"/>
      <c r="SWA449" s="4"/>
      <c r="SWB449" s="4"/>
      <c r="SWC449" s="4"/>
      <c r="SWD449" s="4"/>
      <c r="SWE449" s="4"/>
      <c r="SWF449" s="4"/>
      <c r="SWG449" s="4"/>
      <c r="SWH449" s="4"/>
      <c r="SWI449" s="4"/>
      <c r="SWJ449" s="4"/>
      <c r="SWK449" s="4"/>
      <c r="SWL449" s="4"/>
      <c r="SWM449" s="4"/>
      <c r="SWN449" s="4"/>
      <c r="SWO449" s="4"/>
      <c r="SWP449" s="4"/>
      <c r="SWQ449" s="4"/>
      <c r="SWR449" s="4"/>
      <c r="SWS449" s="4"/>
      <c r="SWT449" s="4"/>
      <c r="SWU449" s="4"/>
      <c r="SWV449" s="4"/>
      <c r="SWW449" s="4"/>
      <c r="SWX449" s="4"/>
      <c r="SWY449" s="4"/>
      <c r="SWZ449" s="4"/>
      <c r="SXA449" s="4"/>
      <c r="SXB449" s="4"/>
      <c r="SXC449" s="4"/>
      <c r="SXD449" s="4"/>
      <c r="SXE449" s="4"/>
      <c r="SXF449" s="4"/>
      <c r="SXG449" s="4"/>
      <c r="SXH449" s="4"/>
      <c r="SXI449" s="4"/>
      <c r="SXJ449" s="4"/>
      <c r="SXK449" s="4"/>
      <c r="SXL449" s="4"/>
      <c r="SXM449" s="4"/>
      <c r="SXN449" s="4"/>
      <c r="SXO449" s="4"/>
      <c r="SXP449" s="4"/>
      <c r="SXQ449" s="4"/>
      <c r="SXR449" s="4"/>
      <c r="SXS449" s="4"/>
      <c r="SXT449" s="4"/>
      <c r="SXU449" s="4"/>
      <c r="SXV449" s="4"/>
      <c r="SXW449" s="4"/>
      <c r="SXX449" s="4"/>
      <c r="SXY449" s="4"/>
      <c r="SXZ449" s="4"/>
      <c r="SYA449" s="4"/>
      <c r="SYB449" s="4"/>
      <c r="SYC449" s="4"/>
      <c r="SYD449" s="4"/>
      <c r="SYE449" s="4"/>
      <c r="SYF449" s="4"/>
      <c r="SYG449" s="4"/>
      <c r="SYH449" s="4"/>
      <c r="SYI449" s="4"/>
      <c r="SYJ449" s="4"/>
      <c r="SYK449" s="4"/>
      <c r="SYL449" s="4"/>
      <c r="SYM449" s="4"/>
      <c r="SYN449" s="4"/>
      <c r="SYO449" s="4"/>
      <c r="SYP449" s="4"/>
      <c r="SYQ449" s="4"/>
      <c r="SYR449" s="4"/>
      <c r="SYS449" s="4"/>
      <c r="SYT449" s="4"/>
      <c r="SYU449" s="4"/>
      <c r="SYV449" s="4"/>
      <c r="SYW449" s="4"/>
      <c r="SYX449" s="4"/>
      <c r="SYY449" s="4"/>
      <c r="SYZ449" s="4"/>
      <c r="SZA449" s="4"/>
      <c r="SZB449" s="4"/>
      <c r="SZC449" s="4"/>
      <c r="SZD449" s="4"/>
      <c r="SZE449" s="4"/>
      <c r="SZF449" s="4"/>
      <c r="SZG449" s="4"/>
      <c r="SZH449" s="4"/>
      <c r="SZI449" s="4"/>
      <c r="SZJ449" s="4"/>
      <c r="SZK449" s="4"/>
      <c r="SZL449" s="4"/>
      <c r="SZM449" s="4"/>
      <c r="SZN449" s="4"/>
      <c r="SZO449" s="4"/>
      <c r="SZP449" s="4"/>
      <c r="SZQ449" s="4"/>
      <c r="SZR449" s="4"/>
      <c r="SZS449" s="4"/>
      <c r="SZT449" s="4"/>
      <c r="SZU449" s="4"/>
      <c r="SZV449" s="4"/>
      <c r="SZW449" s="4"/>
      <c r="SZX449" s="4"/>
      <c r="SZY449" s="4"/>
      <c r="SZZ449" s="4"/>
      <c r="TAA449" s="4"/>
      <c r="TAB449" s="4"/>
      <c r="TAC449" s="4"/>
      <c r="TAD449" s="4"/>
      <c r="TAE449" s="4"/>
      <c r="TAF449" s="4"/>
      <c r="TAG449" s="4"/>
      <c r="TAH449" s="4"/>
      <c r="TAI449" s="4"/>
      <c r="TAJ449" s="4"/>
      <c r="TAK449" s="4"/>
      <c r="TAL449" s="4"/>
      <c r="TAM449" s="4"/>
      <c r="TAN449" s="4"/>
      <c r="TAO449" s="4"/>
      <c r="TAP449" s="4"/>
      <c r="TAQ449" s="4"/>
      <c r="TAR449" s="4"/>
      <c r="TAS449" s="4"/>
      <c r="TAT449" s="4"/>
      <c r="TAU449" s="4"/>
      <c r="TAV449" s="4"/>
      <c r="TAW449" s="4"/>
      <c r="TAX449" s="4"/>
      <c r="TAY449" s="4"/>
      <c r="TAZ449" s="4"/>
      <c r="TBA449" s="4"/>
      <c r="TBB449" s="4"/>
      <c r="TBC449" s="4"/>
      <c r="TBD449" s="4"/>
      <c r="TBE449" s="4"/>
      <c r="TBF449" s="4"/>
      <c r="TBG449" s="4"/>
      <c r="TBH449" s="4"/>
      <c r="TBI449" s="4"/>
      <c r="TBJ449" s="4"/>
      <c r="TBK449" s="4"/>
      <c r="TBL449" s="4"/>
      <c r="TBM449" s="4"/>
      <c r="TBN449" s="4"/>
      <c r="TBO449" s="4"/>
      <c r="TBP449" s="4"/>
      <c r="TBQ449" s="4"/>
      <c r="TBR449" s="4"/>
      <c r="TBS449" s="4"/>
      <c r="TBT449" s="4"/>
      <c r="TBU449" s="4"/>
      <c r="TBV449" s="4"/>
      <c r="TBW449" s="4"/>
      <c r="TBX449" s="4"/>
      <c r="TBY449" s="4"/>
      <c r="TBZ449" s="4"/>
      <c r="TCA449" s="4"/>
      <c r="TCB449" s="4"/>
      <c r="TCC449" s="4"/>
      <c r="TCD449" s="4"/>
      <c r="TCE449" s="4"/>
      <c r="TCF449" s="4"/>
      <c r="TCG449" s="4"/>
      <c r="TCH449" s="4"/>
      <c r="TCI449" s="4"/>
      <c r="TCJ449" s="4"/>
      <c r="TCK449" s="4"/>
      <c r="TCL449" s="4"/>
      <c r="TCM449" s="4"/>
      <c r="TCN449" s="4"/>
      <c r="TCO449" s="4"/>
      <c r="TCP449" s="4"/>
      <c r="TCQ449" s="4"/>
      <c r="TCR449" s="4"/>
      <c r="TCS449" s="4"/>
      <c r="TCT449" s="4"/>
      <c r="TCU449" s="4"/>
      <c r="TCV449" s="4"/>
      <c r="TCW449" s="4"/>
      <c r="TCX449" s="4"/>
      <c r="TCY449" s="4"/>
      <c r="TCZ449" s="4"/>
      <c r="TDA449" s="4"/>
      <c r="TDB449" s="4"/>
      <c r="TDC449" s="4"/>
      <c r="TDD449" s="4"/>
      <c r="TDE449" s="4"/>
      <c r="TDF449" s="4"/>
      <c r="TDG449" s="4"/>
      <c r="TDH449" s="4"/>
      <c r="TDI449" s="4"/>
      <c r="TDJ449" s="4"/>
      <c r="TDK449" s="4"/>
      <c r="TDL449" s="4"/>
      <c r="TDM449" s="4"/>
      <c r="TDN449" s="4"/>
      <c r="TDO449" s="4"/>
      <c r="TDP449" s="4"/>
      <c r="TDQ449" s="4"/>
      <c r="TDR449" s="4"/>
      <c r="TDS449" s="4"/>
      <c r="TDT449" s="4"/>
      <c r="TDU449" s="4"/>
      <c r="TDV449" s="4"/>
      <c r="TDW449" s="4"/>
      <c r="TDX449" s="4"/>
      <c r="TDY449" s="4"/>
      <c r="TDZ449" s="4"/>
      <c r="TEA449" s="4"/>
      <c r="TEB449" s="4"/>
      <c r="TEC449" s="4"/>
      <c r="TED449" s="4"/>
      <c r="TEE449" s="4"/>
      <c r="TEF449" s="4"/>
      <c r="TEG449" s="4"/>
      <c r="TEH449" s="4"/>
      <c r="TEI449" s="4"/>
      <c r="TEJ449" s="4"/>
      <c r="TEK449" s="4"/>
      <c r="TEL449" s="4"/>
      <c r="TEM449" s="4"/>
      <c r="TEN449" s="4"/>
      <c r="TEO449" s="4"/>
      <c r="TEP449" s="4"/>
      <c r="TEQ449" s="4"/>
      <c r="TER449" s="4"/>
      <c r="TES449" s="4"/>
      <c r="TET449" s="4"/>
      <c r="TEU449" s="4"/>
      <c r="TEV449" s="4"/>
      <c r="TEW449" s="4"/>
      <c r="TEX449" s="4"/>
      <c r="TEY449" s="4"/>
      <c r="TEZ449" s="4"/>
      <c r="TFA449" s="4"/>
      <c r="TFB449" s="4"/>
      <c r="TFC449" s="4"/>
      <c r="TFD449" s="4"/>
      <c r="TFE449" s="4"/>
      <c r="TFF449" s="4"/>
      <c r="TFG449" s="4"/>
      <c r="TFH449" s="4"/>
      <c r="TFI449" s="4"/>
      <c r="TFJ449" s="4"/>
      <c r="TFK449" s="4"/>
      <c r="TFL449" s="4"/>
      <c r="TFM449" s="4"/>
      <c r="TFN449" s="4"/>
      <c r="TFO449" s="4"/>
      <c r="TFP449" s="4"/>
      <c r="TFQ449" s="4"/>
      <c r="TFR449" s="4"/>
      <c r="TFS449" s="4"/>
      <c r="TFT449" s="4"/>
      <c r="TFU449" s="4"/>
      <c r="TFV449" s="4"/>
      <c r="TFW449" s="4"/>
      <c r="TFX449" s="4"/>
      <c r="TFY449" s="4"/>
      <c r="TFZ449" s="4"/>
      <c r="TGA449" s="4"/>
      <c r="TGB449" s="4"/>
      <c r="TGC449" s="4"/>
      <c r="TGD449" s="4"/>
      <c r="TGE449" s="4"/>
      <c r="TGF449" s="4"/>
      <c r="TGG449" s="4"/>
      <c r="TGH449" s="4"/>
      <c r="TGI449" s="4"/>
      <c r="TGJ449" s="4"/>
      <c r="TGK449" s="4"/>
      <c r="TGL449" s="4"/>
      <c r="TGM449" s="4"/>
      <c r="TGN449" s="4"/>
      <c r="TGO449" s="4"/>
      <c r="TGP449" s="4"/>
      <c r="TGQ449" s="4"/>
      <c r="TGR449" s="4"/>
      <c r="TGS449" s="4"/>
      <c r="TGT449" s="4"/>
      <c r="TGU449" s="4"/>
      <c r="TGV449" s="4"/>
      <c r="TGW449" s="4"/>
      <c r="TGX449" s="4"/>
      <c r="TGY449" s="4"/>
      <c r="TGZ449" s="4"/>
      <c r="THA449" s="4"/>
      <c r="THB449" s="4"/>
      <c r="THC449" s="4"/>
      <c r="THD449" s="4"/>
      <c r="THE449" s="4"/>
      <c r="THF449" s="4"/>
      <c r="THG449" s="4"/>
      <c r="THH449" s="4"/>
      <c r="THI449" s="4"/>
      <c r="THJ449" s="4"/>
      <c r="THK449" s="4"/>
      <c r="THL449" s="4"/>
      <c r="THM449" s="4"/>
      <c r="THN449" s="4"/>
      <c r="THO449" s="4"/>
      <c r="THP449" s="4"/>
      <c r="THQ449" s="4"/>
      <c r="THR449" s="4"/>
      <c r="THS449" s="4"/>
      <c r="THT449" s="4"/>
      <c r="THU449" s="4"/>
      <c r="THV449" s="4"/>
      <c r="THW449" s="4"/>
      <c r="THX449" s="4"/>
      <c r="THY449" s="4"/>
      <c r="THZ449" s="4"/>
      <c r="TIA449" s="4"/>
      <c r="TIB449" s="4"/>
      <c r="TIC449" s="4"/>
      <c r="TID449" s="4"/>
      <c r="TIE449" s="4"/>
      <c r="TIF449" s="4"/>
      <c r="TIG449" s="4"/>
      <c r="TIH449" s="4"/>
      <c r="TII449" s="4"/>
      <c r="TIJ449" s="4"/>
      <c r="TIK449" s="4"/>
      <c r="TIL449" s="4"/>
      <c r="TIM449" s="4"/>
      <c r="TIN449" s="4"/>
      <c r="TIO449" s="4"/>
      <c r="TIP449" s="4"/>
      <c r="TIQ449" s="4"/>
      <c r="TIR449" s="4"/>
      <c r="TIS449" s="4"/>
      <c r="TIT449" s="4"/>
      <c r="TIU449" s="4"/>
      <c r="TIV449" s="4"/>
      <c r="TIW449" s="4"/>
      <c r="TIX449" s="4"/>
      <c r="TIY449" s="4"/>
      <c r="TIZ449" s="4"/>
      <c r="TJA449" s="4"/>
      <c r="TJB449" s="4"/>
      <c r="TJC449" s="4"/>
      <c r="TJD449" s="4"/>
      <c r="TJE449" s="4"/>
      <c r="TJF449" s="4"/>
      <c r="TJG449" s="4"/>
      <c r="TJH449" s="4"/>
      <c r="TJI449" s="4"/>
      <c r="TJJ449" s="4"/>
      <c r="TJK449" s="4"/>
      <c r="TJL449" s="4"/>
      <c r="TJM449" s="4"/>
      <c r="TJN449" s="4"/>
      <c r="TJO449" s="4"/>
      <c r="TJP449" s="4"/>
      <c r="TJQ449" s="4"/>
      <c r="TJR449" s="4"/>
      <c r="TJS449" s="4"/>
      <c r="TJT449" s="4"/>
      <c r="TJU449" s="4"/>
      <c r="TJV449" s="4"/>
      <c r="TJW449" s="4"/>
      <c r="TJX449" s="4"/>
      <c r="TJY449" s="4"/>
      <c r="TJZ449" s="4"/>
      <c r="TKA449" s="4"/>
      <c r="TKB449" s="4"/>
      <c r="TKC449" s="4"/>
      <c r="TKD449" s="4"/>
      <c r="TKE449" s="4"/>
      <c r="TKF449" s="4"/>
      <c r="TKG449" s="4"/>
      <c r="TKH449" s="4"/>
      <c r="TKI449" s="4"/>
      <c r="TKJ449" s="4"/>
      <c r="TKK449" s="4"/>
      <c r="TKL449" s="4"/>
      <c r="TKM449" s="4"/>
      <c r="TKN449" s="4"/>
      <c r="TKO449" s="4"/>
      <c r="TKP449" s="4"/>
      <c r="TKQ449" s="4"/>
      <c r="TKR449" s="4"/>
      <c r="TKS449" s="4"/>
      <c r="TKT449" s="4"/>
      <c r="TKU449" s="4"/>
      <c r="TKV449" s="4"/>
      <c r="TKW449" s="4"/>
      <c r="TKX449" s="4"/>
      <c r="TKY449" s="4"/>
      <c r="TKZ449" s="4"/>
      <c r="TLA449" s="4"/>
      <c r="TLB449" s="4"/>
      <c r="TLC449" s="4"/>
      <c r="TLD449" s="4"/>
      <c r="TLE449" s="4"/>
      <c r="TLF449" s="4"/>
      <c r="TLG449" s="4"/>
      <c r="TLH449" s="4"/>
      <c r="TLI449" s="4"/>
      <c r="TLJ449" s="4"/>
      <c r="TLK449" s="4"/>
      <c r="TLL449" s="4"/>
      <c r="TLM449" s="4"/>
      <c r="TLN449" s="4"/>
      <c r="TLO449" s="4"/>
      <c r="TLP449" s="4"/>
      <c r="TLQ449" s="4"/>
      <c r="TLR449" s="4"/>
      <c r="TLS449" s="4"/>
      <c r="TLT449" s="4"/>
      <c r="TLU449" s="4"/>
      <c r="TLV449" s="4"/>
      <c r="TLW449" s="4"/>
      <c r="TLX449" s="4"/>
      <c r="TLY449" s="4"/>
      <c r="TLZ449" s="4"/>
      <c r="TMA449" s="4"/>
      <c r="TMB449" s="4"/>
      <c r="TMC449" s="4"/>
      <c r="TMD449" s="4"/>
      <c r="TME449" s="4"/>
      <c r="TMF449" s="4"/>
      <c r="TMG449" s="4"/>
      <c r="TMH449" s="4"/>
      <c r="TMI449" s="4"/>
      <c r="TMJ449" s="4"/>
      <c r="TMK449" s="4"/>
      <c r="TML449" s="4"/>
      <c r="TMM449" s="4"/>
      <c r="TMN449" s="4"/>
      <c r="TMO449" s="4"/>
      <c r="TMP449" s="4"/>
      <c r="TMQ449" s="4"/>
      <c r="TMR449" s="4"/>
      <c r="TMS449" s="4"/>
      <c r="TMT449" s="4"/>
      <c r="TMU449" s="4"/>
      <c r="TMV449" s="4"/>
      <c r="TMW449" s="4"/>
      <c r="TMX449" s="4"/>
      <c r="TMY449" s="4"/>
      <c r="TMZ449" s="4"/>
      <c r="TNA449" s="4"/>
      <c r="TNB449" s="4"/>
      <c r="TNC449" s="4"/>
      <c r="TND449" s="4"/>
      <c r="TNE449" s="4"/>
      <c r="TNF449" s="4"/>
      <c r="TNG449" s="4"/>
      <c r="TNH449" s="4"/>
      <c r="TNI449" s="4"/>
      <c r="TNJ449" s="4"/>
      <c r="TNK449" s="4"/>
      <c r="TNL449" s="4"/>
      <c r="TNM449" s="4"/>
      <c r="TNN449" s="4"/>
      <c r="TNO449" s="4"/>
      <c r="TNP449" s="4"/>
      <c r="TNQ449" s="4"/>
      <c r="TNR449" s="4"/>
      <c r="TNS449" s="4"/>
      <c r="TNT449" s="4"/>
      <c r="TNU449" s="4"/>
      <c r="TNV449" s="4"/>
      <c r="TNW449" s="4"/>
      <c r="TNX449" s="4"/>
      <c r="TNY449" s="4"/>
      <c r="TNZ449" s="4"/>
      <c r="TOA449" s="4"/>
      <c r="TOB449" s="4"/>
      <c r="TOC449" s="4"/>
      <c r="TOD449" s="4"/>
      <c r="TOE449" s="4"/>
      <c r="TOF449" s="4"/>
      <c r="TOG449" s="4"/>
      <c r="TOH449" s="4"/>
      <c r="TOI449" s="4"/>
      <c r="TOJ449" s="4"/>
      <c r="TOK449" s="4"/>
      <c r="TOL449" s="4"/>
      <c r="TOM449" s="4"/>
      <c r="TON449" s="4"/>
      <c r="TOO449" s="4"/>
      <c r="TOP449" s="4"/>
      <c r="TOQ449" s="4"/>
      <c r="TOR449" s="4"/>
      <c r="TOS449" s="4"/>
      <c r="TOT449" s="4"/>
      <c r="TOU449" s="4"/>
      <c r="TOV449" s="4"/>
      <c r="TOW449" s="4"/>
      <c r="TOX449" s="4"/>
      <c r="TOY449" s="4"/>
      <c r="TOZ449" s="4"/>
      <c r="TPA449" s="4"/>
      <c r="TPB449" s="4"/>
      <c r="TPC449" s="4"/>
      <c r="TPD449" s="4"/>
      <c r="TPE449" s="4"/>
      <c r="TPF449" s="4"/>
      <c r="TPG449" s="4"/>
      <c r="TPH449" s="4"/>
      <c r="TPI449" s="4"/>
      <c r="TPJ449" s="4"/>
      <c r="TPK449" s="4"/>
      <c r="TPL449" s="4"/>
      <c r="TPM449" s="4"/>
      <c r="TPN449" s="4"/>
      <c r="TPO449" s="4"/>
      <c r="TPP449" s="4"/>
      <c r="TPQ449" s="4"/>
      <c r="TPR449" s="4"/>
      <c r="TPS449" s="4"/>
      <c r="TPT449" s="4"/>
      <c r="TPU449" s="4"/>
      <c r="TPV449" s="4"/>
      <c r="TPW449" s="4"/>
      <c r="TPX449" s="4"/>
      <c r="TPY449" s="4"/>
      <c r="TPZ449" s="4"/>
      <c r="TQA449" s="4"/>
      <c r="TQB449" s="4"/>
      <c r="TQC449" s="4"/>
      <c r="TQD449" s="4"/>
      <c r="TQE449" s="4"/>
      <c r="TQF449" s="4"/>
      <c r="TQG449" s="4"/>
      <c r="TQH449" s="4"/>
      <c r="TQI449" s="4"/>
      <c r="TQJ449" s="4"/>
      <c r="TQK449" s="4"/>
      <c r="TQL449" s="4"/>
      <c r="TQM449" s="4"/>
      <c r="TQN449" s="4"/>
      <c r="TQO449" s="4"/>
      <c r="TQP449" s="4"/>
      <c r="TQQ449" s="4"/>
      <c r="TQR449" s="4"/>
      <c r="TQS449" s="4"/>
      <c r="TQT449" s="4"/>
      <c r="TQU449" s="4"/>
      <c r="TQV449" s="4"/>
      <c r="TQW449" s="4"/>
      <c r="TQX449" s="4"/>
      <c r="TQY449" s="4"/>
      <c r="TQZ449" s="4"/>
      <c r="TRA449" s="4"/>
      <c r="TRB449" s="4"/>
      <c r="TRC449" s="4"/>
      <c r="TRD449" s="4"/>
      <c r="TRE449" s="4"/>
      <c r="TRF449" s="4"/>
      <c r="TRG449" s="4"/>
      <c r="TRH449" s="4"/>
      <c r="TRI449" s="4"/>
      <c r="TRJ449" s="4"/>
      <c r="TRK449" s="4"/>
      <c r="TRL449" s="4"/>
      <c r="TRM449" s="4"/>
      <c r="TRN449" s="4"/>
      <c r="TRO449" s="4"/>
      <c r="TRP449" s="4"/>
      <c r="TRQ449" s="4"/>
      <c r="TRR449" s="4"/>
      <c r="TRS449" s="4"/>
      <c r="TRT449" s="4"/>
      <c r="TRU449" s="4"/>
      <c r="TRV449" s="4"/>
      <c r="TRW449" s="4"/>
      <c r="TRX449" s="4"/>
      <c r="TRY449" s="4"/>
      <c r="TRZ449" s="4"/>
      <c r="TSA449" s="4"/>
      <c r="TSB449" s="4"/>
      <c r="TSC449" s="4"/>
      <c r="TSD449" s="4"/>
      <c r="TSE449" s="4"/>
      <c r="TSF449" s="4"/>
      <c r="TSG449" s="4"/>
      <c r="TSH449" s="4"/>
      <c r="TSI449" s="4"/>
      <c r="TSJ449" s="4"/>
      <c r="TSK449" s="4"/>
      <c r="TSL449" s="4"/>
      <c r="TSM449" s="4"/>
      <c r="TSN449" s="4"/>
      <c r="TSO449" s="4"/>
      <c r="TSP449" s="4"/>
      <c r="TSQ449" s="4"/>
      <c r="TSR449" s="4"/>
      <c r="TSS449" s="4"/>
      <c r="TST449" s="4"/>
      <c r="TSU449" s="4"/>
      <c r="TSV449" s="4"/>
      <c r="TSW449" s="4"/>
      <c r="TSX449" s="4"/>
      <c r="TSY449" s="4"/>
      <c r="TSZ449" s="4"/>
      <c r="TTA449" s="4"/>
      <c r="TTB449" s="4"/>
      <c r="TTC449" s="4"/>
      <c r="TTD449" s="4"/>
      <c r="TTE449" s="4"/>
      <c r="TTF449" s="4"/>
      <c r="TTG449" s="4"/>
      <c r="TTH449" s="4"/>
      <c r="TTI449" s="4"/>
      <c r="TTJ449" s="4"/>
      <c r="TTK449" s="4"/>
      <c r="TTL449" s="4"/>
      <c r="TTM449" s="4"/>
      <c r="TTN449" s="4"/>
      <c r="TTO449" s="4"/>
      <c r="TTP449" s="4"/>
      <c r="TTQ449" s="4"/>
      <c r="TTR449" s="4"/>
      <c r="TTS449" s="4"/>
      <c r="TTT449" s="4"/>
      <c r="TTU449" s="4"/>
      <c r="TTV449" s="4"/>
      <c r="TTW449" s="4"/>
      <c r="TTX449" s="4"/>
      <c r="TTY449" s="4"/>
      <c r="TTZ449" s="4"/>
      <c r="TUA449" s="4"/>
      <c r="TUB449" s="4"/>
      <c r="TUC449" s="4"/>
      <c r="TUD449" s="4"/>
      <c r="TUE449" s="4"/>
      <c r="TUF449" s="4"/>
      <c r="TUG449" s="4"/>
      <c r="TUH449" s="4"/>
      <c r="TUI449" s="4"/>
      <c r="TUJ449" s="4"/>
      <c r="TUK449" s="4"/>
      <c r="TUL449" s="4"/>
      <c r="TUM449" s="4"/>
      <c r="TUN449" s="4"/>
      <c r="TUO449" s="4"/>
      <c r="TUP449" s="4"/>
      <c r="TUQ449" s="4"/>
      <c r="TUR449" s="4"/>
      <c r="TUS449" s="4"/>
      <c r="TUT449" s="4"/>
      <c r="TUU449" s="4"/>
      <c r="TUV449" s="4"/>
      <c r="TUW449" s="4"/>
      <c r="TUX449" s="4"/>
      <c r="TUY449" s="4"/>
      <c r="TUZ449" s="4"/>
      <c r="TVA449" s="4"/>
      <c r="TVB449" s="4"/>
      <c r="TVC449" s="4"/>
      <c r="TVD449" s="4"/>
      <c r="TVE449" s="4"/>
      <c r="TVF449" s="4"/>
      <c r="TVG449" s="4"/>
      <c r="TVH449" s="4"/>
      <c r="TVI449" s="4"/>
      <c r="TVJ449" s="4"/>
      <c r="TVK449" s="4"/>
      <c r="TVL449" s="4"/>
      <c r="TVM449" s="4"/>
      <c r="TVN449" s="4"/>
      <c r="TVO449" s="4"/>
      <c r="TVP449" s="4"/>
      <c r="TVQ449" s="4"/>
      <c r="TVR449" s="4"/>
      <c r="TVS449" s="4"/>
      <c r="TVT449" s="4"/>
      <c r="TVU449" s="4"/>
      <c r="TVV449" s="4"/>
      <c r="TVW449" s="4"/>
      <c r="TVX449" s="4"/>
      <c r="TVY449" s="4"/>
      <c r="TVZ449" s="4"/>
      <c r="TWA449" s="4"/>
      <c r="TWB449" s="4"/>
      <c r="TWC449" s="4"/>
      <c r="TWD449" s="4"/>
      <c r="TWE449" s="4"/>
      <c r="TWF449" s="4"/>
      <c r="TWG449" s="4"/>
      <c r="TWH449" s="4"/>
      <c r="TWI449" s="4"/>
      <c r="TWJ449" s="4"/>
      <c r="TWK449" s="4"/>
      <c r="TWL449" s="4"/>
      <c r="TWM449" s="4"/>
      <c r="TWN449" s="4"/>
      <c r="TWO449" s="4"/>
      <c r="TWP449" s="4"/>
      <c r="TWQ449" s="4"/>
      <c r="TWR449" s="4"/>
      <c r="TWS449" s="4"/>
      <c r="TWT449" s="4"/>
      <c r="TWU449" s="4"/>
      <c r="TWV449" s="4"/>
      <c r="TWW449" s="4"/>
      <c r="TWX449" s="4"/>
      <c r="TWY449" s="4"/>
      <c r="TWZ449" s="4"/>
      <c r="TXA449" s="4"/>
      <c r="TXB449" s="4"/>
      <c r="TXC449" s="4"/>
      <c r="TXD449" s="4"/>
      <c r="TXE449" s="4"/>
      <c r="TXF449" s="4"/>
      <c r="TXG449" s="4"/>
      <c r="TXH449" s="4"/>
      <c r="TXI449" s="4"/>
      <c r="TXJ449" s="4"/>
      <c r="TXK449" s="4"/>
      <c r="TXL449" s="4"/>
      <c r="TXM449" s="4"/>
      <c r="TXN449" s="4"/>
      <c r="TXO449" s="4"/>
      <c r="TXP449" s="4"/>
      <c r="TXQ449" s="4"/>
      <c r="TXR449" s="4"/>
      <c r="TXS449" s="4"/>
      <c r="TXT449" s="4"/>
      <c r="TXU449" s="4"/>
      <c r="TXV449" s="4"/>
      <c r="TXW449" s="4"/>
      <c r="TXX449" s="4"/>
      <c r="TXY449" s="4"/>
      <c r="TXZ449" s="4"/>
      <c r="TYA449" s="4"/>
      <c r="TYB449" s="4"/>
      <c r="TYC449" s="4"/>
      <c r="TYD449" s="4"/>
      <c r="TYE449" s="4"/>
      <c r="TYF449" s="4"/>
      <c r="TYG449" s="4"/>
      <c r="TYH449" s="4"/>
      <c r="TYI449" s="4"/>
      <c r="TYJ449" s="4"/>
      <c r="TYK449" s="4"/>
      <c r="TYL449" s="4"/>
      <c r="TYM449" s="4"/>
      <c r="TYN449" s="4"/>
      <c r="TYO449" s="4"/>
      <c r="TYP449" s="4"/>
      <c r="TYQ449" s="4"/>
      <c r="TYR449" s="4"/>
      <c r="TYS449" s="4"/>
      <c r="TYT449" s="4"/>
      <c r="TYU449" s="4"/>
      <c r="TYV449" s="4"/>
      <c r="TYW449" s="4"/>
      <c r="TYX449" s="4"/>
      <c r="TYY449" s="4"/>
      <c r="TYZ449" s="4"/>
      <c r="TZA449" s="4"/>
      <c r="TZB449" s="4"/>
      <c r="TZC449" s="4"/>
      <c r="TZD449" s="4"/>
      <c r="TZE449" s="4"/>
      <c r="TZF449" s="4"/>
      <c r="TZG449" s="4"/>
      <c r="TZH449" s="4"/>
      <c r="TZI449" s="4"/>
      <c r="TZJ449" s="4"/>
      <c r="TZK449" s="4"/>
      <c r="TZL449" s="4"/>
      <c r="TZM449" s="4"/>
      <c r="TZN449" s="4"/>
      <c r="TZO449" s="4"/>
      <c r="TZP449" s="4"/>
      <c r="TZQ449" s="4"/>
      <c r="TZR449" s="4"/>
      <c r="TZS449" s="4"/>
      <c r="TZT449" s="4"/>
      <c r="TZU449" s="4"/>
      <c r="TZV449" s="4"/>
      <c r="TZW449" s="4"/>
      <c r="TZX449" s="4"/>
      <c r="TZY449" s="4"/>
      <c r="TZZ449" s="4"/>
      <c r="UAA449" s="4"/>
      <c r="UAB449" s="4"/>
      <c r="UAC449" s="4"/>
      <c r="UAD449" s="4"/>
      <c r="UAE449" s="4"/>
      <c r="UAF449" s="4"/>
      <c r="UAG449" s="4"/>
      <c r="UAH449" s="4"/>
      <c r="UAI449" s="4"/>
      <c r="UAJ449" s="4"/>
      <c r="UAK449" s="4"/>
      <c r="UAL449" s="4"/>
      <c r="UAM449" s="4"/>
      <c r="UAN449" s="4"/>
      <c r="UAO449" s="4"/>
      <c r="UAP449" s="4"/>
      <c r="UAQ449" s="4"/>
      <c r="UAR449" s="4"/>
      <c r="UAS449" s="4"/>
      <c r="UAT449" s="4"/>
      <c r="UAU449" s="4"/>
      <c r="UAV449" s="4"/>
      <c r="UAW449" s="4"/>
      <c r="UAX449" s="4"/>
      <c r="UAY449" s="4"/>
      <c r="UAZ449" s="4"/>
      <c r="UBA449" s="4"/>
      <c r="UBB449" s="4"/>
      <c r="UBC449" s="4"/>
      <c r="UBD449" s="4"/>
      <c r="UBE449" s="4"/>
      <c r="UBF449" s="4"/>
      <c r="UBG449" s="4"/>
      <c r="UBH449" s="4"/>
      <c r="UBI449" s="4"/>
      <c r="UBJ449" s="4"/>
      <c r="UBK449" s="4"/>
      <c r="UBL449" s="4"/>
      <c r="UBM449" s="4"/>
      <c r="UBN449" s="4"/>
      <c r="UBO449" s="4"/>
      <c r="UBP449" s="4"/>
      <c r="UBQ449" s="4"/>
      <c r="UBR449" s="4"/>
      <c r="UBS449" s="4"/>
      <c r="UBT449" s="4"/>
      <c r="UBU449" s="4"/>
      <c r="UBV449" s="4"/>
      <c r="UBW449" s="4"/>
      <c r="UBX449" s="4"/>
      <c r="UBY449" s="4"/>
      <c r="UBZ449" s="4"/>
      <c r="UCA449" s="4"/>
      <c r="UCB449" s="4"/>
      <c r="UCC449" s="4"/>
      <c r="UCD449" s="4"/>
      <c r="UCE449" s="4"/>
      <c r="UCF449" s="4"/>
      <c r="UCG449" s="4"/>
      <c r="UCH449" s="4"/>
      <c r="UCI449" s="4"/>
      <c r="UCJ449" s="4"/>
      <c r="UCK449" s="4"/>
      <c r="UCL449" s="4"/>
      <c r="UCM449" s="4"/>
      <c r="UCN449" s="4"/>
      <c r="UCO449" s="4"/>
      <c r="UCP449" s="4"/>
      <c r="UCQ449" s="4"/>
      <c r="UCR449" s="4"/>
      <c r="UCS449" s="4"/>
      <c r="UCT449" s="4"/>
      <c r="UCU449" s="4"/>
      <c r="UCV449" s="4"/>
      <c r="UCW449" s="4"/>
      <c r="UCX449" s="4"/>
      <c r="UCY449" s="4"/>
      <c r="UCZ449" s="4"/>
      <c r="UDA449" s="4"/>
      <c r="UDB449" s="4"/>
      <c r="UDC449" s="4"/>
      <c r="UDD449" s="4"/>
      <c r="UDE449" s="4"/>
      <c r="UDF449" s="4"/>
      <c r="UDG449" s="4"/>
      <c r="UDH449" s="4"/>
      <c r="UDI449" s="4"/>
      <c r="UDJ449" s="4"/>
      <c r="UDK449" s="4"/>
      <c r="UDL449" s="4"/>
      <c r="UDM449" s="4"/>
      <c r="UDN449" s="4"/>
      <c r="UDO449" s="4"/>
      <c r="UDP449" s="4"/>
      <c r="UDQ449" s="4"/>
      <c r="UDR449" s="4"/>
      <c r="UDS449" s="4"/>
      <c r="UDT449" s="4"/>
      <c r="UDU449" s="4"/>
      <c r="UDV449" s="4"/>
      <c r="UDW449" s="4"/>
      <c r="UDX449" s="4"/>
      <c r="UDY449" s="4"/>
      <c r="UDZ449" s="4"/>
      <c r="UEA449" s="4"/>
      <c r="UEB449" s="4"/>
      <c r="UEC449" s="4"/>
      <c r="UED449" s="4"/>
      <c r="UEE449" s="4"/>
      <c r="UEF449" s="4"/>
      <c r="UEG449" s="4"/>
      <c r="UEH449" s="4"/>
      <c r="UEI449" s="4"/>
      <c r="UEJ449" s="4"/>
      <c r="UEK449" s="4"/>
      <c r="UEL449" s="4"/>
      <c r="UEM449" s="4"/>
      <c r="UEN449" s="4"/>
      <c r="UEO449" s="4"/>
      <c r="UEP449" s="4"/>
      <c r="UEQ449" s="4"/>
      <c r="UER449" s="4"/>
      <c r="UES449" s="4"/>
      <c r="UET449" s="4"/>
      <c r="UEU449" s="4"/>
      <c r="UEV449" s="4"/>
      <c r="UEW449" s="4"/>
      <c r="UEX449" s="4"/>
      <c r="UEY449" s="4"/>
      <c r="UEZ449" s="4"/>
      <c r="UFA449" s="4"/>
      <c r="UFB449" s="4"/>
      <c r="UFC449" s="4"/>
      <c r="UFD449" s="4"/>
      <c r="UFE449" s="4"/>
      <c r="UFF449" s="4"/>
      <c r="UFG449" s="4"/>
      <c r="UFH449" s="4"/>
      <c r="UFI449" s="4"/>
      <c r="UFJ449" s="4"/>
      <c r="UFK449" s="4"/>
      <c r="UFL449" s="4"/>
      <c r="UFM449" s="4"/>
      <c r="UFN449" s="4"/>
      <c r="UFO449" s="4"/>
      <c r="UFP449" s="4"/>
      <c r="UFQ449" s="4"/>
      <c r="UFR449" s="4"/>
      <c r="UFS449" s="4"/>
      <c r="UFT449" s="4"/>
      <c r="UFU449" s="4"/>
      <c r="UFV449" s="4"/>
      <c r="UFW449" s="4"/>
      <c r="UFX449" s="4"/>
      <c r="UFY449" s="4"/>
      <c r="UFZ449" s="4"/>
      <c r="UGA449" s="4"/>
      <c r="UGB449" s="4"/>
      <c r="UGC449" s="4"/>
      <c r="UGD449" s="4"/>
      <c r="UGE449" s="4"/>
      <c r="UGF449" s="4"/>
      <c r="UGG449" s="4"/>
      <c r="UGH449" s="4"/>
      <c r="UGI449" s="4"/>
      <c r="UGJ449" s="4"/>
      <c r="UGK449" s="4"/>
      <c r="UGL449" s="4"/>
      <c r="UGM449" s="4"/>
      <c r="UGN449" s="4"/>
      <c r="UGO449" s="4"/>
      <c r="UGP449" s="4"/>
      <c r="UGQ449" s="4"/>
      <c r="UGR449" s="4"/>
      <c r="UGS449" s="4"/>
      <c r="UGT449" s="4"/>
      <c r="UGU449" s="4"/>
      <c r="UGV449" s="4"/>
      <c r="UGW449" s="4"/>
      <c r="UGX449" s="4"/>
      <c r="UGY449" s="4"/>
      <c r="UGZ449" s="4"/>
      <c r="UHA449" s="4"/>
      <c r="UHB449" s="4"/>
      <c r="UHC449" s="4"/>
      <c r="UHD449" s="4"/>
      <c r="UHE449" s="4"/>
      <c r="UHF449" s="4"/>
      <c r="UHG449" s="4"/>
      <c r="UHH449" s="4"/>
      <c r="UHI449" s="4"/>
      <c r="UHJ449" s="4"/>
      <c r="UHK449" s="4"/>
      <c r="UHL449" s="4"/>
      <c r="UHM449" s="4"/>
      <c r="UHN449" s="4"/>
      <c r="UHO449" s="4"/>
      <c r="UHP449" s="4"/>
      <c r="UHQ449" s="4"/>
      <c r="UHR449" s="4"/>
      <c r="UHS449" s="4"/>
      <c r="UHT449" s="4"/>
      <c r="UHU449" s="4"/>
      <c r="UHV449" s="4"/>
      <c r="UHW449" s="4"/>
      <c r="UHX449" s="4"/>
      <c r="UHY449" s="4"/>
      <c r="UHZ449" s="4"/>
      <c r="UIA449" s="4"/>
      <c r="UIB449" s="4"/>
      <c r="UIC449" s="4"/>
      <c r="UID449" s="4"/>
      <c r="UIE449" s="4"/>
      <c r="UIF449" s="4"/>
      <c r="UIG449" s="4"/>
      <c r="UIH449" s="4"/>
      <c r="UII449" s="4"/>
      <c r="UIJ449" s="4"/>
      <c r="UIK449" s="4"/>
      <c r="UIL449" s="4"/>
      <c r="UIM449" s="4"/>
      <c r="UIN449" s="4"/>
      <c r="UIO449" s="4"/>
      <c r="UIP449" s="4"/>
      <c r="UIQ449" s="4"/>
      <c r="UIR449" s="4"/>
      <c r="UIS449" s="4"/>
      <c r="UIT449" s="4"/>
      <c r="UIU449" s="4"/>
      <c r="UIV449" s="4"/>
      <c r="UIW449" s="4"/>
      <c r="UIX449" s="4"/>
      <c r="UIY449" s="4"/>
      <c r="UIZ449" s="4"/>
      <c r="UJA449" s="4"/>
      <c r="UJB449" s="4"/>
      <c r="UJC449" s="4"/>
      <c r="UJD449" s="4"/>
      <c r="UJE449" s="4"/>
      <c r="UJF449" s="4"/>
      <c r="UJG449" s="4"/>
      <c r="UJH449" s="4"/>
      <c r="UJI449" s="4"/>
      <c r="UJJ449" s="4"/>
      <c r="UJK449" s="4"/>
      <c r="UJL449" s="4"/>
      <c r="UJM449" s="4"/>
      <c r="UJN449" s="4"/>
      <c r="UJO449" s="4"/>
      <c r="UJP449" s="4"/>
      <c r="UJQ449" s="4"/>
      <c r="UJR449" s="4"/>
      <c r="UJS449" s="4"/>
      <c r="UJT449" s="4"/>
      <c r="UJU449" s="4"/>
      <c r="UJV449" s="4"/>
      <c r="UJW449" s="4"/>
      <c r="UJX449" s="4"/>
      <c r="UJY449" s="4"/>
      <c r="UJZ449" s="4"/>
      <c r="UKA449" s="4"/>
      <c r="UKB449" s="4"/>
      <c r="UKC449" s="4"/>
      <c r="UKD449" s="4"/>
      <c r="UKE449" s="4"/>
      <c r="UKF449" s="4"/>
      <c r="UKG449" s="4"/>
      <c r="UKH449" s="4"/>
      <c r="UKI449" s="4"/>
      <c r="UKJ449" s="4"/>
      <c r="UKK449" s="4"/>
      <c r="UKL449" s="4"/>
      <c r="UKM449" s="4"/>
      <c r="UKN449" s="4"/>
      <c r="UKO449" s="4"/>
      <c r="UKP449" s="4"/>
      <c r="UKQ449" s="4"/>
      <c r="UKR449" s="4"/>
      <c r="UKS449" s="4"/>
      <c r="UKT449" s="4"/>
      <c r="UKU449" s="4"/>
      <c r="UKV449" s="4"/>
      <c r="UKW449" s="4"/>
      <c r="UKX449" s="4"/>
      <c r="UKY449" s="4"/>
      <c r="UKZ449" s="4"/>
      <c r="ULA449" s="4"/>
      <c r="ULB449" s="4"/>
      <c r="ULC449" s="4"/>
      <c r="ULD449" s="4"/>
      <c r="ULE449" s="4"/>
      <c r="ULF449" s="4"/>
      <c r="ULG449" s="4"/>
      <c r="ULH449" s="4"/>
      <c r="ULI449" s="4"/>
      <c r="ULJ449" s="4"/>
      <c r="ULK449" s="4"/>
      <c r="ULL449" s="4"/>
      <c r="ULM449" s="4"/>
      <c r="ULN449" s="4"/>
      <c r="ULO449" s="4"/>
      <c r="ULP449" s="4"/>
      <c r="ULQ449" s="4"/>
      <c r="ULR449" s="4"/>
      <c r="ULS449" s="4"/>
      <c r="ULT449" s="4"/>
      <c r="ULU449" s="4"/>
      <c r="ULV449" s="4"/>
      <c r="ULW449" s="4"/>
      <c r="ULX449" s="4"/>
      <c r="ULY449" s="4"/>
      <c r="ULZ449" s="4"/>
      <c r="UMA449" s="4"/>
      <c r="UMB449" s="4"/>
      <c r="UMC449" s="4"/>
      <c r="UMD449" s="4"/>
      <c r="UME449" s="4"/>
      <c r="UMF449" s="4"/>
      <c r="UMG449" s="4"/>
      <c r="UMH449" s="4"/>
      <c r="UMI449" s="4"/>
      <c r="UMJ449" s="4"/>
      <c r="UMK449" s="4"/>
      <c r="UML449" s="4"/>
      <c r="UMM449" s="4"/>
      <c r="UMN449" s="4"/>
      <c r="UMO449" s="4"/>
      <c r="UMP449" s="4"/>
      <c r="UMQ449" s="4"/>
      <c r="UMR449" s="4"/>
      <c r="UMS449" s="4"/>
      <c r="UMT449" s="4"/>
      <c r="UMU449" s="4"/>
      <c r="UMV449" s="4"/>
      <c r="UMW449" s="4"/>
      <c r="UMX449" s="4"/>
      <c r="UMY449" s="4"/>
      <c r="UMZ449" s="4"/>
      <c r="UNA449" s="4"/>
      <c r="UNB449" s="4"/>
      <c r="UNC449" s="4"/>
      <c r="UND449" s="4"/>
      <c r="UNE449" s="4"/>
      <c r="UNF449" s="4"/>
      <c r="UNG449" s="4"/>
      <c r="UNH449" s="4"/>
      <c r="UNI449" s="4"/>
      <c r="UNJ449" s="4"/>
      <c r="UNK449" s="4"/>
      <c r="UNL449" s="4"/>
      <c r="UNM449" s="4"/>
      <c r="UNN449" s="4"/>
      <c r="UNO449" s="4"/>
      <c r="UNP449" s="4"/>
      <c r="UNQ449" s="4"/>
      <c r="UNR449" s="4"/>
      <c r="UNS449" s="4"/>
      <c r="UNT449" s="4"/>
      <c r="UNU449" s="4"/>
      <c r="UNV449" s="4"/>
      <c r="UNW449" s="4"/>
      <c r="UNX449" s="4"/>
      <c r="UNY449" s="4"/>
      <c r="UNZ449" s="4"/>
      <c r="UOA449" s="4"/>
      <c r="UOB449" s="4"/>
      <c r="UOC449" s="4"/>
      <c r="UOD449" s="4"/>
      <c r="UOE449" s="4"/>
      <c r="UOF449" s="4"/>
      <c r="UOG449" s="4"/>
      <c r="UOH449" s="4"/>
      <c r="UOI449" s="4"/>
      <c r="UOJ449" s="4"/>
      <c r="UOK449" s="4"/>
      <c r="UOL449" s="4"/>
      <c r="UOM449" s="4"/>
      <c r="UON449" s="4"/>
      <c r="UOO449" s="4"/>
      <c r="UOP449" s="4"/>
      <c r="UOQ449" s="4"/>
      <c r="UOR449" s="4"/>
      <c r="UOS449" s="4"/>
      <c r="UOT449" s="4"/>
      <c r="UOU449" s="4"/>
      <c r="UOV449" s="4"/>
      <c r="UOW449" s="4"/>
      <c r="UOX449" s="4"/>
      <c r="UOY449" s="4"/>
      <c r="UOZ449" s="4"/>
      <c r="UPA449" s="4"/>
      <c r="UPB449" s="4"/>
      <c r="UPC449" s="4"/>
      <c r="UPD449" s="4"/>
      <c r="UPE449" s="4"/>
      <c r="UPF449" s="4"/>
      <c r="UPG449" s="4"/>
      <c r="UPH449" s="4"/>
      <c r="UPI449" s="4"/>
      <c r="UPJ449" s="4"/>
      <c r="UPK449" s="4"/>
      <c r="UPL449" s="4"/>
      <c r="UPM449" s="4"/>
      <c r="UPN449" s="4"/>
      <c r="UPO449" s="4"/>
      <c r="UPP449" s="4"/>
      <c r="UPQ449" s="4"/>
      <c r="UPR449" s="4"/>
      <c r="UPS449" s="4"/>
      <c r="UPT449" s="4"/>
      <c r="UPU449" s="4"/>
      <c r="UPV449" s="4"/>
      <c r="UPW449" s="4"/>
      <c r="UPX449" s="4"/>
      <c r="UPY449" s="4"/>
      <c r="UPZ449" s="4"/>
      <c r="UQA449" s="4"/>
      <c r="UQB449" s="4"/>
      <c r="UQC449" s="4"/>
      <c r="UQD449" s="4"/>
      <c r="UQE449" s="4"/>
      <c r="UQF449" s="4"/>
      <c r="UQG449" s="4"/>
      <c r="UQH449" s="4"/>
      <c r="UQI449" s="4"/>
      <c r="UQJ449" s="4"/>
      <c r="UQK449" s="4"/>
      <c r="UQL449" s="4"/>
      <c r="UQM449" s="4"/>
      <c r="UQN449" s="4"/>
      <c r="UQO449" s="4"/>
      <c r="UQP449" s="4"/>
      <c r="UQQ449" s="4"/>
      <c r="UQR449" s="4"/>
      <c r="UQS449" s="4"/>
      <c r="UQT449" s="4"/>
      <c r="UQU449" s="4"/>
      <c r="UQV449" s="4"/>
      <c r="UQW449" s="4"/>
      <c r="UQX449" s="4"/>
      <c r="UQY449" s="4"/>
      <c r="UQZ449" s="4"/>
      <c r="URA449" s="4"/>
      <c r="URB449" s="4"/>
      <c r="URC449" s="4"/>
      <c r="URD449" s="4"/>
      <c r="URE449" s="4"/>
      <c r="URF449" s="4"/>
      <c r="URG449" s="4"/>
      <c r="URH449" s="4"/>
      <c r="URI449" s="4"/>
      <c r="URJ449" s="4"/>
      <c r="URK449" s="4"/>
      <c r="URL449" s="4"/>
      <c r="URM449" s="4"/>
      <c r="URN449" s="4"/>
      <c r="URO449" s="4"/>
      <c r="URP449" s="4"/>
      <c r="URQ449" s="4"/>
      <c r="URR449" s="4"/>
      <c r="URS449" s="4"/>
      <c r="URT449" s="4"/>
      <c r="URU449" s="4"/>
      <c r="URV449" s="4"/>
      <c r="URW449" s="4"/>
      <c r="URX449" s="4"/>
      <c r="URY449" s="4"/>
      <c r="URZ449" s="4"/>
      <c r="USA449" s="4"/>
      <c r="USB449" s="4"/>
      <c r="USC449" s="4"/>
      <c r="USD449" s="4"/>
      <c r="USE449" s="4"/>
      <c r="USF449" s="4"/>
      <c r="USG449" s="4"/>
      <c r="USH449" s="4"/>
      <c r="USI449" s="4"/>
      <c r="USJ449" s="4"/>
      <c r="USK449" s="4"/>
      <c r="USL449" s="4"/>
      <c r="USM449" s="4"/>
      <c r="USN449" s="4"/>
      <c r="USO449" s="4"/>
      <c r="USP449" s="4"/>
      <c r="USQ449" s="4"/>
      <c r="USR449" s="4"/>
      <c r="USS449" s="4"/>
      <c r="UST449" s="4"/>
      <c r="USU449" s="4"/>
      <c r="USV449" s="4"/>
      <c r="USW449" s="4"/>
      <c r="USX449" s="4"/>
      <c r="USY449" s="4"/>
      <c r="USZ449" s="4"/>
      <c r="UTA449" s="4"/>
      <c r="UTB449" s="4"/>
      <c r="UTC449" s="4"/>
      <c r="UTD449" s="4"/>
      <c r="UTE449" s="4"/>
      <c r="UTF449" s="4"/>
      <c r="UTG449" s="4"/>
      <c r="UTH449" s="4"/>
      <c r="UTI449" s="4"/>
      <c r="UTJ449" s="4"/>
      <c r="UTK449" s="4"/>
      <c r="UTL449" s="4"/>
      <c r="UTM449" s="4"/>
      <c r="UTN449" s="4"/>
      <c r="UTO449" s="4"/>
      <c r="UTP449" s="4"/>
      <c r="UTQ449" s="4"/>
      <c r="UTR449" s="4"/>
      <c r="UTS449" s="4"/>
      <c r="UTT449" s="4"/>
      <c r="UTU449" s="4"/>
      <c r="UTV449" s="4"/>
      <c r="UTW449" s="4"/>
      <c r="UTX449" s="4"/>
      <c r="UTY449" s="4"/>
      <c r="UTZ449" s="4"/>
      <c r="UUA449" s="4"/>
      <c r="UUB449" s="4"/>
      <c r="UUC449" s="4"/>
      <c r="UUD449" s="4"/>
      <c r="UUE449" s="4"/>
      <c r="UUF449" s="4"/>
      <c r="UUG449" s="4"/>
      <c r="UUH449" s="4"/>
      <c r="UUI449" s="4"/>
      <c r="UUJ449" s="4"/>
      <c r="UUK449" s="4"/>
      <c r="UUL449" s="4"/>
      <c r="UUM449" s="4"/>
      <c r="UUN449" s="4"/>
      <c r="UUO449" s="4"/>
      <c r="UUP449" s="4"/>
      <c r="UUQ449" s="4"/>
      <c r="UUR449" s="4"/>
      <c r="UUS449" s="4"/>
      <c r="UUT449" s="4"/>
      <c r="UUU449" s="4"/>
      <c r="UUV449" s="4"/>
      <c r="UUW449" s="4"/>
      <c r="UUX449" s="4"/>
      <c r="UUY449" s="4"/>
      <c r="UUZ449" s="4"/>
      <c r="UVA449" s="4"/>
      <c r="UVB449" s="4"/>
      <c r="UVC449" s="4"/>
      <c r="UVD449" s="4"/>
      <c r="UVE449" s="4"/>
      <c r="UVF449" s="4"/>
      <c r="UVG449" s="4"/>
      <c r="UVH449" s="4"/>
      <c r="UVI449" s="4"/>
      <c r="UVJ449" s="4"/>
      <c r="UVK449" s="4"/>
      <c r="UVL449" s="4"/>
      <c r="UVM449" s="4"/>
      <c r="UVN449" s="4"/>
      <c r="UVO449" s="4"/>
      <c r="UVP449" s="4"/>
      <c r="UVQ449" s="4"/>
      <c r="UVR449" s="4"/>
      <c r="UVS449" s="4"/>
      <c r="UVT449" s="4"/>
      <c r="UVU449" s="4"/>
      <c r="UVV449" s="4"/>
      <c r="UVW449" s="4"/>
      <c r="UVX449" s="4"/>
      <c r="UVY449" s="4"/>
      <c r="UVZ449" s="4"/>
      <c r="UWA449" s="4"/>
      <c r="UWB449" s="4"/>
      <c r="UWC449" s="4"/>
      <c r="UWD449" s="4"/>
      <c r="UWE449" s="4"/>
      <c r="UWF449" s="4"/>
      <c r="UWG449" s="4"/>
      <c r="UWH449" s="4"/>
      <c r="UWI449" s="4"/>
      <c r="UWJ449" s="4"/>
      <c r="UWK449" s="4"/>
      <c r="UWL449" s="4"/>
      <c r="UWM449" s="4"/>
      <c r="UWN449" s="4"/>
      <c r="UWO449" s="4"/>
      <c r="UWP449" s="4"/>
      <c r="UWQ449" s="4"/>
      <c r="UWR449" s="4"/>
      <c r="UWS449" s="4"/>
      <c r="UWT449" s="4"/>
      <c r="UWU449" s="4"/>
      <c r="UWV449" s="4"/>
      <c r="UWW449" s="4"/>
      <c r="UWX449" s="4"/>
      <c r="UWY449" s="4"/>
      <c r="UWZ449" s="4"/>
      <c r="UXA449" s="4"/>
      <c r="UXB449" s="4"/>
      <c r="UXC449" s="4"/>
      <c r="UXD449" s="4"/>
      <c r="UXE449" s="4"/>
      <c r="UXF449" s="4"/>
      <c r="UXG449" s="4"/>
      <c r="UXH449" s="4"/>
      <c r="UXI449" s="4"/>
      <c r="UXJ449" s="4"/>
      <c r="UXK449" s="4"/>
      <c r="UXL449" s="4"/>
      <c r="UXM449" s="4"/>
      <c r="UXN449" s="4"/>
      <c r="UXO449" s="4"/>
      <c r="UXP449" s="4"/>
      <c r="UXQ449" s="4"/>
      <c r="UXR449" s="4"/>
      <c r="UXS449" s="4"/>
      <c r="UXT449" s="4"/>
      <c r="UXU449" s="4"/>
      <c r="UXV449" s="4"/>
      <c r="UXW449" s="4"/>
      <c r="UXX449" s="4"/>
      <c r="UXY449" s="4"/>
      <c r="UXZ449" s="4"/>
      <c r="UYA449" s="4"/>
      <c r="UYB449" s="4"/>
      <c r="UYC449" s="4"/>
      <c r="UYD449" s="4"/>
      <c r="UYE449" s="4"/>
      <c r="UYF449" s="4"/>
      <c r="UYG449" s="4"/>
      <c r="UYH449" s="4"/>
      <c r="UYI449" s="4"/>
      <c r="UYJ449" s="4"/>
      <c r="UYK449" s="4"/>
      <c r="UYL449" s="4"/>
      <c r="UYM449" s="4"/>
      <c r="UYN449" s="4"/>
      <c r="UYO449" s="4"/>
      <c r="UYP449" s="4"/>
      <c r="UYQ449" s="4"/>
      <c r="UYR449" s="4"/>
      <c r="UYS449" s="4"/>
      <c r="UYT449" s="4"/>
      <c r="UYU449" s="4"/>
      <c r="UYV449" s="4"/>
      <c r="UYW449" s="4"/>
      <c r="UYX449" s="4"/>
      <c r="UYY449" s="4"/>
      <c r="UYZ449" s="4"/>
      <c r="UZA449" s="4"/>
      <c r="UZB449" s="4"/>
      <c r="UZC449" s="4"/>
      <c r="UZD449" s="4"/>
      <c r="UZE449" s="4"/>
      <c r="UZF449" s="4"/>
      <c r="UZG449" s="4"/>
      <c r="UZH449" s="4"/>
      <c r="UZI449" s="4"/>
      <c r="UZJ449" s="4"/>
      <c r="UZK449" s="4"/>
      <c r="UZL449" s="4"/>
      <c r="UZM449" s="4"/>
      <c r="UZN449" s="4"/>
      <c r="UZO449" s="4"/>
      <c r="UZP449" s="4"/>
      <c r="UZQ449" s="4"/>
      <c r="UZR449" s="4"/>
      <c r="UZS449" s="4"/>
      <c r="UZT449" s="4"/>
      <c r="UZU449" s="4"/>
      <c r="UZV449" s="4"/>
      <c r="UZW449" s="4"/>
      <c r="UZX449" s="4"/>
      <c r="UZY449" s="4"/>
      <c r="UZZ449" s="4"/>
      <c r="VAA449" s="4"/>
      <c r="VAB449" s="4"/>
      <c r="VAC449" s="4"/>
      <c r="VAD449" s="4"/>
      <c r="VAE449" s="4"/>
      <c r="VAF449" s="4"/>
      <c r="VAG449" s="4"/>
      <c r="VAH449" s="4"/>
      <c r="VAI449" s="4"/>
      <c r="VAJ449" s="4"/>
      <c r="VAK449" s="4"/>
      <c r="VAL449" s="4"/>
      <c r="VAM449" s="4"/>
      <c r="VAN449" s="4"/>
      <c r="VAO449" s="4"/>
      <c r="VAP449" s="4"/>
      <c r="VAQ449" s="4"/>
      <c r="VAR449" s="4"/>
      <c r="VAS449" s="4"/>
      <c r="VAT449" s="4"/>
      <c r="VAU449" s="4"/>
      <c r="VAV449" s="4"/>
      <c r="VAW449" s="4"/>
      <c r="VAX449" s="4"/>
      <c r="VAY449" s="4"/>
      <c r="VAZ449" s="4"/>
      <c r="VBA449" s="4"/>
      <c r="VBB449" s="4"/>
      <c r="VBC449" s="4"/>
      <c r="VBD449" s="4"/>
      <c r="VBE449" s="4"/>
      <c r="VBF449" s="4"/>
      <c r="VBG449" s="4"/>
      <c r="VBH449" s="4"/>
      <c r="VBI449" s="4"/>
      <c r="VBJ449" s="4"/>
      <c r="VBK449" s="4"/>
      <c r="VBL449" s="4"/>
      <c r="VBM449" s="4"/>
      <c r="VBN449" s="4"/>
      <c r="VBO449" s="4"/>
      <c r="VBP449" s="4"/>
      <c r="VBQ449" s="4"/>
      <c r="VBR449" s="4"/>
      <c r="VBS449" s="4"/>
      <c r="VBT449" s="4"/>
      <c r="VBU449" s="4"/>
      <c r="VBV449" s="4"/>
      <c r="VBW449" s="4"/>
      <c r="VBX449" s="4"/>
      <c r="VBY449" s="4"/>
      <c r="VBZ449" s="4"/>
      <c r="VCA449" s="4"/>
      <c r="VCB449" s="4"/>
      <c r="VCC449" s="4"/>
      <c r="VCD449" s="4"/>
      <c r="VCE449" s="4"/>
      <c r="VCF449" s="4"/>
      <c r="VCG449" s="4"/>
      <c r="VCH449" s="4"/>
      <c r="VCI449" s="4"/>
      <c r="VCJ449" s="4"/>
      <c r="VCK449" s="4"/>
      <c r="VCL449" s="4"/>
      <c r="VCM449" s="4"/>
      <c r="VCN449" s="4"/>
      <c r="VCO449" s="4"/>
      <c r="VCP449" s="4"/>
      <c r="VCQ449" s="4"/>
      <c r="VCR449" s="4"/>
      <c r="VCS449" s="4"/>
      <c r="VCT449" s="4"/>
      <c r="VCU449" s="4"/>
      <c r="VCV449" s="4"/>
      <c r="VCW449" s="4"/>
      <c r="VCX449" s="4"/>
      <c r="VCY449" s="4"/>
      <c r="VCZ449" s="4"/>
      <c r="VDA449" s="4"/>
      <c r="VDB449" s="4"/>
      <c r="VDC449" s="4"/>
      <c r="VDD449" s="4"/>
      <c r="VDE449" s="4"/>
      <c r="VDF449" s="4"/>
      <c r="VDG449" s="4"/>
      <c r="VDH449" s="4"/>
      <c r="VDI449" s="4"/>
      <c r="VDJ449" s="4"/>
      <c r="VDK449" s="4"/>
      <c r="VDL449" s="4"/>
      <c r="VDM449" s="4"/>
      <c r="VDN449" s="4"/>
      <c r="VDO449" s="4"/>
      <c r="VDP449" s="4"/>
      <c r="VDQ449" s="4"/>
      <c r="VDR449" s="4"/>
      <c r="VDS449" s="4"/>
      <c r="VDT449" s="4"/>
      <c r="VDU449" s="4"/>
      <c r="VDV449" s="4"/>
      <c r="VDW449" s="4"/>
      <c r="VDX449" s="4"/>
      <c r="VDY449" s="4"/>
      <c r="VDZ449" s="4"/>
      <c r="VEA449" s="4"/>
      <c r="VEB449" s="4"/>
      <c r="VEC449" s="4"/>
      <c r="VED449" s="4"/>
      <c r="VEE449" s="4"/>
      <c r="VEF449" s="4"/>
      <c r="VEG449" s="4"/>
      <c r="VEH449" s="4"/>
      <c r="VEI449" s="4"/>
      <c r="VEJ449" s="4"/>
      <c r="VEK449" s="4"/>
      <c r="VEL449" s="4"/>
      <c r="VEM449" s="4"/>
      <c r="VEN449" s="4"/>
      <c r="VEO449" s="4"/>
      <c r="VEP449" s="4"/>
      <c r="VEQ449" s="4"/>
      <c r="VER449" s="4"/>
      <c r="VES449" s="4"/>
      <c r="VET449" s="4"/>
      <c r="VEU449" s="4"/>
      <c r="VEV449" s="4"/>
      <c r="VEW449" s="4"/>
      <c r="VEX449" s="4"/>
      <c r="VEY449" s="4"/>
      <c r="VEZ449" s="4"/>
      <c r="VFA449" s="4"/>
      <c r="VFB449" s="4"/>
      <c r="VFC449" s="4"/>
      <c r="VFD449" s="4"/>
      <c r="VFE449" s="4"/>
      <c r="VFF449" s="4"/>
      <c r="VFG449" s="4"/>
      <c r="VFH449" s="4"/>
      <c r="VFI449" s="4"/>
      <c r="VFJ449" s="4"/>
      <c r="VFK449" s="4"/>
      <c r="VFL449" s="4"/>
      <c r="VFM449" s="4"/>
      <c r="VFN449" s="4"/>
      <c r="VFO449" s="4"/>
      <c r="VFP449" s="4"/>
      <c r="VFQ449" s="4"/>
      <c r="VFR449" s="4"/>
      <c r="VFS449" s="4"/>
      <c r="VFT449" s="4"/>
      <c r="VFU449" s="4"/>
      <c r="VFV449" s="4"/>
      <c r="VFW449" s="4"/>
      <c r="VFX449" s="4"/>
      <c r="VFY449" s="4"/>
      <c r="VFZ449" s="4"/>
      <c r="VGA449" s="4"/>
      <c r="VGB449" s="4"/>
      <c r="VGC449" s="4"/>
      <c r="VGD449" s="4"/>
      <c r="VGE449" s="4"/>
      <c r="VGF449" s="4"/>
      <c r="VGG449" s="4"/>
      <c r="VGH449" s="4"/>
      <c r="VGI449" s="4"/>
      <c r="VGJ449" s="4"/>
      <c r="VGK449" s="4"/>
      <c r="VGL449" s="4"/>
      <c r="VGM449" s="4"/>
      <c r="VGN449" s="4"/>
      <c r="VGO449" s="4"/>
      <c r="VGP449" s="4"/>
      <c r="VGQ449" s="4"/>
      <c r="VGR449" s="4"/>
      <c r="VGS449" s="4"/>
      <c r="VGT449" s="4"/>
      <c r="VGU449" s="4"/>
      <c r="VGV449" s="4"/>
      <c r="VGW449" s="4"/>
      <c r="VGX449" s="4"/>
      <c r="VGY449" s="4"/>
      <c r="VGZ449" s="4"/>
      <c r="VHA449" s="4"/>
      <c r="VHB449" s="4"/>
      <c r="VHC449" s="4"/>
      <c r="VHD449" s="4"/>
      <c r="VHE449" s="4"/>
      <c r="VHF449" s="4"/>
      <c r="VHG449" s="4"/>
      <c r="VHH449" s="4"/>
      <c r="VHI449" s="4"/>
      <c r="VHJ449" s="4"/>
      <c r="VHK449" s="4"/>
      <c r="VHL449" s="4"/>
      <c r="VHM449" s="4"/>
      <c r="VHN449" s="4"/>
      <c r="VHO449" s="4"/>
      <c r="VHP449" s="4"/>
      <c r="VHQ449" s="4"/>
      <c r="VHR449" s="4"/>
      <c r="VHS449" s="4"/>
      <c r="VHT449" s="4"/>
      <c r="VHU449" s="4"/>
      <c r="VHV449" s="4"/>
      <c r="VHW449" s="4"/>
      <c r="VHX449" s="4"/>
      <c r="VHY449" s="4"/>
      <c r="VHZ449" s="4"/>
      <c r="VIA449" s="4"/>
      <c r="VIB449" s="4"/>
      <c r="VIC449" s="4"/>
      <c r="VID449" s="4"/>
      <c r="VIE449" s="4"/>
      <c r="VIF449" s="4"/>
      <c r="VIG449" s="4"/>
      <c r="VIH449" s="4"/>
      <c r="VII449" s="4"/>
      <c r="VIJ449" s="4"/>
      <c r="VIK449" s="4"/>
      <c r="VIL449" s="4"/>
      <c r="VIM449" s="4"/>
      <c r="VIN449" s="4"/>
      <c r="VIO449" s="4"/>
      <c r="VIP449" s="4"/>
      <c r="VIQ449" s="4"/>
      <c r="VIR449" s="4"/>
      <c r="VIS449" s="4"/>
      <c r="VIT449" s="4"/>
      <c r="VIU449" s="4"/>
      <c r="VIV449" s="4"/>
      <c r="VIW449" s="4"/>
      <c r="VIX449" s="4"/>
      <c r="VIY449" s="4"/>
      <c r="VIZ449" s="4"/>
      <c r="VJA449" s="4"/>
      <c r="VJB449" s="4"/>
      <c r="VJC449" s="4"/>
      <c r="VJD449" s="4"/>
      <c r="VJE449" s="4"/>
      <c r="VJF449" s="4"/>
      <c r="VJG449" s="4"/>
      <c r="VJH449" s="4"/>
      <c r="VJI449" s="4"/>
      <c r="VJJ449" s="4"/>
      <c r="VJK449" s="4"/>
      <c r="VJL449" s="4"/>
      <c r="VJM449" s="4"/>
      <c r="VJN449" s="4"/>
      <c r="VJO449" s="4"/>
      <c r="VJP449" s="4"/>
      <c r="VJQ449" s="4"/>
      <c r="VJR449" s="4"/>
      <c r="VJS449" s="4"/>
      <c r="VJT449" s="4"/>
      <c r="VJU449" s="4"/>
      <c r="VJV449" s="4"/>
      <c r="VJW449" s="4"/>
      <c r="VJX449" s="4"/>
      <c r="VJY449" s="4"/>
      <c r="VJZ449" s="4"/>
      <c r="VKA449" s="4"/>
      <c r="VKB449" s="4"/>
      <c r="VKC449" s="4"/>
      <c r="VKD449" s="4"/>
      <c r="VKE449" s="4"/>
      <c r="VKF449" s="4"/>
      <c r="VKG449" s="4"/>
      <c r="VKH449" s="4"/>
      <c r="VKI449" s="4"/>
      <c r="VKJ449" s="4"/>
      <c r="VKK449" s="4"/>
      <c r="VKL449" s="4"/>
      <c r="VKM449" s="4"/>
      <c r="VKN449" s="4"/>
      <c r="VKO449" s="4"/>
      <c r="VKP449" s="4"/>
      <c r="VKQ449" s="4"/>
      <c r="VKR449" s="4"/>
      <c r="VKS449" s="4"/>
      <c r="VKT449" s="4"/>
      <c r="VKU449" s="4"/>
      <c r="VKV449" s="4"/>
      <c r="VKW449" s="4"/>
      <c r="VKX449" s="4"/>
      <c r="VKY449" s="4"/>
      <c r="VKZ449" s="4"/>
      <c r="VLA449" s="4"/>
      <c r="VLB449" s="4"/>
      <c r="VLC449" s="4"/>
      <c r="VLD449" s="4"/>
      <c r="VLE449" s="4"/>
      <c r="VLF449" s="4"/>
      <c r="VLG449" s="4"/>
      <c r="VLH449" s="4"/>
      <c r="VLI449" s="4"/>
      <c r="VLJ449" s="4"/>
      <c r="VLK449" s="4"/>
      <c r="VLL449" s="4"/>
      <c r="VLM449" s="4"/>
      <c r="VLN449" s="4"/>
      <c r="VLO449" s="4"/>
      <c r="VLP449" s="4"/>
      <c r="VLQ449" s="4"/>
      <c r="VLR449" s="4"/>
      <c r="VLS449" s="4"/>
      <c r="VLT449" s="4"/>
      <c r="VLU449" s="4"/>
      <c r="VLV449" s="4"/>
      <c r="VLW449" s="4"/>
      <c r="VLX449" s="4"/>
      <c r="VLY449" s="4"/>
      <c r="VLZ449" s="4"/>
      <c r="VMA449" s="4"/>
      <c r="VMB449" s="4"/>
      <c r="VMC449" s="4"/>
      <c r="VMD449" s="4"/>
      <c r="VME449" s="4"/>
      <c r="VMF449" s="4"/>
      <c r="VMG449" s="4"/>
      <c r="VMH449" s="4"/>
      <c r="VMI449" s="4"/>
      <c r="VMJ449" s="4"/>
      <c r="VMK449" s="4"/>
      <c r="VML449" s="4"/>
      <c r="VMM449" s="4"/>
      <c r="VMN449" s="4"/>
      <c r="VMO449" s="4"/>
      <c r="VMP449" s="4"/>
      <c r="VMQ449" s="4"/>
      <c r="VMR449" s="4"/>
      <c r="VMS449" s="4"/>
      <c r="VMT449" s="4"/>
      <c r="VMU449" s="4"/>
      <c r="VMV449" s="4"/>
      <c r="VMW449" s="4"/>
      <c r="VMX449" s="4"/>
      <c r="VMY449" s="4"/>
      <c r="VMZ449" s="4"/>
      <c r="VNA449" s="4"/>
      <c r="VNB449" s="4"/>
      <c r="VNC449" s="4"/>
      <c r="VND449" s="4"/>
      <c r="VNE449" s="4"/>
      <c r="VNF449" s="4"/>
      <c r="VNG449" s="4"/>
      <c r="VNH449" s="4"/>
      <c r="VNI449" s="4"/>
      <c r="VNJ449" s="4"/>
      <c r="VNK449" s="4"/>
      <c r="VNL449" s="4"/>
      <c r="VNM449" s="4"/>
      <c r="VNN449" s="4"/>
      <c r="VNO449" s="4"/>
      <c r="VNP449" s="4"/>
      <c r="VNQ449" s="4"/>
      <c r="VNR449" s="4"/>
      <c r="VNS449" s="4"/>
      <c r="VNT449" s="4"/>
      <c r="VNU449" s="4"/>
      <c r="VNV449" s="4"/>
      <c r="VNW449" s="4"/>
      <c r="VNX449" s="4"/>
      <c r="VNY449" s="4"/>
      <c r="VNZ449" s="4"/>
      <c r="VOA449" s="4"/>
      <c r="VOB449" s="4"/>
      <c r="VOC449" s="4"/>
      <c r="VOD449" s="4"/>
      <c r="VOE449" s="4"/>
      <c r="VOF449" s="4"/>
      <c r="VOG449" s="4"/>
      <c r="VOH449" s="4"/>
      <c r="VOI449" s="4"/>
      <c r="VOJ449" s="4"/>
      <c r="VOK449" s="4"/>
      <c r="VOL449" s="4"/>
      <c r="VOM449" s="4"/>
      <c r="VON449" s="4"/>
      <c r="VOO449" s="4"/>
      <c r="VOP449" s="4"/>
      <c r="VOQ449" s="4"/>
      <c r="VOR449" s="4"/>
      <c r="VOS449" s="4"/>
      <c r="VOT449" s="4"/>
      <c r="VOU449" s="4"/>
      <c r="VOV449" s="4"/>
      <c r="VOW449" s="4"/>
      <c r="VOX449" s="4"/>
      <c r="VOY449" s="4"/>
      <c r="VOZ449" s="4"/>
      <c r="VPA449" s="4"/>
      <c r="VPB449" s="4"/>
      <c r="VPC449" s="4"/>
      <c r="VPD449" s="4"/>
      <c r="VPE449" s="4"/>
      <c r="VPF449" s="4"/>
      <c r="VPG449" s="4"/>
      <c r="VPH449" s="4"/>
      <c r="VPI449" s="4"/>
      <c r="VPJ449" s="4"/>
      <c r="VPK449" s="4"/>
      <c r="VPL449" s="4"/>
      <c r="VPM449" s="4"/>
      <c r="VPN449" s="4"/>
      <c r="VPO449" s="4"/>
      <c r="VPP449" s="4"/>
      <c r="VPQ449" s="4"/>
      <c r="VPR449" s="4"/>
      <c r="VPS449" s="4"/>
      <c r="VPT449" s="4"/>
      <c r="VPU449" s="4"/>
      <c r="VPV449" s="4"/>
      <c r="VPW449" s="4"/>
      <c r="VPX449" s="4"/>
      <c r="VPY449" s="4"/>
      <c r="VPZ449" s="4"/>
      <c r="VQA449" s="4"/>
      <c r="VQB449" s="4"/>
      <c r="VQC449" s="4"/>
      <c r="VQD449" s="4"/>
      <c r="VQE449" s="4"/>
      <c r="VQF449" s="4"/>
      <c r="VQG449" s="4"/>
      <c r="VQH449" s="4"/>
      <c r="VQI449" s="4"/>
      <c r="VQJ449" s="4"/>
      <c r="VQK449" s="4"/>
      <c r="VQL449" s="4"/>
      <c r="VQM449" s="4"/>
      <c r="VQN449" s="4"/>
      <c r="VQO449" s="4"/>
      <c r="VQP449" s="4"/>
      <c r="VQQ449" s="4"/>
      <c r="VQR449" s="4"/>
      <c r="VQS449" s="4"/>
      <c r="VQT449" s="4"/>
      <c r="VQU449" s="4"/>
      <c r="VQV449" s="4"/>
      <c r="VQW449" s="4"/>
      <c r="VQX449" s="4"/>
      <c r="VQY449" s="4"/>
      <c r="VQZ449" s="4"/>
      <c r="VRA449" s="4"/>
      <c r="VRB449" s="4"/>
      <c r="VRC449" s="4"/>
      <c r="VRD449" s="4"/>
      <c r="VRE449" s="4"/>
      <c r="VRF449" s="4"/>
      <c r="VRG449" s="4"/>
      <c r="VRH449" s="4"/>
      <c r="VRI449" s="4"/>
      <c r="VRJ449" s="4"/>
      <c r="VRK449" s="4"/>
      <c r="VRL449" s="4"/>
      <c r="VRM449" s="4"/>
      <c r="VRN449" s="4"/>
      <c r="VRO449" s="4"/>
      <c r="VRP449" s="4"/>
      <c r="VRQ449" s="4"/>
      <c r="VRR449" s="4"/>
      <c r="VRS449" s="4"/>
      <c r="VRT449" s="4"/>
      <c r="VRU449" s="4"/>
      <c r="VRV449" s="4"/>
      <c r="VRW449" s="4"/>
      <c r="VRX449" s="4"/>
      <c r="VRY449" s="4"/>
      <c r="VRZ449" s="4"/>
      <c r="VSA449" s="4"/>
      <c r="VSB449" s="4"/>
      <c r="VSC449" s="4"/>
      <c r="VSD449" s="4"/>
      <c r="VSE449" s="4"/>
      <c r="VSF449" s="4"/>
      <c r="VSG449" s="4"/>
      <c r="VSH449" s="4"/>
      <c r="VSI449" s="4"/>
      <c r="VSJ449" s="4"/>
      <c r="VSK449" s="4"/>
      <c r="VSL449" s="4"/>
      <c r="VSM449" s="4"/>
      <c r="VSN449" s="4"/>
      <c r="VSO449" s="4"/>
      <c r="VSP449" s="4"/>
      <c r="VSQ449" s="4"/>
      <c r="VSR449" s="4"/>
      <c r="VSS449" s="4"/>
      <c r="VST449" s="4"/>
      <c r="VSU449" s="4"/>
      <c r="VSV449" s="4"/>
      <c r="VSW449" s="4"/>
      <c r="VSX449" s="4"/>
      <c r="VSY449" s="4"/>
      <c r="VSZ449" s="4"/>
      <c r="VTA449" s="4"/>
      <c r="VTB449" s="4"/>
      <c r="VTC449" s="4"/>
      <c r="VTD449" s="4"/>
      <c r="VTE449" s="4"/>
      <c r="VTF449" s="4"/>
      <c r="VTG449" s="4"/>
      <c r="VTH449" s="4"/>
      <c r="VTI449" s="4"/>
      <c r="VTJ449" s="4"/>
      <c r="VTK449" s="4"/>
      <c r="VTL449" s="4"/>
      <c r="VTM449" s="4"/>
      <c r="VTN449" s="4"/>
      <c r="VTO449" s="4"/>
      <c r="VTP449" s="4"/>
      <c r="VTQ449" s="4"/>
      <c r="VTR449" s="4"/>
      <c r="VTS449" s="4"/>
      <c r="VTT449" s="4"/>
      <c r="VTU449" s="4"/>
      <c r="VTV449" s="4"/>
      <c r="VTW449" s="4"/>
      <c r="VTX449" s="4"/>
      <c r="VTY449" s="4"/>
      <c r="VTZ449" s="4"/>
      <c r="VUA449" s="4"/>
      <c r="VUB449" s="4"/>
      <c r="VUC449" s="4"/>
      <c r="VUD449" s="4"/>
      <c r="VUE449" s="4"/>
      <c r="VUF449" s="4"/>
      <c r="VUG449" s="4"/>
      <c r="VUH449" s="4"/>
      <c r="VUI449" s="4"/>
      <c r="VUJ449" s="4"/>
      <c r="VUK449" s="4"/>
      <c r="VUL449" s="4"/>
      <c r="VUM449" s="4"/>
      <c r="VUN449" s="4"/>
      <c r="VUO449" s="4"/>
      <c r="VUP449" s="4"/>
      <c r="VUQ449" s="4"/>
      <c r="VUR449" s="4"/>
      <c r="VUS449" s="4"/>
      <c r="VUT449" s="4"/>
      <c r="VUU449" s="4"/>
      <c r="VUV449" s="4"/>
      <c r="VUW449" s="4"/>
      <c r="VUX449" s="4"/>
      <c r="VUY449" s="4"/>
      <c r="VUZ449" s="4"/>
      <c r="VVA449" s="4"/>
      <c r="VVB449" s="4"/>
      <c r="VVC449" s="4"/>
      <c r="VVD449" s="4"/>
      <c r="VVE449" s="4"/>
      <c r="VVF449" s="4"/>
      <c r="VVG449" s="4"/>
      <c r="VVH449" s="4"/>
      <c r="VVI449" s="4"/>
      <c r="VVJ449" s="4"/>
      <c r="VVK449" s="4"/>
      <c r="VVL449" s="4"/>
      <c r="VVM449" s="4"/>
      <c r="VVN449" s="4"/>
      <c r="VVO449" s="4"/>
      <c r="VVP449" s="4"/>
      <c r="VVQ449" s="4"/>
      <c r="VVR449" s="4"/>
      <c r="VVS449" s="4"/>
      <c r="VVT449" s="4"/>
      <c r="VVU449" s="4"/>
      <c r="VVV449" s="4"/>
      <c r="VVW449" s="4"/>
      <c r="VVX449" s="4"/>
      <c r="VVY449" s="4"/>
      <c r="VVZ449" s="4"/>
      <c r="VWA449" s="4"/>
      <c r="VWB449" s="4"/>
      <c r="VWC449" s="4"/>
      <c r="VWD449" s="4"/>
      <c r="VWE449" s="4"/>
      <c r="VWF449" s="4"/>
      <c r="VWG449" s="4"/>
      <c r="VWH449" s="4"/>
      <c r="VWI449" s="4"/>
      <c r="VWJ449" s="4"/>
      <c r="VWK449" s="4"/>
      <c r="VWL449" s="4"/>
      <c r="VWM449" s="4"/>
      <c r="VWN449" s="4"/>
      <c r="VWO449" s="4"/>
      <c r="VWP449" s="4"/>
      <c r="VWQ449" s="4"/>
      <c r="VWR449" s="4"/>
      <c r="VWS449" s="4"/>
      <c r="VWT449" s="4"/>
      <c r="VWU449" s="4"/>
      <c r="VWV449" s="4"/>
      <c r="VWW449" s="4"/>
      <c r="VWX449" s="4"/>
      <c r="VWY449" s="4"/>
      <c r="VWZ449" s="4"/>
      <c r="VXA449" s="4"/>
      <c r="VXB449" s="4"/>
      <c r="VXC449" s="4"/>
      <c r="VXD449" s="4"/>
      <c r="VXE449" s="4"/>
      <c r="VXF449" s="4"/>
      <c r="VXG449" s="4"/>
      <c r="VXH449" s="4"/>
      <c r="VXI449" s="4"/>
      <c r="VXJ449" s="4"/>
      <c r="VXK449" s="4"/>
      <c r="VXL449" s="4"/>
      <c r="VXM449" s="4"/>
      <c r="VXN449" s="4"/>
      <c r="VXO449" s="4"/>
      <c r="VXP449" s="4"/>
      <c r="VXQ449" s="4"/>
      <c r="VXR449" s="4"/>
      <c r="VXS449" s="4"/>
      <c r="VXT449" s="4"/>
      <c r="VXU449" s="4"/>
      <c r="VXV449" s="4"/>
      <c r="VXW449" s="4"/>
      <c r="VXX449" s="4"/>
      <c r="VXY449" s="4"/>
      <c r="VXZ449" s="4"/>
      <c r="VYA449" s="4"/>
      <c r="VYB449" s="4"/>
      <c r="VYC449" s="4"/>
      <c r="VYD449" s="4"/>
      <c r="VYE449" s="4"/>
      <c r="VYF449" s="4"/>
      <c r="VYG449" s="4"/>
      <c r="VYH449" s="4"/>
      <c r="VYI449" s="4"/>
      <c r="VYJ449" s="4"/>
      <c r="VYK449" s="4"/>
      <c r="VYL449" s="4"/>
      <c r="VYM449" s="4"/>
      <c r="VYN449" s="4"/>
      <c r="VYO449" s="4"/>
      <c r="VYP449" s="4"/>
      <c r="VYQ449" s="4"/>
      <c r="VYR449" s="4"/>
      <c r="VYS449" s="4"/>
      <c r="VYT449" s="4"/>
      <c r="VYU449" s="4"/>
      <c r="VYV449" s="4"/>
      <c r="VYW449" s="4"/>
      <c r="VYX449" s="4"/>
      <c r="VYY449" s="4"/>
      <c r="VYZ449" s="4"/>
      <c r="VZA449" s="4"/>
      <c r="VZB449" s="4"/>
      <c r="VZC449" s="4"/>
      <c r="VZD449" s="4"/>
      <c r="VZE449" s="4"/>
      <c r="VZF449" s="4"/>
      <c r="VZG449" s="4"/>
      <c r="VZH449" s="4"/>
      <c r="VZI449" s="4"/>
      <c r="VZJ449" s="4"/>
      <c r="VZK449" s="4"/>
      <c r="VZL449" s="4"/>
      <c r="VZM449" s="4"/>
      <c r="VZN449" s="4"/>
      <c r="VZO449" s="4"/>
      <c r="VZP449" s="4"/>
      <c r="VZQ449" s="4"/>
      <c r="VZR449" s="4"/>
      <c r="VZS449" s="4"/>
      <c r="VZT449" s="4"/>
      <c r="VZU449" s="4"/>
      <c r="VZV449" s="4"/>
      <c r="VZW449" s="4"/>
      <c r="VZX449" s="4"/>
      <c r="VZY449" s="4"/>
      <c r="VZZ449" s="4"/>
      <c r="WAA449" s="4"/>
      <c r="WAB449" s="4"/>
      <c r="WAC449" s="4"/>
      <c r="WAD449" s="4"/>
      <c r="WAE449" s="4"/>
      <c r="WAF449" s="4"/>
      <c r="WAG449" s="4"/>
      <c r="WAH449" s="4"/>
      <c r="WAI449" s="4"/>
      <c r="WAJ449" s="4"/>
      <c r="WAK449" s="4"/>
      <c r="WAL449" s="4"/>
      <c r="WAM449" s="4"/>
      <c r="WAN449" s="4"/>
      <c r="WAO449" s="4"/>
      <c r="WAP449" s="4"/>
      <c r="WAQ449" s="4"/>
      <c r="WAR449" s="4"/>
      <c r="WAS449" s="4"/>
      <c r="WAT449" s="4"/>
      <c r="WAU449" s="4"/>
      <c r="WAV449" s="4"/>
      <c r="WAW449" s="4"/>
      <c r="WAX449" s="4"/>
      <c r="WAY449" s="4"/>
      <c r="WAZ449" s="4"/>
      <c r="WBA449" s="4"/>
      <c r="WBB449" s="4"/>
      <c r="WBC449" s="4"/>
      <c r="WBD449" s="4"/>
      <c r="WBE449" s="4"/>
      <c r="WBF449" s="4"/>
      <c r="WBG449" s="4"/>
      <c r="WBH449" s="4"/>
      <c r="WBI449" s="4"/>
      <c r="WBJ449" s="4"/>
      <c r="WBK449" s="4"/>
      <c r="WBL449" s="4"/>
      <c r="WBM449" s="4"/>
      <c r="WBN449" s="4"/>
      <c r="WBO449" s="4"/>
      <c r="WBP449" s="4"/>
      <c r="WBQ449" s="4"/>
      <c r="WBR449" s="4"/>
      <c r="WBS449" s="4"/>
      <c r="WBT449" s="4"/>
      <c r="WBU449" s="4"/>
      <c r="WBV449" s="4"/>
      <c r="WBW449" s="4"/>
      <c r="WBX449" s="4"/>
      <c r="WBY449" s="4"/>
      <c r="WBZ449" s="4"/>
      <c r="WCA449" s="4"/>
      <c r="WCB449" s="4"/>
      <c r="WCC449" s="4"/>
      <c r="WCD449" s="4"/>
      <c r="WCE449" s="4"/>
      <c r="WCF449" s="4"/>
      <c r="WCG449" s="4"/>
      <c r="WCH449" s="4"/>
      <c r="WCI449" s="4"/>
      <c r="WCJ449" s="4"/>
      <c r="WCK449" s="4"/>
      <c r="WCL449" s="4"/>
      <c r="WCM449" s="4"/>
      <c r="WCN449" s="4"/>
      <c r="WCO449" s="4"/>
      <c r="WCP449" s="4"/>
      <c r="WCQ449" s="4"/>
      <c r="WCR449" s="4"/>
      <c r="WCS449" s="4"/>
      <c r="WCT449" s="4"/>
      <c r="WCU449" s="4"/>
      <c r="WCV449" s="4"/>
      <c r="WCW449" s="4"/>
      <c r="WCX449" s="4"/>
      <c r="WCY449" s="4"/>
      <c r="WCZ449" s="4"/>
      <c r="WDA449" s="4"/>
      <c r="WDB449" s="4"/>
      <c r="WDC449" s="4"/>
      <c r="WDD449" s="4"/>
      <c r="WDE449" s="4"/>
      <c r="WDF449" s="4"/>
      <c r="WDG449" s="4"/>
      <c r="WDH449" s="4"/>
      <c r="WDI449" s="4"/>
      <c r="WDJ449" s="4"/>
      <c r="WDK449" s="4"/>
      <c r="WDL449" s="4"/>
      <c r="WDM449" s="4"/>
      <c r="WDN449" s="4"/>
      <c r="WDO449" s="4"/>
      <c r="WDP449" s="4"/>
      <c r="WDQ449" s="4"/>
      <c r="WDR449" s="4"/>
      <c r="WDS449" s="4"/>
      <c r="WDT449" s="4"/>
      <c r="WDU449" s="4"/>
      <c r="WDV449" s="4"/>
      <c r="WDW449" s="4"/>
      <c r="WDX449" s="4"/>
      <c r="WDY449" s="4"/>
      <c r="WDZ449" s="4"/>
      <c r="WEA449" s="4"/>
      <c r="WEB449" s="4"/>
      <c r="WEC449" s="4"/>
      <c r="WED449" s="4"/>
      <c r="WEE449" s="4"/>
      <c r="WEF449" s="4"/>
      <c r="WEG449" s="4"/>
      <c r="WEH449" s="4"/>
      <c r="WEI449" s="4"/>
      <c r="WEJ449" s="4"/>
      <c r="WEK449" s="4"/>
      <c r="WEL449" s="4"/>
      <c r="WEM449" s="4"/>
      <c r="WEN449" s="4"/>
      <c r="WEO449" s="4"/>
      <c r="WEP449" s="4"/>
      <c r="WEQ449" s="4"/>
      <c r="WER449" s="4"/>
      <c r="WES449" s="4"/>
      <c r="WET449" s="4"/>
      <c r="WEU449" s="4"/>
      <c r="WEV449" s="4"/>
      <c r="WEW449" s="4"/>
      <c r="WEX449" s="4"/>
      <c r="WEY449" s="4"/>
      <c r="WEZ449" s="4"/>
      <c r="WFA449" s="4"/>
      <c r="WFB449" s="4"/>
      <c r="WFC449" s="4"/>
      <c r="WFD449" s="4"/>
      <c r="WFE449" s="4"/>
      <c r="WFF449" s="4"/>
      <c r="WFG449" s="4"/>
      <c r="WFH449" s="4"/>
      <c r="WFI449" s="4"/>
      <c r="WFJ449" s="4"/>
      <c r="WFK449" s="4"/>
      <c r="WFL449" s="4"/>
      <c r="WFM449" s="4"/>
      <c r="WFN449" s="4"/>
      <c r="WFO449" s="4"/>
      <c r="WFP449" s="4"/>
      <c r="WFQ449" s="4"/>
      <c r="WFR449" s="4"/>
      <c r="WFS449" s="4"/>
      <c r="WFT449" s="4"/>
      <c r="WFU449" s="4"/>
      <c r="WFV449" s="4"/>
      <c r="WFW449" s="4"/>
      <c r="WFX449" s="4"/>
      <c r="WFY449" s="4"/>
      <c r="WFZ449" s="4"/>
      <c r="WGA449" s="4"/>
      <c r="WGB449" s="4"/>
      <c r="WGC449" s="4"/>
      <c r="WGD449" s="4"/>
      <c r="WGE449" s="4"/>
      <c r="WGF449" s="4"/>
      <c r="WGG449" s="4"/>
      <c r="WGH449" s="4"/>
      <c r="WGI449" s="4"/>
      <c r="WGJ449" s="4"/>
      <c r="WGK449" s="4"/>
      <c r="WGL449" s="4"/>
      <c r="WGM449" s="4"/>
      <c r="WGN449" s="4"/>
      <c r="WGO449" s="4"/>
      <c r="WGP449" s="4"/>
      <c r="WGQ449" s="4"/>
      <c r="WGR449" s="4"/>
      <c r="WGS449" s="4"/>
      <c r="WGT449" s="4"/>
      <c r="WGU449" s="4"/>
      <c r="WGV449" s="4"/>
      <c r="WGW449" s="4"/>
      <c r="WGX449" s="4"/>
      <c r="WGY449" s="4"/>
      <c r="WGZ449" s="4"/>
      <c r="WHA449" s="4"/>
      <c r="WHB449" s="4"/>
      <c r="WHC449" s="4"/>
      <c r="WHD449" s="4"/>
      <c r="WHE449" s="4"/>
      <c r="WHF449" s="4"/>
      <c r="WHG449" s="4"/>
      <c r="WHH449" s="4"/>
      <c r="WHI449" s="4"/>
      <c r="WHJ449" s="4"/>
      <c r="WHK449" s="4"/>
      <c r="WHL449" s="4"/>
      <c r="WHM449" s="4"/>
      <c r="WHN449" s="4"/>
      <c r="WHO449" s="4"/>
      <c r="WHP449" s="4"/>
      <c r="WHQ449" s="4"/>
      <c r="WHR449" s="4"/>
      <c r="WHS449" s="4"/>
      <c r="WHT449" s="4"/>
      <c r="WHU449" s="4"/>
      <c r="WHV449" s="4"/>
      <c r="WHW449" s="4"/>
      <c r="WHX449" s="4"/>
      <c r="WHY449" s="4"/>
      <c r="WHZ449" s="4"/>
      <c r="WIA449" s="4"/>
      <c r="WIB449" s="4"/>
      <c r="WIC449" s="4"/>
      <c r="WID449" s="4"/>
      <c r="WIE449" s="4"/>
      <c r="WIF449" s="4"/>
      <c r="WIG449" s="4"/>
      <c r="WIH449" s="4"/>
      <c r="WII449" s="4"/>
      <c r="WIJ449" s="4"/>
      <c r="WIK449" s="4"/>
      <c r="WIL449" s="4"/>
      <c r="WIM449" s="4"/>
      <c r="WIN449" s="4"/>
      <c r="WIO449" s="4"/>
      <c r="WIP449" s="4"/>
      <c r="WIQ449" s="4"/>
      <c r="WIR449" s="4"/>
      <c r="WIS449" s="4"/>
      <c r="WIT449" s="4"/>
      <c r="WIU449" s="4"/>
      <c r="WIV449" s="4"/>
      <c r="WIW449" s="4"/>
      <c r="WIX449" s="4"/>
      <c r="WIY449" s="4"/>
      <c r="WIZ449" s="4"/>
      <c r="WJA449" s="4"/>
      <c r="WJB449" s="4"/>
      <c r="WJC449" s="4"/>
      <c r="WJD449" s="4"/>
      <c r="WJE449" s="4"/>
      <c r="WJF449" s="4"/>
      <c r="WJG449" s="4"/>
      <c r="WJH449" s="4"/>
      <c r="WJI449" s="4"/>
      <c r="WJJ449" s="4"/>
      <c r="WJK449" s="4"/>
      <c r="WJL449" s="4"/>
      <c r="WJM449" s="4"/>
      <c r="WJN449" s="4"/>
      <c r="WJO449" s="4"/>
      <c r="WJP449" s="4"/>
      <c r="WJQ449" s="4"/>
      <c r="WJR449" s="4"/>
      <c r="WJS449" s="4"/>
      <c r="WJT449" s="4"/>
      <c r="WJU449" s="4"/>
      <c r="WJV449" s="4"/>
      <c r="WJW449" s="4"/>
      <c r="WJX449" s="4"/>
      <c r="WJY449" s="4"/>
      <c r="WJZ449" s="4"/>
      <c r="WKA449" s="4"/>
      <c r="WKB449" s="4"/>
      <c r="WKC449" s="4"/>
      <c r="WKD449" s="4"/>
      <c r="WKE449" s="4"/>
      <c r="WKF449" s="4"/>
      <c r="WKG449" s="4"/>
      <c r="WKH449" s="4"/>
      <c r="WKI449" s="4"/>
      <c r="WKJ449" s="4"/>
      <c r="WKK449" s="4"/>
      <c r="WKL449" s="4"/>
      <c r="WKM449" s="4"/>
      <c r="WKN449" s="4"/>
      <c r="WKO449" s="4"/>
      <c r="WKP449" s="4"/>
      <c r="WKQ449" s="4"/>
      <c r="WKR449" s="4"/>
      <c r="WKS449" s="4"/>
      <c r="WKT449" s="4"/>
      <c r="WKU449" s="4"/>
      <c r="WKV449" s="4"/>
      <c r="WKW449" s="4"/>
      <c r="WKX449" s="4"/>
      <c r="WKY449" s="4"/>
      <c r="WKZ449" s="4"/>
      <c r="WLA449" s="4"/>
      <c r="WLB449" s="4"/>
      <c r="WLC449" s="4"/>
      <c r="WLD449" s="4"/>
      <c r="WLE449" s="4"/>
      <c r="WLF449" s="4"/>
      <c r="WLG449" s="4"/>
      <c r="WLH449" s="4"/>
      <c r="WLI449" s="4"/>
      <c r="WLJ449" s="4"/>
      <c r="WLK449" s="4"/>
      <c r="WLL449" s="4"/>
      <c r="WLM449" s="4"/>
      <c r="WLN449" s="4"/>
      <c r="WLO449" s="4"/>
      <c r="WLP449" s="4"/>
      <c r="WLQ449" s="4"/>
      <c r="WLR449" s="4"/>
      <c r="WLS449" s="4"/>
      <c r="WLT449" s="4"/>
      <c r="WLU449" s="4"/>
      <c r="WLV449" s="4"/>
      <c r="WLW449" s="4"/>
      <c r="WLX449" s="4"/>
      <c r="WLY449" s="4"/>
      <c r="WLZ449" s="4"/>
      <c r="WMA449" s="4"/>
      <c r="WMB449" s="4"/>
      <c r="WMC449" s="4"/>
      <c r="WMD449" s="4"/>
      <c r="WME449" s="4"/>
      <c r="WMF449" s="4"/>
      <c r="WMG449" s="4"/>
      <c r="WMH449" s="4"/>
      <c r="WMI449" s="4"/>
      <c r="WMJ449" s="4"/>
      <c r="WMK449" s="4"/>
      <c r="WML449" s="4"/>
      <c r="WMM449" s="4"/>
      <c r="WMN449" s="4"/>
      <c r="WMO449" s="4"/>
      <c r="WMP449" s="4"/>
      <c r="WMQ449" s="4"/>
      <c r="WMR449" s="4"/>
      <c r="WMS449" s="4"/>
      <c r="WMT449" s="4"/>
      <c r="WMU449" s="4"/>
      <c r="WMV449" s="4"/>
      <c r="WMW449" s="4"/>
      <c r="WMX449" s="4"/>
      <c r="WMY449" s="4"/>
      <c r="WMZ449" s="4"/>
      <c r="WNA449" s="4"/>
      <c r="WNB449" s="4"/>
      <c r="WNC449" s="4"/>
      <c r="WND449" s="4"/>
      <c r="WNE449" s="4"/>
      <c r="WNF449" s="4"/>
      <c r="WNG449" s="4"/>
      <c r="WNH449" s="4"/>
      <c r="WNI449" s="4"/>
      <c r="WNJ449" s="4"/>
      <c r="WNK449" s="4"/>
      <c r="WNL449" s="4"/>
      <c r="WNM449" s="4"/>
      <c r="WNN449" s="4"/>
      <c r="WNO449" s="4"/>
      <c r="WNP449" s="4"/>
      <c r="WNQ449" s="4"/>
      <c r="WNR449" s="4"/>
      <c r="WNS449" s="4"/>
      <c r="WNT449" s="4"/>
      <c r="WNU449" s="4"/>
      <c r="WNV449" s="4"/>
      <c r="WNW449" s="4"/>
      <c r="WNX449" s="4"/>
      <c r="WNY449" s="4"/>
      <c r="WNZ449" s="4"/>
      <c r="WOA449" s="4"/>
      <c r="WOB449" s="4"/>
      <c r="WOC449" s="4"/>
      <c r="WOD449" s="4"/>
      <c r="WOE449" s="4"/>
      <c r="WOF449" s="4"/>
      <c r="WOG449" s="4"/>
      <c r="WOH449" s="4"/>
      <c r="WOI449" s="4"/>
      <c r="WOJ449" s="4"/>
      <c r="WOK449" s="4"/>
      <c r="WOL449" s="4"/>
      <c r="WOM449" s="4"/>
      <c r="WON449" s="4"/>
      <c r="WOO449" s="4"/>
      <c r="WOP449" s="4"/>
      <c r="WOQ449" s="4"/>
      <c r="WOR449" s="4"/>
      <c r="WOS449" s="4"/>
      <c r="WOT449" s="4"/>
      <c r="WOU449" s="4"/>
      <c r="WOV449" s="4"/>
      <c r="WOW449" s="4"/>
      <c r="WOX449" s="4"/>
      <c r="WOY449" s="4"/>
      <c r="WOZ449" s="4"/>
      <c r="WPA449" s="4"/>
      <c r="WPB449" s="4"/>
      <c r="WPC449" s="4"/>
      <c r="WPD449" s="4"/>
      <c r="WPE449" s="4"/>
      <c r="WPF449" s="4"/>
      <c r="WPG449" s="4"/>
      <c r="WPH449" s="4"/>
      <c r="WPI449" s="4"/>
      <c r="WPJ449" s="4"/>
      <c r="WPK449" s="4"/>
      <c r="WPL449" s="4"/>
      <c r="WPM449" s="4"/>
      <c r="WPN449" s="4"/>
      <c r="WPO449" s="4"/>
      <c r="WPP449" s="4"/>
      <c r="WPQ449" s="4"/>
      <c r="WPR449" s="4"/>
      <c r="WPS449" s="4"/>
      <c r="WPT449" s="4"/>
      <c r="WPU449" s="4"/>
      <c r="WPV449" s="4"/>
      <c r="WPW449" s="4"/>
      <c r="WPX449" s="4"/>
      <c r="WPY449" s="4"/>
      <c r="WPZ449" s="4"/>
      <c r="WQA449" s="4"/>
      <c r="WQB449" s="4"/>
      <c r="WQC449" s="4"/>
      <c r="WQD449" s="4"/>
      <c r="WQE449" s="4"/>
      <c r="WQF449" s="4"/>
      <c r="WQG449" s="4"/>
      <c r="WQH449" s="4"/>
      <c r="WQI449" s="4"/>
      <c r="WQJ449" s="4"/>
      <c r="WQK449" s="4"/>
      <c r="WQL449" s="4"/>
      <c r="WQM449" s="4"/>
      <c r="WQN449" s="4"/>
      <c r="WQO449" s="4"/>
      <c r="WQP449" s="4"/>
      <c r="WQQ449" s="4"/>
      <c r="WQR449" s="4"/>
      <c r="WQS449" s="4"/>
      <c r="WQT449" s="4"/>
      <c r="WQU449" s="4"/>
      <c r="WQV449" s="4"/>
      <c r="WQW449" s="4"/>
      <c r="WQX449" s="4"/>
      <c r="WQY449" s="4"/>
      <c r="WQZ449" s="4"/>
      <c r="WRA449" s="4"/>
      <c r="WRB449" s="4"/>
      <c r="WRC449" s="4"/>
      <c r="WRD449" s="4"/>
      <c r="WRE449" s="4"/>
      <c r="WRF449" s="4"/>
      <c r="WRG449" s="4"/>
      <c r="WRH449" s="4"/>
      <c r="WRI449" s="4"/>
      <c r="WRJ449" s="4"/>
      <c r="WRK449" s="4"/>
      <c r="WRL449" s="4"/>
      <c r="WRM449" s="4"/>
      <c r="WRN449" s="4"/>
      <c r="WRO449" s="4"/>
      <c r="WRP449" s="4"/>
      <c r="WRQ449" s="4"/>
      <c r="WRR449" s="4"/>
      <c r="WRS449" s="4"/>
      <c r="WRT449" s="4"/>
      <c r="WRU449" s="4"/>
      <c r="WRV449" s="4"/>
      <c r="WRW449" s="4"/>
      <c r="WRX449" s="4"/>
      <c r="WRY449" s="4"/>
      <c r="WRZ449" s="4"/>
      <c r="WSA449" s="4"/>
      <c r="WSB449" s="4"/>
      <c r="WSC449" s="4"/>
      <c r="WSD449" s="4"/>
      <c r="WSE449" s="4"/>
      <c r="WSF449" s="4"/>
      <c r="WSG449" s="4"/>
      <c r="WSH449" s="4"/>
      <c r="WSI449" s="4"/>
      <c r="WSJ449" s="4"/>
      <c r="WSK449" s="4"/>
      <c r="WSL449" s="4"/>
      <c r="WSM449" s="4"/>
      <c r="WSN449" s="4"/>
      <c r="WSO449" s="4"/>
      <c r="WSP449" s="4"/>
      <c r="WSQ449" s="4"/>
      <c r="WSR449" s="4"/>
      <c r="WSS449" s="4"/>
      <c r="WST449" s="4"/>
      <c r="WSU449" s="4"/>
      <c r="WSV449" s="4"/>
      <c r="WSW449" s="4"/>
      <c r="WSX449" s="4"/>
      <c r="WSY449" s="4"/>
      <c r="WSZ449" s="4"/>
      <c r="WTA449" s="4"/>
      <c r="WTB449" s="4"/>
      <c r="WTC449" s="4"/>
      <c r="WTD449" s="4"/>
      <c r="WTE449" s="4"/>
      <c r="WTF449" s="4"/>
      <c r="WTG449" s="4"/>
      <c r="WTH449" s="4"/>
      <c r="WTI449" s="4"/>
      <c r="WTJ449" s="4"/>
      <c r="WTK449" s="4"/>
      <c r="WTL449" s="4"/>
      <c r="WTM449" s="4"/>
      <c r="WTN449" s="4"/>
      <c r="WTO449" s="4"/>
      <c r="WTP449" s="4"/>
      <c r="WTQ449" s="4"/>
      <c r="WTR449" s="4"/>
      <c r="WTS449" s="4"/>
      <c r="WTT449" s="4"/>
      <c r="WTU449" s="4"/>
      <c r="WTV449" s="4"/>
      <c r="WTW449" s="4"/>
      <c r="WTX449" s="4"/>
      <c r="WTY449" s="4"/>
      <c r="WTZ449" s="4"/>
      <c r="WUA449" s="4"/>
      <c r="WUB449" s="4"/>
      <c r="WUC449" s="4"/>
      <c r="WUD449" s="4"/>
      <c r="WUE449" s="4"/>
      <c r="WUF449" s="4"/>
      <c r="WUG449" s="4"/>
      <c r="WUH449" s="4"/>
      <c r="WUI449" s="4"/>
      <c r="WUJ449" s="4"/>
      <c r="WUK449" s="4"/>
      <c r="WUL449" s="4"/>
      <c r="WUM449" s="4"/>
      <c r="WUN449" s="4"/>
      <c r="WUO449" s="4"/>
      <c r="WUP449" s="4"/>
      <c r="WUQ449" s="4"/>
      <c r="WUR449" s="4"/>
      <c r="WUS449" s="4"/>
      <c r="WUT449" s="4"/>
      <c r="WUU449" s="4"/>
      <c r="WUV449" s="4"/>
      <c r="WUW449" s="4"/>
      <c r="WUX449" s="4"/>
      <c r="WUY449" s="4"/>
      <c r="WUZ449" s="4"/>
      <c r="WVA449" s="4"/>
      <c r="WVB449" s="4"/>
      <c r="WVC449" s="4"/>
      <c r="WVD449" s="4"/>
      <c r="WVE449" s="4"/>
      <c r="WVF449" s="4"/>
      <c r="WVG449" s="4"/>
      <c r="WVH449" s="4"/>
      <c r="WVI449" s="4"/>
      <c r="WVJ449" s="4"/>
      <c r="WVK449" s="4"/>
      <c r="WVL449" s="4"/>
      <c r="WVM449" s="4"/>
      <c r="WVN449" s="4"/>
      <c r="WVO449" s="4"/>
      <c r="WVP449" s="4"/>
      <c r="WVQ449" s="4"/>
      <c r="WVR449" s="4"/>
      <c r="WVS449" s="4"/>
      <c r="WVT449" s="4"/>
      <c r="WVU449" s="4"/>
      <c r="WVV449" s="4"/>
      <c r="WVW449" s="4"/>
      <c r="WVX449" s="4"/>
      <c r="WVY449" s="4"/>
      <c r="WVZ449" s="4"/>
      <c r="WWA449" s="4"/>
      <c r="WWB449" s="4"/>
      <c r="WWC449" s="4"/>
      <c r="WWD449" s="4"/>
      <c r="WWE449" s="4"/>
      <c r="WWF449" s="4"/>
      <c r="WWG449" s="4"/>
      <c r="WWH449" s="4"/>
      <c r="WWI449" s="4"/>
      <c r="WWJ449" s="4"/>
      <c r="WWK449" s="4"/>
      <c r="WWL449" s="4"/>
      <c r="WWM449" s="4"/>
      <c r="WWN449" s="4"/>
      <c r="WWO449" s="4"/>
      <c r="WWP449" s="4"/>
      <c r="WWQ449" s="4"/>
      <c r="WWR449" s="4"/>
      <c r="WWS449" s="4"/>
      <c r="WWT449" s="4"/>
      <c r="WWU449" s="4"/>
      <c r="WWV449" s="4"/>
      <c r="WWW449" s="4"/>
      <c r="WWX449" s="4"/>
      <c r="WWY449" s="4"/>
      <c r="WWZ449" s="4"/>
      <c r="WXA449" s="4"/>
      <c r="WXB449" s="4"/>
      <c r="WXC449" s="4"/>
      <c r="WXD449" s="4"/>
      <c r="WXE449" s="4"/>
      <c r="WXF449" s="4"/>
      <c r="WXG449" s="4"/>
      <c r="WXH449" s="4"/>
      <c r="WXI449" s="4"/>
      <c r="WXJ449" s="4"/>
      <c r="WXK449" s="4"/>
      <c r="WXL449" s="4"/>
      <c r="WXM449" s="4"/>
      <c r="WXN449" s="4"/>
      <c r="WXO449" s="4"/>
      <c r="WXP449" s="4"/>
      <c r="WXQ449" s="4"/>
      <c r="WXR449" s="4"/>
      <c r="WXS449" s="4"/>
      <c r="WXT449" s="4"/>
      <c r="WXU449" s="4"/>
      <c r="WXV449" s="4"/>
      <c r="WXW449" s="4"/>
      <c r="WXX449" s="4"/>
      <c r="WXY449" s="4"/>
      <c r="WXZ449" s="4"/>
      <c r="WYA449" s="4"/>
      <c r="WYB449" s="4"/>
      <c r="WYC449" s="4"/>
      <c r="WYD449" s="4"/>
      <c r="WYE449" s="4"/>
      <c r="WYF449" s="4"/>
      <c r="WYG449" s="4"/>
      <c r="WYH449" s="4"/>
      <c r="WYI449" s="4"/>
      <c r="WYJ449" s="4"/>
      <c r="WYK449" s="4"/>
      <c r="WYL449" s="4"/>
      <c r="WYM449" s="4"/>
      <c r="WYN449" s="4"/>
      <c r="WYO449" s="4"/>
      <c r="WYP449" s="4"/>
      <c r="WYQ449" s="4"/>
      <c r="WYR449" s="4"/>
      <c r="WYS449" s="4"/>
      <c r="WYT449" s="4"/>
      <c r="WYU449" s="4"/>
      <c r="WYV449" s="4"/>
      <c r="WYW449" s="4"/>
      <c r="WYX449" s="4"/>
      <c r="WYY449" s="4"/>
      <c r="WYZ449" s="4"/>
      <c r="WZA449" s="4"/>
      <c r="WZB449" s="4"/>
      <c r="WZC449" s="4"/>
      <c r="WZD449" s="4"/>
      <c r="WZE449" s="4"/>
      <c r="WZF449" s="4"/>
      <c r="WZG449" s="4"/>
      <c r="WZH449" s="4"/>
      <c r="WZI449" s="4"/>
      <c r="WZJ449" s="4"/>
      <c r="WZK449" s="4"/>
      <c r="WZL449" s="4"/>
      <c r="WZM449" s="4"/>
      <c r="WZN449" s="4"/>
      <c r="WZO449" s="4"/>
      <c r="WZP449" s="4"/>
      <c r="WZQ449" s="4"/>
      <c r="WZR449" s="4"/>
      <c r="WZS449" s="4"/>
      <c r="WZT449" s="4"/>
      <c r="WZU449" s="4"/>
      <c r="WZV449" s="4"/>
      <c r="WZW449" s="4"/>
      <c r="WZX449" s="4"/>
      <c r="WZY449" s="4"/>
      <c r="WZZ449" s="4"/>
      <c r="XAA449" s="4"/>
      <c r="XAB449" s="4"/>
      <c r="XAC449" s="4"/>
      <c r="XAD449" s="4"/>
      <c r="XAE449" s="4"/>
      <c r="XAF449" s="4"/>
      <c r="XAG449" s="4"/>
      <c r="XAH449" s="4"/>
      <c r="XAI449" s="4"/>
      <c r="XAJ449" s="4"/>
      <c r="XAK449" s="4"/>
      <c r="XAL449" s="4"/>
      <c r="XAM449" s="4"/>
      <c r="XAN449" s="4"/>
      <c r="XAO449" s="4"/>
      <c r="XAP449" s="4"/>
      <c r="XAQ449" s="4"/>
      <c r="XAR449" s="4"/>
      <c r="XAS449" s="4"/>
      <c r="XAT449" s="4"/>
      <c r="XAU449" s="4"/>
      <c r="XAV449" s="4"/>
      <c r="XAW449" s="4"/>
      <c r="XAX449" s="4"/>
      <c r="XAY449" s="4"/>
      <c r="XAZ449" s="4"/>
      <c r="XBA449" s="4"/>
      <c r="XBB449" s="4"/>
      <c r="XBC449" s="4"/>
      <c r="XBD449" s="4"/>
      <c r="XBE449" s="4"/>
      <c r="XBF449" s="4"/>
      <c r="XBG449" s="4"/>
      <c r="XBH449" s="4"/>
      <c r="XBI449" s="4"/>
      <c r="XBJ449" s="4"/>
      <c r="XBK449" s="4"/>
      <c r="XBL449" s="4"/>
      <c r="XBM449" s="4"/>
      <c r="XBN449" s="4"/>
      <c r="XBO449" s="4"/>
      <c r="XBP449" s="4"/>
      <c r="XBQ449" s="4"/>
      <c r="XBR449" s="4"/>
      <c r="XBS449" s="4"/>
      <c r="XBT449" s="4"/>
      <c r="XBU449" s="4"/>
      <c r="XBV449" s="4"/>
      <c r="XBW449" s="4"/>
      <c r="XBX449" s="4"/>
      <c r="XBY449" s="4"/>
      <c r="XBZ449" s="4"/>
      <c r="XCA449" s="4"/>
      <c r="XCB449" s="4"/>
      <c r="XCC449" s="4"/>
      <c r="XCD449" s="4"/>
      <c r="XCE449" s="4"/>
      <c r="XCF449" s="4"/>
      <c r="XCG449" s="4"/>
      <c r="XCH449" s="4"/>
      <c r="XCI449" s="4"/>
      <c r="XCJ449" s="4"/>
      <c r="XCK449" s="4"/>
      <c r="XCL449" s="4"/>
      <c r="XCM449" s="4"/>
      <c r="XCN449" s="4"/>
      <c r="XCO449" s="4"/>
      <c r="XCP449" s="4"/>
      <c r="XCQ449" s="4"/>
      <c r="XCR449" s="4"/>
      <c r="XCS449" s="4"/>
      <c r="XCT449" s="4"/>
      <c r="XCU449" s="4"/>
      <c r="XCV449" s="4"/>
      <c r="XCW449" s="4"/>
      <c r="XCX449" s="4"/>
      <c r="XCY449" s="4"/>
      <c r="XCZ449" s="4"/>
      <c r="XDA449" s="4"/>
      <c r="XDB449" s="4"/>
      <c r="XDC449" s="4"/>
      <c r="XDD449" s="4"/>
      <c r="XDE449" s="4"/>
      <c r="XDF449" s="4"/>
      <c r="XDG449" s="4"/>
      <c r="XDH449" s="4"/>
      <c r="XDI449" s="4"/>
      <c r="XDJ449" s="4"/>
      <c r="XDK449" s="4"/>
      <c r="XDL449" s="4"/>
      <c r="XDM449" s="4"/>
      <c r="XDN449" s="4"/>
      <c r="XDO449" s="4"/>
      <c r="XDP449" s="4"/>
      <c r="XDQ449" s="4"/>
      <c r="XDR449" s="4"/>
      <c r="XDS449" s="4"/>
      <c r="XDT449" s="4"/>
      <c r="XDU449" s="4"/>
      <c r="XDV449" s="4"/>
      <c r="XDW449" s="4"/>
      <c r="XDX449" s="4"/>
      <c r="XDY449" s="4"/>
      <c r="XDZ449" s="4"/>
      <c r="XEA449" s="4"/>
      <c r="XEB449" s="4"/>
      <c r="XEC449" s="4"/>
      <c r="XED449" s="4"/>
      <c r="XEE449" s="4"/>
      <c r="XEF449" s="4"/>
      <c r="XEG449" s="4"/>
      <c r="XEH449" s="4"/>
      <c r="XEI449" s="4"/>
      <c r="XEJ449" s="4"/>
      <c r="XEK449" s="4"/>
      <c r="XEL449" s="4"/>
      <c r="XEM449" s="4"/>
      <c r="XEN449" s="4"/>
      <c r="XEO449" s="8"/>
      <c r="XEP449" s="8"/>
      <c r="XEQ449" s="8"/>
      <c r="XER449" s="8"/>
      <c r="XES449" s="8"/>
      <c r="XET449" s="8"/>
      <c r="XEU449" s="8"/>
      <c r="XEV449" s="8"/>
      <c r="XEW449" s="8"/>
      <c r="XEX449" s="8"/>
      <c r="XEY449" s="8"/>
    </row>
    <row r="450" spans="1:16379" s="2" customFormat="1" ht="24.95" customHeight="1">
      <c r="A450" s="20" t="s">
        <v>2099</v>
      </c>
      <c r="B450" s="20"/>
      <c r="C450" s="20"/>
      <c r="D450" s="20"/>
      <c r="E450" s="20"/>
      <c r="F450" s="20"/>
      <c r="G450" s="20"/>
      <c r="H450" s="20"/>
      <c r="I450" s="20"/>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c r="IB450" s="16"/>
      <c r="IC450" s="16"/>
      <c r="ID450" s="16"/>
      <c r="IE450" s="16"/>
      <c r="IF450" s="16"/>
      <c r="IG450" s="16"/>
      <c r="IH450" s="16"/>
      <c r="II450" s="16"/>
      <c r="IJ450" s="16"/>
      <c r="IK450" s="16"/>
      <c r="IL450" s="16"/>
      <c r="IM450" s="16"/>
      <c r="IN450" s="16"/>
      <c r="IO450" s="16"/>
      <c r="IP450" s="16"/>
      <c r="IQ450" s="16"/>
      <c r="IR450" s="16"/>
      <c r="IS450" s="16"/>
      <c r="IT450" s="16"/>
      <c r="IU450" s="16"/>
      <c r="IV450" s="16"/>
      <c r="IW450" s="16"/>
      <c r="IX450" s="16"/>
      <c r="IY450" s="16"/>
      <c r="IZ450" s="16"/>
      <c r="JA450" s="16"/>
      <c r="JB450" s="16"/>
      <c r="JC450" s="16"/>
      <c r="JD450" s="16"/>
      <c r="JE450" s="16"/>
      <c r="JF450" s="16"/>
      <c r="JG450" s="16"/>
      <c r="JH450" s="16"/>
      <c r="JI450" s="16"/>
      <c r="JJ450" s="16"/>
      <c r="JK450" s="16"/>
      <c r="JL450" s="16"/>
      <c r="JM450" s="16"/>
      <c r="JN450" s="16"/>
      <c r="JO450" s="16"/>
      <c r="JP450" s="16"/>
      <c r="JQ450" s="16"/>
      <c r="JR450" s="16"/>
      <c r="JS450" s="16"/>
      <c r="JT450" s="16"/>
      <c r="JU450" s="16"/>
      <c r="JV450" s="16"/>
      <c r="JW450" s="16"/>
      <c r="JX450" s="16"/>
      <c r="JY450" s="16"/>
      <c r="JZ450" s="16"/>
      <c r="KA450" s="16"/>
      <c r="KB450" s="16"/>
      <c r="KC450" s="16"/>
      <c r="KD450" s="16"/>
      <c r="KE450" s="16"/>
      <c r="KF450" s="16"/>
      <c r="KG450" s="16"/>
      <c r="KH450" s="16"/>
      <c r="KI450" s="16"/>
      <c r="KJ450" s="16"/>
      <c r="KK450" s="16"/>
      <c r="KL450" s="16"/>
      <c r="KM450" s="16"/>
      <c r="KN450" s="16"/>
      <c r="KO450" s="16"/>
      <c r="KP450" s="16"/>
      <c r="KQ450" s="16"/>
      <c r="KR450" s="16"/>
      <c r="KS450" s="16"/>
      <c r="KT450" s="16"/>
      <c r="KU450" s="16"/>
      <c r="KV450" s="16"/>
      <c r="KW450" s="16"/>
      <c r="KX450" s="16"/>
      <c r="KY450" s="16"/>
      <c r="KZ450" s="16"/>
      <c r="LA450" s="16"/>
      <c r="LB450" s="16"/>
      <c r="LC450" s="16"/>
      <c r="LD450" s="16"/>
      <c r="LE450" s="16"/>
      <c r="LF450" s="16"/>
      <c r="LG450" s="16"/>
      <c r="LH450" s="16"/>
      <c r="LI450" s="16"/>
      <c r="LJ450" s="16"/>
      <c r="LK450" s="16"/>
      <c r="LL450" s="16"/>
      <c r="LM450" s="16"/>
      <c r="LN450" s="16"/>
      <c r="LO450" s="16"/>
      <c r="LP450" s="16"/>
      <c r="LQ450" s="16"/>
      <c r="LR450" s="16"/>
      <c r="LS450" s="16"/>
      <c r="LT450" s="16"/>
      <c r="LU450" s="16"/>
      <c r="LV450" s="16"/>
      <c r="LW450" s="16"/>
      <c r="LX450" s="16"/>
      <c r="LY450" s="16"/>
      <c r="LZ450" s="16"/>
      <c r="MA450" s="16"/>
      <c r="MB450" s="16"/>
      <c r="MC450" s="16"/>
      <c r="MD450" s="16"/>
      <c r="ME450" s="16"/>
      <c r="MF450" s="16"/>
      <c r="MG450" s="16"/>
      <c r="MH450" s="16"/>
      <c r="MI450" s="16"/>
      <c r="MJ450" s="16"/>
      <c r="MK450" s="16"/>
      <c r="ML450" s="16"/>
      <c r="MM450" s="16"/>
      <c r="MN450" s="16"/>
      <c r="MO450" s="16"/>
      <c r="MP450" s="16"/>
      <c r="MQ450" s="16"/>
      <c r="MR450" s="16"/>
      <c r="MS450" s="16"/>
      <c r="MT450" s="16"/>
      <c r="MU450" s="16"/>
      <c r="MV450" s="16"/>
      <c r="MW450" s="16"/>
      <c r="MX450" s="16"/>
      <c r="MY450" s="16"/>
      <c r="MZ450" s="16"/>
      <c r="NA450" s="16"/>
      <c r="NB450" s="16"/>
      <c r="NC450" s="16"/>
      <c r="ND450" s="16"/>
      <c r="NE450" s="16"/>
      <c r="NF450" s="16"/>
      <c r="NG450" s="16"/>
      <c r="NH450" s="16"/>
      <c r="NI450" s="16"/>
      <c r="NJ450" s="16"/>
      <c r="NK450" s="16"/>
      <c r="NL450" s="16"/>
      <c r="NM450" s="16"/>
      <c r="NN450" s="16"/>
      <c r="NO450" s="16"/>
      <c r="NP450" s="16"/>
      <c r="NQ450" s="16"/>
      <c r="NR450" s="16"/>
      <c r="NS450" s="16"/>
      <c r="NT450" s="16"/>
      <c r="NU450" s="16"/>
      <c r="NV450" s="16"/>
      <c r="NW450" s="16"/>
      <c r="NX450" s="16"/>
      <c r="NY450" s="16"/>
      <c r="NZ450" s="16"/>
      <c r="OA450" s="16"/>
      <c r="OB450" s="16"/>
      <c r="OC450" s="16"/>
      <c r="OD450" s="16"/>
      <c r="OE450" s="16"/>
      <c r="OF450" s="16"/>
      <c r="OG450" s="16"/>
      <c r="OH450" s="16"/>
      <c r="OI450" s="16"/>
      <c r="OJ450" s="16"/>
      <c r="OK450" s="16"/>
      <c r="OL450" s="16"/>
      <c r="OM450" s="16"/>
      <c r="ON450" s="16"/>
      <c r="OO450" s="16"/>
      <c r="OP450" s="16"/>
      <c r="OQ450" s="16"/>
      <c r="OR450" s="16"/>
      <c r="OS450" s="16"/>
      <c r="OT450" s="16"/>
      <c r="OU450" s="16"/>
      <c r="OV450" s="16"/>
      <c r="OW450" s="16"/>
      <c r="OX450" s="16"/>
      <c r="OY450" s="16"/>
      <c r="OZ450" s="16"/>
      <c r="PA450" s="16"/>
      <c r="PB450" s="16"/>
      <c r="PC450" s="16"/>
      <c r="PD450" s="16"/>
      <c r="PE450" s="16"/>
      <c r="PF450" s="16"/>
      <c r="PG450" s="16"/>
      <c r="PH450" s="16"/>
      <c r="PI450" s="16"/>
      <c r="PJ450" s="16"/>
      <c r="PK450" s="16"/>
      <c r="PL450" s="16"/>
      <c r="PM450" s="16"/>
      <c r="PN450" s="16"/>
      <c r="PO450" s="16"/>
      <c r="PP450" s="16"/>
      <c r="PQ450" s="16"/>
      <c r="PR450" s="16"/>
      <c r="PS450" s="16"/>
      <c r="PT450" s="16"/>
      <c r="PU450" s="16"/>
      <c r="PV450" s="16"/>
      <c r="PW450" s="16"/>
      <c r="PX450" s="16"/>
      <c r="PY450" s="16"/>
      <c r="PZ450" s="16"/>
      <c r="QA450" s="16"/>
      <c r="QB450" s="16"/>
      <c r="QC450" s="16"/>
      <c r="QD450" s="16"/>
      <c r="QE450" s="16"/>
      <c r="QF450" s="16"/>
      <c r="QG450" s="16"/>
      <c r="QH450" s="16"/>
      <c r="QI450" s="16"/>
      <c r="QJ450" s="16"/>
      <c r="QK450" s="16"/>
      <c r="QL450" s="16"/>
      <c r="QM450" s="16"/>
      <c r="QN450" s="16"/>
      <c r="QO450" s="16"/>
      <c r="QP450" s="16"/>
      <c r="QQ450" s="16"/>
      <c r="QR450" s="16"/>
      <c r="QS450" s="16"/>
      <c r="QT450" s="16"/>
      <c r="QU450" s="16"/>
      <c r="QV450" s="16"/>
      <c r="QW450" s="16"/>
      <c r="QX450" s="16"/>
      <c r="QY450" s="16"/>
      <c r="QZ450" s="16"/>
      <c r="RA450" s="16"/>
      <c r="RB450" s="16"/>
      <c r="RC450" s="16"/>
      <c r="RD450" s="16"/>
      <c r="RE450" s="16"/>
      <c r="RF450" s="16"/>
      <c r="RG450" s="16"/>
      <c r="RH450" s="16"/>
      <c r="RI450" s="16"/>
      <c r="RJ450" s="16"/>
      <c r="RK450" s="16"/>
      <c r="RL450" s="16"/>
      <c r="RM450" s="16"/>
      <c r="RN450" s="16"/>
      <c r="RO450" s="16"/>
      <c r="RP450" s="16"/>
      <c r="RQ450" s="16"/>
      <c r="RR450" s="16"/>
      <c r="RS450" s="16"/>
      <c r="RT450" s="16"/>
      <c r="RU450" s="16"/>
      <c r="RV450" s="16"/>
      <c r="RW450" s="16"/>
      <c r="RX450" s="16"/>
      <c r="RY450" s="16"/>
      <c r="RZ450" s="16"/>
      <c r="SA450" s="16"/>
      <c r="SB450" s="16"/>
      <c r="SC450" s="16"/>
      <c r="SD450" s="16"/>
      <c r="SE450" s="16"/>
      <c r="SF450" s="16"/>
      <c r="SG450" s="16"/>
      <c r="SH450" s="16"/>
      <c r="SI450" s="16"/>
      <c r="SJ450" s="16"/>
      <c r="SK450" s="16"/>
      <c r="SL450" s="16"/>
      <c r="SM450" s="16"/>
      <c r="SN450" s="16"/>
      <c r="SO450" s="16"/>
      <c r="SP450" s="16"/>
      <c r="SQ450" s="16"/>
      <c r="SR450" s="16"/>
      <c r="SS450" s="16"/>
      <c r="ST450" s="16"/>
      <c r="SU450" s="16"/>
      <c r="SV450" s="16"/>
      <c r="SW450" s="16"/>
      <c r="SX450" s="16"/>
      <c r="SY450" s="16"/>
      <c r="SZ450" s="16"/>
      <c r="TA450" s="16"/>
      <c r="TB450" s="16"/>
      <c r="TC450" s="16"/>
      <c r="TD450" s="16"/>
      <c r="TE450" s="16"/>
      <c r="TF450" s="16"/>
      <c r="TG450" s="16"/>
      <c r="TH450" s="16"/>
      <c r="TI450" s="16"/>
      <c r="TJ450" s="16"/>
      <c r="TK450" s="16"/>
      <c r="TL450" s="16"/>
      <c r="TM450" s="16"/>
      <c r="TN450" s="16"/>
      <c r="TO450" s="16"/>
      <c r="TP450" s="16"/>
      <c r="TQ450" s="16"/>
      <c r="TR450" s="16"/>
      <c r="TS450" s="16"/>
      <c r="TT450" s="16"/>
      <c r="TU450" s="16"/>
      <c r="TV450" s="16"/>
      <c r="TW450" s="16"/>
      <c r="TX450" s="16"/>
      <c r="TY450" s="16"/>
      <c r="TZ450" s="16"/>
      <c r="UA450" s="16"/>
      <c r="UB450" s="16"/>
      <c r="UC450" s="16"/>
      <c r="UD450" s="16"/>
      <c r="UE450" s="16"/>
      <c r="UF450" s="16"/>
      <c r="UG450" s="16"/>
      <c r="UH450" s="16"/>
      <c r="UI450" s="16"/>
      <c r="UJ450" s="16"/>
      <c r="UK450" s="16"/>
      <c r="UL450" s="16"/>
      <c r="UM450" s="16"/>
      <c r="UN450" s="16"/>
      <c r="UO450" s="16"/>
      <c r="UP450" s="16"/>
      <c r="UQ450" s="16"/>
      <c r="UR450" s="16"/>
      <c r="US450" s="16"/>
      <c r="UT450" s="16"/>
      <c r="UU450" s="16"/>
      <c r="UV450" s="16"/>
      <c r="UW450" s="16"/>
      <c r="UX450" s="16"/>
      <c r="UY450" s="16"/>
      <c r="UZ450" s="16"/>
      <c r="VA450" s="16"/>
      <c r="VB450" s="16"/>
      <c r="VC450" s="16"/>
      <c r="VD450" s="16"/>
      <c r="VE450" s="16"/>
      <c r="VF450" s="16"/>
      <c r="VG450" s="16"/>
      <c r="VH450" s="16"/>
      <c r="VI450" s="16"/>
      <c r="VJ450" s="16"/>
      <c r="VK450" s="16"/>
      <c r="VL450" s="16"/>
      <c r="VM450" s="16"/>
      <c r="VN450" s="16"/>
      <c r="VO450" s="16"/>
      <c r="VP450" s="16"/>
      <c r="VQ450" s="16"/>
      <c r="VR450" s="16"/>
      <c r="VS450" s="16"/>
      <c r="VT450" s="16"/>
      <c r="VU450" s="16"/>
      <c r="VV450" s="16"/>
      <c r="VW450" s="16"/>
      <c r="VX450" s="16"/>
      <c r="VY450" s="16"/>
      <c r="VZ450" s="16"/>
      <c r="WA450" s="16"/>
      <c r="WB450" s="16"/>
      <c r="WC450" s="16"/>
      <c r="WD450" s="16"/>
      <c r="WE450" s="16"/>
      <c r="WF450" s="16"/>
      <c r="WG450" s="16"/>
      <c r="WH450" s="16"/>
      <c r="WI450" s="16"/>
      <c r="WJ450" s="16"/>
      <c r="WK450" s="16"/>
      <c r="WL450" s="16"/>
      <c r="WM450" s="16"/>
      <c r="WN450" s="16"/>
      <c r="WO450" s="16"/>
      <c r="WP450" s="16"/>
      <c r="WQ450" s="16"/>
      <c r="WR450" s="16"/>
      <c r="WS450" s="16"/>
      <c r="WT450" s="16"/>
      <c r="WU450" s="16"/>
      <c r="WV450" s="16"/>
      <c r="WW450" s="16"/>
      <c r="WX450" s="16"/>
      <c r="WY450" s="16"/>
      <c r="WZ450" s="16"/>
      <c r="XA450" s="16"/>
      <c r="XB450" s="16"/>
      <c r="XC450" s="16"/>
      <c r="XD450" s="16"/>
      <c r="XE450" s="16"/>
      <c r="XF450" s="16"/>
      <c r="XG450" s="16"/>
      <c r="XH450" s="16"/>
      <c r="XI450" s="16"/>
      <c r="XJ450" s="16"/>
      <c r="XK450" s="16"/>
      <c r="XL450" s="16"/>
      <c r="XM450" s="16"/>
      <c r="XN450" s="16"/>
      <c r="XO450" s="16"/>
      <c r="XP450" s="16"/>
      <c r="XQ450" s="16"/>
      <c r="XR450" s="16"/>
      <c r="XS450" s="16"/>
      <c r="XT450" s="16"/>
      <c r="XU450" s="16"/>
      <c r="XV450" s="16"/>
      <c r="XW450" s="16"/>
      <c r="XX450" s="16"/>
      <c r="XY450" s="16"/>
      <c r="XZ450" s="16"/>
      <c r="YA450" s="16"/>
      <c r="YB450" s="16"/>
      <c r="YC450" s="16"/>
      <c r="YD450" s="16"/>
      <c r="YE450" s="16"/>
      <c r="YF450" s="16"/>
      <c r="YG450" s="16"/>
      <c r="YH450" s="16"/>
      <c r="YI450" s="16"/>
      <c r="YJ450" s="16"/>
      <c r="YK450" s="16"/>
      <c r="YL450" s="16"/>
      <c r="YM450" s="16"/>
      <c r="YN450" s="16"/>
      <c r="YO450" s="16"/>
      <c r="YP450" s="16"/>
      <c r="YQ450" s="16"/>
      <c r="YR450" s="16"/>
      <c r="YS450" s="16"/>
      <c r="YT450" s="16"/>
      <c r="YU450" s="16"/>
      <c r="YV450" s="16"/>
      <c r="YW450" s="16"/>
      <c r="YX450" s="16"/>
      <c r="YY450" s="16"/>
      <c r="YZ450" s="16"/>
      <c r="ZA450" s="16"/>
      <c r="ZB450" s="16"/>
      <c r="ZC450" s="16"/>
      <c r="ZD450" s="16"/>
      <c r="ZE450" s="16"/>
      <c r="ZF450" s="16"/>
      <c r="ZG450" s="16"/>
      <c r="ZH450" s="16"/>
      <c r="ZI450" s="16"/>
      <c r="ZJ450" s="16"/>
      <c r="ZK450" s="16"/>
      <c r="ZL450" s="16"/>
      <c r="ZM450" s="16"/>
      <c r="ZN450" s="16"/>
      <c r="ZO450" s="16"/>
      <c r="ZP450" s="16"/>
      <c r="ZQ450" s="16"/>
      <c r="ZR450" s="16"/>
      <c r="ZS450" s="16"/>
      <c r="ZT450" s="16"/>
      <c r="ZU450" s="16"/>
      <c r="ZV450" s="16"/>
      <c r="ZW450" s="16"/>
      <c r="ZX450" s="16"/>
      <c r="ZY450" s="16"/>
      <c r="ZZ450" s="16"/>
      <c r="AAA450" s="16"/>
      <c r="AAB450" s="16"/>
      <c r="AAC450" s="16"/>
      <c r="AAD450" s="16"/>
      <c r="AAE450" s="16"/>
      <c r="AAF450" s="16"/>
      <c r="AAG450" s="16"/>
      <c r="AAH450" s="16"/>
      <c r="AAI450" s="16"/>
      <c r="AAJ450" s="16"/>
      <c r="AAK450" s="16"/>
      <c r="AAL450" s="16"/>
      <c r="AAM450" s="16"/>
      <c r="AAN450" s="16"/>
      <c r="AAO450" s="16"/>
      <c r="AAP450" s="16"/>
      <c r="AAQ450" s="16"/>
      <c r="AAR450" s="16"/>
      <c r="AAS450" s="16"/>
      <c r="AAT450" s="16"/>
      <c r="AAU450" s="16"/>
      <c r="AAV450" s="16"/>
      <c r="AAW450" s="16"/>
      <c r="AAX450" s="16"/>
      <c r="AAY450" s="16"/>
      <c r="AAZ450" s="16"/>
      <c r="ABA450" s="16"/>
      <c r="ABB450" s="16"/>
      <c r="ABC450" s="16"/>
      <c r="ABD450" s="16"/>
      <c r="ABE450" s="16"/>
      <c r="ABF450" s="16"/>
      <c r="ABG450" s="16"/>
      <c r="ABH450" s="16"/>
      <c r="ABI450" s="16"/>
      <c r="ABJ450" s="16"/>
      <c r="ABK450" s="16"/>
      <c r="ABL450" s="16"/>
      <c r="ABM450" s="16"/>
      <c r="ABN450" s="16"/>
      <c r="ABO450" s="16"/>
      <c r="ABP450" s="16"/>
      <c r="ABQ450" s="16"/>
      <c r="ABR450" s="16"/>
      <c r="ABS450" s="16"/>
      <c r="ABT450" s="16"/>
      <c r="ABU450" s="16"/>
      <c r="ABV450" s="16"/>
      <c r="ABW450" s="16"/>
      <c r="ABX450" s="16"/>
      <c r="ABY450" s="16"/>
      <c r="ABZ450" s="16"/>
      <c r="ACA450" s="16"/>
      <c r="ACB450" s="16"/>
      <c r="ACC450" s="16"/>
      <c r="ACD450" s="16"/>
      <c r="ACE450" s="16"/>
      <c r="ACF450" s="16"/>
      <c r="ACG450" s="16"/>
      <c r="ACH450" s="16"/>
      <c r="ACI450" s="16"/>
      <c r="ACJ450" s="16"/>
      <c r="ACK450" s="16"/>
      <c r="ACL450" s="16"/>
      <c r="ACM450" s="16"/>
      <c r="ACN450" s="16"/>
      <c r="ACO450" s="16"/>
      <c r="ACP450" s="16"/>
      <c r="ACQ450" s="16"/>
      <c r="ACR450" s="16"/>
      <c r="ACS450" s="16"/>
      <c r="ACT450" s="16"/>
      <c r="ACU450" s="16"/>
      <c r="ACV450" s="16"/>
      <c r="ACW450" s="16"/>
      <c r="ACX450" s="16"/>
      <c r="ACY450" s="16"/>
      <c r="ACZ450" s="16"/>
      <c r="ADA450" s="16"/>
      <c r="ADB450" s="16"/>
      <c r="ADC450" s="16"/>
      <c r="ADD450" s="16"/>
      <c r="ADE450" s="16"/>
      <c r="ADF450" s="16"/>
      <c r="ADG450" s="16"/>
      <c r="ADH450" s="16"/>
      <c r="ADI450" s="16"/>
      <c r="ADJ450" s="16"/>
      <c r="ADK450" s="16"/>
      <c r="ADL450" s="16"/>
      <c r="ADM450" s="16"/>
      <c r="ADN450" s="16"/>
      <c r="ADO450" s="16"/>
      <c r="ADP450" s="16"/>
      <c r="ADQ450" s="16"/>
      <c r="ADR450" s="16"/>
      <c r="ADS450" s="16"/>
      <c r="ADT450" s="16"/>
      <c r="ADU450" s="16"/>
      <c r="ADV450" s="16"/>
      <c r="ADW450" s="16"/>
      <c r="ADX450" s="16"/>
      <c r="ADY450" s="16"/>
      <c r="ADZ450" s="16"/>
      <c r="AEA450" s="16"/>
      <c r="AEB450" s="16"/>
      <c r="AEC450" s="16"/>
      <c r="AED450" s="16"/>
      <c r="AEE450" s="16"/>
      <c r="AEF450" s="16"/>
      <c r="AEG450" s="16"/>
      <c r="AEH450" s="16"/>
      <c r="AEI450" s="16"/>
      <c r="AEJ450" s="16"/>
      <c r="AEK450" s="16"/>
      <c r="AEL450" s="16"/>
      <c r="AEM450" s="16"/>
      <c r="AEN450" s="16"/>
      <c r="AEO450" s="16"/>
      <c r="AEP450" s="16"/>
      <c r="AEQ450" s="16"/>
      <c r="AER450" s="16"/>
      <c r="AES450" s="16"/>
      <c r="AET450" s="16"/>
      <c r="AEU450" s="16"/>
      <c r="AEV450" s="16"/>
      <c r="AEW450" s="16"/>
      <c r="AEX450" s="16"/>
      <c r="AEY450" s="16"/>
      <c r="AEZ450" s="16"/>
      <c r="AFA450" s="16"/>
      <c r="AFB450" s="16"/>
      <c r="AFC450" s="16"/>
      <c r="AFD450" s="16"/>
      <c r="AFE450" s="16"/>
      <c r="AFF450" s="16"/>
      <c r="AFG450" s="16"/>
      <c r="AFH450" s="16"/>
      <c r="AFI450" s="16"/>
      <c r="AFJ450" s="16"/>
      <c r="AFK450" s="16"/>
      <c r="AFL450" s="16"/>
      <c r="AFM450" s="16"/>
      <c r="AFN450" s="16"/>
      <c r="AFO450" s="16"/>
      <c r="AFP450" s="16"/>
      <c r="AFQ450" s="16"/>
      <c r="AFR450" s="16"/>
      <c r="AFS450" s="16"/>
      <c r="AFT450" s="16"/>
      <c r="AFU450" s="16"/>
      <c r="AFV450" s="16"/>
      <c r="AFW450" s="16"/>
      <c r="AFX450" s="16"/>
      <c r="AFY450" s="16"/>
      <c r="AFZ450" s="16"/>
      <c r="AGA450" s="16"/>
      <c r="AGB450" s="16"/>
      <c r="AGC450" s="16"/>
      <c r="AGD450" s="16"/>
      <c r="AGE450" s="16"/>
      <c r="AGF450" s="16"/>
      <c r="AGG450" s="16"/>
      <c r="AGH450" s="16"/>
      <c r="AGI450" s="16"/>
      <c r="AGJ450" s="16"/>
      <c r="AGK450" s="16"/>
      <c r="AGL450" s="16"/>
      <c r="AGM450" s="16"/>
      <c r="AGN450" s="16"/>
      <c r="AGO450" s="16"/>
      <c r="AGP450" s="16"/>
      <c r="AGQ450" s="16"/>
      <c r="AGR450" s="16"/>
      <c r="AGS450" s="16"/>
      <c r="AGT450" s="16"/>
      <c r="AGU450" s="16"/>
      <c r="AGV450" s="16"/>
      <c r="AGW450" s="16"/>
      <c r="AGX450" s="16"/>
      <c r="AGY450" s="16"/>
      <c r="AGZ450" s="16"/>
      <c r="AHA450" s="16"/>
      <c r="AHB450" s="16"/>
      <c r="AHC450" s="16"/>
      <c r="AHD450" s="16"/>
      <c r="AHE450" s="16"/>
      <c r="AHF450" s="16"/>
      <c r="AHG450" s="16"/>
      <c r="AHH450" s="16"/>
      <c r="AHI450" s="16"/>
      <c r="AHJ450" s="16"/>
      <c r="AHK450" s="16"/>
      <c r="AHL450" s="16"/>
      <c r="AHM450" s="16"/>
      <c r="AHN450" s="16"/>
      <c r="AHO450" s="16"/>
      <c r="AHP450" s="16"/>
      <c r="AHQ450" s="16"/>
      <c r="AHR450" s="16"/>
      <c r="AHS450" s="16"/>
      <c r="AHT450" s="16"/>
      <c r="AHU450" s="16"/>
      <c r="AHV450" s="16"/>
      <c r="AHW450" s="16"/>
      <c r="AHX450" s="16"/>
      <c r="AHY450" s="16"/>
      <c r="AHZ450" s="16"/>
      <c r="AIA450" s="16"/>
      <c r="AIB450" s="16"/>
      <c r="AIC450" s="16"/>
      <c r="AID450" s="16"/>
      <c r="AIE450" s="16"/>
      <c r="AIF450" s="16"/>
      <c r="AIG450" s="16"/>
      <c r="AIH450" s="16"/>
      <c r="AII450" s="16"/>
      <c r="AIJ450" s="16"/>
      <c r="AIK450" s="16"/>
      <c r="AIL450" s="16"/>
      <c r="AIM450" s="16"/>
      <c r="AIN450" s="16"/>
      <c r="AIO450" s="16"/>
      <c r="AIP450" s="16"/>
      <c r="AIQ450" s="16"/>
      <c r="AIR450" s="16"/>
      <c r="AIS450" s="16"/>
      <c r="AIT450" s="16"/>
      <c r="AIU450" s="16"/>
      <c r="AIV450" s="16"/>
      <c r="AIW450" s="16"/>
      <c r="AIX450" s="16"/>
      <c r="AIY450" s="16"/>
      <c r="AIZ450" s="16"/>
      <c r="AJA450" s="16"/>
      <c r="AJB450" s="16"/>
      <c r="AJC450" s="16"/>
      <c r="AJD450" s="16"/>
      <c r="AJE450" s="16"/>
      <c r="AJF450" s="16"/>
      <c r="AJG450" s="16"/>
      <c r="AJH450" s="16"/>
      <c r="AJI450" s="16"/>
      <c r="AJJ450" s="16"/>
      <c r="AJK450" s="16"/>
      <c r="AJL450" s="16"/>
      <c r="AJM450" s="16"/>
      <c r="AJN450" s="16"/>
      <c r="AJO450" s="16"/>
      <c r="AJP450" s="16"/>
      <c r="AJQ450" s="16"/>
      <c r="AJR450" s="16"/>
      <c r="AJS450" s="16"/>
      <c r="AJT450" s="16"/>
      <c r="AJU450" s="16"/>
      <c r="AJV450" s="16"/>
      <c r="AJW450" s="16"/>
      <c r="AJX450" s="16"/>
      <c r="AJY450" s="16"/>
      <c r="AJZ450" s="16"/>
      <c r="AKA450" s="16"/>
      <c r="AKB450" s="16"/>
      <c r="AKC450" s="16"/>
      <c r="AKD450" s="16"/>
      <c r="AKE450" s="16"/>
      <c r="AKF450" s="16"/>
      <c r="AKG450" s="16"/>
      <c r="AKH450" s="16"/>
      <c r="AKI450" s="16"/>
      <c r="AKJ450" s="16"/>
      <c r="AKK450" s="16"/>
      <c r="AKL450" s="16"/>
      <c r="AKM450" s="16"/>
      <c r="AKN450" s="16"/>
      <c r="AKO450" s="16"/>
      <c r="AKP450" s="16"/>
      <c r="AKQ450" s="16"/>
      <c r="AKR450" s="16"/>
      <c r="AKS450" s="16"/>
      <c r="AKT450" s="16"/>
      <c r="AKU450" s="16"/>
      <c r="AKV450" s="16"/>
      <c r="AKW450" s="16"/>
      <c r="AKX450" s="16"/>
      <c r="AKY450" s="16"/>
      <c r="AKZ450" s="16"/>
      <c r="ALA450" s="16"/>
      <c r="ALB450" s="16"/>
      <c r="ALC450" s="16"/>
      <c r="ALD450" s="16"/>
      <c r="ALE450" s="16"/>
      <c r="ALF450" s="16"/>
      <c r="ALG450" s="16"/>
      <c r="ALH450" s="16"/>
      <c r="ALI450" s="16"/>
      <c r="ALJ450" s="16"/>
      <c r="ALK450" s="16"/>
      <c r="ALL450" s="16"/>
      <c r="ALM450" s="16"/>
      <c r="ALN450" s="16"/>
      <c r="ALO450" s="16"/>
      <c r="ALP450" s="16"/>
      <c r="ALQ450" s="16"/>
      <c r="ALR450" s="16"/>
      <c r="ALS450" s="16"/>
      <c r="ALT450" s="16"/>
      <c r="ALU450" s="16"/>
      <c r="ALV450" s="16"/>
      <c r="ALW450" s="16"/>
      <c r="ALX450" s="16"/>
      <c r="ALY450" s="16"/>
      <c r="ALZ450" s="16"/>
      <c r="AMA450" s="16"/>
      <c r="AMB450" s="16"/>
      <c r="AMC450" s="16"/>
      <c r="AMD450" s="16"/>
      <c r="AME450" s="16"/>
      <c r="AMF450" s="16"/>
      <c r="AMG450" s="16"/>
      <c r="AMH450" s="16"/>
      <c r="AMI450" s="16"/>
      <c r="AMJ450" s="16"/>
      <c r="AMK450" s="16"/>
      <c r="AML450" s="16"/>
      <c r="AMM450" s="16"/>
      <c r="AMN450" s="16"/>
      <c r="AMO450" s="16"/>
      <c r="AMP450" s="16"/>
      <c r="AMQ450" s="16"/>
      <c r="AMR450" s="16"/>
      <c r="AMS450" s="16"/>
      <c r="AMT450" s="16"/>
      <c r="AMU450" s="16"/>
      <c r="AMV450" s="16"/>
      <c r="AMW450" s="16"/>
      <c r="AMX450" s="16"/>
      <c r="AMY450" s="16"/>
      <c r="AMZ450" s="16"/>
      <c r="ANA450" s="16"/>
      <c r="ANB450" s="16"/>
      <c r="ANC450" s="16"/>
      <c r="AND450" s="16"/>
      <c r="ANE450" s="16"/>
      <c r="ANF450" s="16"/>
      <c r="ANG450" s="16"/>
      <c r="ANH450" s="16"/>
      <c r="ANI450" s="16"/>
      <c r="ANJ450" s="16"/>
      <c r="ANK450" s="16"/>
      <c r="ANL450" s="16"/>
      <c r="ANM450" s="16"/>
      <c r="ANN450" s="16"/>
      <c r="ANO450" s="16"/>
      <c r="ANP450" s="16"/>
      <c r="ANQ450" s="16"/>
      <c r="ANR450" s="16"/>
      <c r="ANS450" s="16"/>
      <c r="ANT450" s="16"/>
      <c r="ANU450" s="16"/>
      <c r="ANV450" s="16"/>
      <c r="ANW450" s="16"/>
      <c r="ANX450" s="16"/>
      <c r="ANY450" s="16"/>
      <c r="ANZ450" s="16"/>
      <c r="AOA450" s="16"/>
      <c r="AOB450" s="16"/>
      <c r="AOC450" s="16"/>
      <c r="AOD450" s="16"/>
      <c r="AOE450" s="16"/>
      <c r="AOF450" s="16"/>
      <c r="AOG450" s="16"/>
      <c r="AOH450" s="16"/>
      <c r="AOI450" s="16"/>
      <c r="AOJ450" s="16"/>
      <c r="AOK450" s="16"/>
      <c r="AOL450" s="16"/>
      <c r="AOM450" s="16"/>
      <c r="AON450" s="16"/>
      <c r="AOO450" s="16"/>
      <c r="AOP450" s="16"/>
      <c r="AOQ450" s="16"/>
      <c r="AOR450" s="16"/>
      <c r="AOS450" s="16"/>
      <c r="AOT450" s="16"/>
      <c r="AOU450" s="16"/>
      <c r="AOV450" s="16"/>
      <c r="AOW450" s="16"/>
      <c r="AOX450" s="16"/>
      <c r="AOY450" s="16"/>
      <c r="AOZ450" s="16"/>
      <c r="APA450" s="16"/>
      <c r="APB450" s="16"/>
      <c r="APC450" s="16"/>
      <c r="APD450" s="16"/>
      <c r="APE450" s="16"/>
      <c r="APF450" s="16"/>
      <c r="APG450" s="16"/>
      <c r="APH450" s="16"/>
      <c r="API450" s="16"/>
      <c r="APJ450" s="16"/>
      <c r="APK450" s="16"/>
      <c r="APL450" s="16"/>
      <c r="APM450" s="16"/>
      <c r="APN450" s="16"/>
      <c r="APO450" s="16"/>
      <c r="APP450" s="16"/>
      <c r="APQ450" s="16"/>
      <c r="APR450" s="16"/>
      <c r="APS450" s="16"/>
      <c r="APT450" s="16"/>
      <c r="APU450" s="16"/>
      <c r="APV450" s="16"/>
      <c r="APW450" s="16"/>
      <c r="APX450" s="16"/>
      <c r="APY450" s="16"/>
      <c r="APZ450" s="16"/>
      <c r="AQA450" s="16"/>
      <c r="AQB450" s="16"/>
      <c r="AQC450" s="16"/>
      <c r="AQD450" s="16"/>
      <c r="AQE450" s="16"/>
      <c r="AQF450" s="16"/>
      <c r="AQG450" s="16"/>
      <c r="AQH450" s="16"/>
      <c r="AQI450" s="16"/>
      <c r="AQJ450" s="16"/>
      <c r="AQK450" s="16"/>
      <c r="AQL450" s="16"/>
      <c r="AQM450" s="16"/>
      <c r="AQN450" s="16"/>
      <c r="AQO450" s="16"/>
      <c r="AQP450" s="16"/>
      <c r="AQQ450" s="16"/>
      <c r="AQR450" s="16"/>
      <c r="AQS450" s="16"/>
      <c r="AQT450" s="16"/>
      <c r="AQU450" s="16"/>
      <c r="AQV450" s="16"/>
      <c r="AQW450" s="16"/>
      <c r="AQX450" s="16"/>
      <c r="AQY450" s="16"/>
      <c r="AQZ450" s="16"/>
      <c r="ARA450" s="16"/>
      <c r="ARB450" s="16"/>
      <c r="ARC450" s="16"/>
      <c r="ARD450" s="16"/>
      <c r="ARE450" s="16"/>
      <c r="ARF450" s="16"/>
      <c r="ARG450" s="16"/>
      <c r="ARH450" s="16"/>
      <c r="ARI450" s="16"/>
      <c r="ARJ450" s="16"/>
      <c r="ARK450" s="16"/>
      <c r="ARL450" s="16"/>
      <c r="ARM450" s="16"/>
      <c r="ARN450" s="16"/>
      <c r="ARO450" s="16"/>
      <c r="ARP450" s="16"/>
      <c r="ARQ450" s="16"/>
      <c r="ARR450" s="16"/>
      <c r="ARS450" s="16"/>
      <c r="ART450" s="16"/>
      <c r="ARU450" s="16"/>
      <c r="ARV450" s="16"/>
      <c r="ARW450" s="16"/>
      <c r="ARX450" s="16"/>
      <c r="ARY450" s="16"/>
      <c r="ARZ450" s="16"/>
      <c r="ASA450" s="16"/>
      <c r="ASB450" s="16"/>
      <c r="ASC450" s="16"/>
      <c r="ASD450" s="16"/>
      <c r="ASE450" s="16"/>
      <c r="ASF450" s="16"/>
      <c r="ASG450" s="16"/>
      <c r="ASH450" s="16"/>
      <c r="ASI450" s="16"/>
      <c r="ASJ450" s="16"/>
      <c r="ASK450" s="16"/>
      <c r="ASL450" s="16"/>
      <c r="ASM450" s="16"/>
      <c r="ASN450" s="16"/>
      <c r="ASO450" s="16"/>
      <c r="ASP450" s="16"/>
      <c r="ASQ450" s="16"/>
      <c r="ASR450" s="16"/>
      <c r="ASS450" s="16"/>
      <c r="AST450" s="16"/>
      <c r="ASU450" s="16"/>
      <c r="ASV450" s="16"/>
      <c r="ASW450" s="16"/>
    </row>
    <row r="451" spans="1:16379" s="5" customFormat="1" ht="69.95" customHeight="1">
      <c r="A451" s="13">
        <v>395</v>
      </c>
      <c r="B451" s="14" t="s">
        <v>2100</v>
      </c>
      <c r="C451" s="17" t="s">
        <v>2101</v>
      </c>
      <c r="D451" s="13" t="s">
        <v>2031</v>
      </c>
      <c r="E451" s="13" t="s">
        <v>2102</v>
      </c>
      <c r="F451" s="13" t="s">
        <v>2103</v>
      </c>
      <c r="G451" s="13" t="s">
        <v>2104</v>
      </c>
      <c r="H451" s="13" t="s">
        <v>2105</v>
      </c>
      <c r="I451" s="13" t="s">
        <v>707</v>
      </c>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c r="OV451" s="4"/>
      <c r="OW451" s="4"/>
      <c r="OX451" s="4"/>
      <c r="OY451" s="4"/>
      <c r="OZ451" s="4"/>
      <c r="PA451" s="4"/>
      <c r="PB451" s="4"/>
      <c r="PC451" s="4"/>
      <c r="PD451" s="4"/>
      <c r="PE451" s="4"/>
      <c r="PF451" s="4"/>
      <c r="PG451" s="4"/>
      <c r="PH451" s="4"/>
      <c r="PI451" s="4"/>
      <c r="PJ451" s="4"/>
      <c r="PK451" s="4"/>
      <c r="PL451" s="4"/>
      <c r="PM451" s="4"/>
      <c r="PN451" s="4"/>
      <c r="PO451" s="4"/>
      <c r="PP451" s="4"/>
      <c r="PQ451" s="4"/>
      <c r="PR451" s="4"/>
      <c r="PS451" s="4"/>
      <c r="PT451" s="4"/>
      <c r="PU451" s="4"/>
      <c r="PV451" s="4"/>
      <c r="PW451" s="4"/>
      <c r="PX451" s="4"/>
      <c r="PY451" s="4"/>
      <c r="PZ451" s="4"/>
      <c r="QA451" s="4"/>
      <c r="QB451" s="4"/>
      <c r="QC451" s="4"/>
      <c r="QD451" s="4"/>
      <c r="QE451" s="4"/>
      <c r="QF451" s="4"/>
      <c r="QG451" s="4"/>
      <c r="QH451" s="4"/>
      <c r="QI451" s="4"/>
      <c r="QJ451" s="4"/>
      <c r="QK451" s="4"/>
      <c r="QL451" s="4"/>
      <c r="QM451" s="4"/>
      <c r="QN451" s="4"/>
      <c r="QO451" s="4"/>
      <c r="QP451" s="4"/>
      <c r="QQ451" s="4"/>
      <c r="QR451" s="4"/>
      <c r="QS451" s="4"/>
      <c r="QT451" s="4"/>
      <c r="QU451" s="4"/>
      <c r="QV451" s="4"/>
      <c r="QW451" s="4"/>
      <c r="QX451" s="4"/>
      <c r="QY451" s="4"/>
      <c r="QZ451" s="4"/>
      <c r="RA451" s="4"/>
      <c r="RB451" s="4"/>
      <c r="RC451" s="4"/>
      <c r="RD451" s="4"/>
      <c r="RE451" s="4"/>
      <c r="RF451" s="4"/>
      <c r="RG451" s="4"/>
      <c r="RH451" s="4"/>
      <c r="RI451" s="4"/>
      <c r="RJ451" s="4"/>
      <c r="RK451" s="4"/>
      <c r="RL451" s="4"/>
      <c r="RM451" s="4"/>
      <c r="RN451" s="4"/>
      <c r="RO451" s="4"/>
      <c r="RP451" s="4"/>
      <c r="RQ451" s="4"/>
      <c r="RR451" s="4"/>
      <c r="RS451" s="4"/>
      <c r="RT451" s="4"/>
      <c r="RU451" s="4"/>
      <c r="RV451" s="4"/>
      <c r="RW451" s="4"/>
      <c r="RX451" s="4"/>
      <c r="RY451" s="4"/>
      <c r="RZ451" s="4"/>
      <c r="SA451" s="4"/>
      <c r="SB451" s="4"/>
      <c r="SC451" s="4"/>
      <c r="SD451" s="4"/>
      <c r="SE451" s="4"/>
      <c r="SF451" s="4"/>
      <c r="SG451" s="4"/>
      <c r="SH451" s="4"/>
      <c r="SI451" s="4"/>
      <c r="SJ451" s="4"/>
      <c r="SK451" s="4"/>
      <c r="SL451" s="4"/>
      <c r="SM451" s="4"/>
      <c r="SN451" s="4"/>
      <c r="SO451" s="4"/>
      <c r="SP451" s="4"/>
      <c r="SQ451" s="4"/>
      <c r="SR451" s="4"/>
      <c r="SS451" s="4"/>
      <c r="ST451" s="4"/>
      <c r="SU451" s="4"/>
      <c r="SV451" s="4"/>
      <c r="SW451" s="4"/>
      <c r="SX451" s="4"/>
      <c r="SY451" s="4"/>
      <c r="SZ451" s="4"/>
      <c r="TA451" s="4"/>
      <c r="TB451" s="4"/>
      <c r="TC451" s="4"/>
      <c r="TD451" s="4"/>
      <c r="TE451" s="4"/>
      <c r="TF451" s="4"/>
      <c r="TG451" s="4"/>
      <c r="TH451" s="4"/>
      <c r="TI451" s="4"/>
      <c r="TJ451" s="4"/>
      <c r="TK451" s="4"/>
      <c r="TL451" s="4"/>
      <c r="TM451" s="4"/>
      <c r="TN451" s="4"/>
      <c r="TO451" s="4"/>
      <c r="TP451" s="4"/>
      <c r="TQ451" s="4"/>
      <c r="TR451" s="4"/>
      <c r="TS451" s="4"/>
      <c r="TT451" s="4"/>
      <c r="TU451" s="4"/>
      <c r="TV451" s="4"/>
      <c r="TW451" s="4"/>
      <c r="TX451" s="4"/>
      <c r="TY451" s="4"/>
      <c r="TZ451" s="4"/>
      <c r="UA451" s="4"/>
      <c r="UB451" s="4"/>
      <c r="UC451" s="4"/>
      <c r="UD451" s="4"/>
      <c r="UE451" s="4"/>
      <c r="UF451" s="4"/>
      <c r="UG451" s="4"/>
      <c r="UH451" s="4"/>
      <c r="UI451" s="4"/>
      <c r="UJ451" s="4"/>
      <c r="UK451" s="4"/>
      <c r="UL451" s="4"/>
      <c r="UM451" s="4"/>
      <c r="UN451" s="4"/>
      <c r="UO451" s="4"/>
      <c r="UP451" s="4"/>
      <c r="UQ451" s="4"/>
      <c r="UR451" s="4"/>
      <c r="US451" s="4"/>
      <c r="UT451" s="4"/>
      <c r="UU451" s="4"/>
      <c r="UV451" s="4"/>
      <c r="UW451" s="4"/>
      <c r="UX451" s="4"/>
      <c r="UY451" s="4"/>
      <c r="UZ451" s="4"/>
      <c r="VA451" s="4"/>
      <c r="VB451" s="4"/>
      <c r="VC451" s="4"/>
      <c r="VD451" s="4"/>
      <c r="VE451" s="4"/>
      <c r="VF451" s="4"/>
      <c r="VG451" s="4"/>
      <c r="VH451" s="4"/>
      <c r="VI451" s="4"/>
      <c r="VJ451" s="4"/>
      <c r="VK451" s="4"/>
      <c r="VL451" s="4"/>
      <c r="VM451" s="4"/>
      <c r="VN451" s="4"/>
      <c r="VO451" s="4"/>
      <c r="VP451" s="4"/>
      <c r="VQ451" s="4"/>
      <c r="VR451" s="4"/>
      <c r="VS451" s="4"/>
      <c r="VT451" s="4"/>
      <c r="VU451" s="4"/>
      <c r="VV451" s="4"/>
      <c r="VW451" s="4"/>
      <c r="VX451" s="4"/>
      <c r="VY451" s="4"/>
      <c r="VZ451" s="4"/>
      <c r="WA451" s="4"/>
      <c r="WB451" s="4"/>
      <c r="WC451" s="4"/>
      <c r="WD451" s="4"/>
      <c r="WE451" s="4"/>
      <c r="WF451" s="4"/>
      <c r="WG451" s="4"/>
      <c r="WH451" s="4"/>
      <c r="WI451" s="4"/>
      <c r="WJ451" s="4"/>
      <c r="WK451" s="4"/>
      <c r="WL451" s="4"/>
      <c r="WM451" s="4"/>
      <c r="WN451" s="4"/>
      <c r="WO451" s="4"/>
      <c r="WP451" s="4"/>
      <c r="WQ451" s="4"/>
      <c r="WR451" s="4"/>
      <c r="WS451" s="4"/>
      <c r="WT451" s="4"/>
      <c r="WU451" s="4"/>
      <c r="WV451" s="4"/>
      <c r="WW451" s="4"/>
      <c r="WX451" s="4"/>
      <c r="WY451" s="4"/>
      <c r="WZ451" s="4"/>
      <c r="XA451" s="4"/>
      <c r="XB451" s="4"/>
      <c r="XC451" s="4"/>
      <c r="XD451" s="4"/>
      <c r="XE451" s="4"/>
      <c r="XF451" s="4"/>
      <c r="XG451" s="4"/>
      <c r="XH451" s="4"/>
      <c r="XI451" s="4"/>
      <c r="XJ451" s="4"/>
      <c r="XK451" s="4"/>
      <c r="XL451" s="4"/>
      <c r="XM451" s="4"/>
      <c r="XN451" s="4"/>
      <c r="XO451" s="4"/>
      <c r="XP451" s="4"/>
      <c r="XQ451" s="4"/>
      <c r="XR451" s="4"/>
      <c r="XS451" s="4"/>
      <c r="XT451" s="4"/>
      <c r="XU451" s="4"/>
      <c r="XV451" s="4"/>
      <c r="XW451" s="4"/>
      <c r="XX451" s="4"/>
      <c r="XY451" s="4"/>
      <c r="XZ451" s="4"/>
      <c r="YA451" s="4"/>
      <c r="YB451" s="4"/>
      <c r="YC451" s="4"/>
      <c r="YD451" s="4"/>
      <c r="YE451" s="4"/>
      <c r="YF451" s="4"/>
      <c r="YG451" s="4"/>
      <c r="YH451" s="4"/>
      <c r="YI451" s="4"/>
      <c r="YJ451" s="4"/>
      <c r="YK451" s="4"/>
      <c r="YL451" s="4"/>
      <c r="YM451" s="4"/>
      <c r="YN451" s="4"/>
      <c r="YO451" s="4"/>
      <c r="YP451" s="4"/>
      <c r="YQ451" s="4"/>
      <c r="YR451" s="4"/>
      <c r="YS451" s="4"/>
      <c r="YT451" s="4"/>
      <c r="YU451" s="4"/>
      <c r="YV451" s="4"/>
      <c r="YW451" s="4"/>
      <c r="YX451" s="4"/>
      <c r="YY451" s="4"/>
      <c r="YZ451" s="4"/>
      <c r="ZA451" s="4"/>
      <c r="ZB451" s="4"/>
      <c r="ZC451" s="4"/>
      <c r="ZD451" s="4"/>
      <c r="ZE451" s="4"/>
      <c r="ZF451" s="4"/>
      <c r="ZG451" s="4"/>
      <c r="ZH451" s="4"/>
      <c r="ZI451" s="4"/>
      <c r="ZJ451" s="4"/>
      <c r="ZK451" s="4"/>
      <c r="ZL451" s="4"/>
      <c r="ZM451" s="4"/>
      <c r="ZN451" s="4"/>
      <c r="ZO451" s="4"/>
      <c r="ZP451" s="4"/>
      <c r="ZQ451" s="4"/>
      <c r="ZR451" s="4"/>
      <c r="ZS451" s="4"/>
      <c r="ZT451" s="4"/>
      <c r="ZU451" s="4"/>
      <c r="ZV451" s="4"/>
      <c r="ZW451" s="4"/>
      <c r="ZX451" s="4"/>
      <c r="ZY451" s="4"/>
      <c r="ZZ451" s="4"/>
      <c r="AAA451" s="4"/>
      <c r="AAB451" s="4"/>
      <c r="AAC451" s="4"/>
      <c r="AAD451" s="4"/>
      <c r="AAE451" s="4"/>
      <c r="AAF451" s="4"/>
      <c r="AAG451" s="4"/>
      <c r="AAH451" s="4"/>
      <c r="AAI451" s="4"/>
      <c r="AAJ451" s="4"/>
      <c r="AAK451" s="4"/>
      <c r="AAL451" s="4"/>
      <c r="AAM451" s="4"/>
      <c r="AAN451" s="4"/>
      <c r="AAO451" s="4"/>
      <c r="AAP451" s="4"/>
      <c r="AAQ451" s="4"/>
      <c r="AAR451" s="4"/>
      <c r="AAS451" s="4"/>
      <c r="AAT451" s="4"/>
      <c r="AAU451" s="4"/>
      <c r="AAV451" s="4"/>
      <c r="AAW451" s="4"/>
      <c r="AAX451" s="4"/>
      <c r="AAY451" s="4"/>
      <c r="AAZ451" s="4"/>
      <c r="ABA451" s="4"/>
      <c r="ABB451" s="4"/>
      <c r="ABC451" s="4"/>
      <c r="ABD451" s="4"/>
      <c r="ABE451" s="4"/>
      <c r="ABF451" s="4"/>
      <c r="ABG451" s="4"/>
      <c r="ABH451" s="4"/>
      <c r="ABI451" s="4"/>
      <c r="ABJ451" s="4"/>
      <c r="ABK451" s="4"/>
      <c r="ABL451" s="4"/>
      <c r="ABM451" s="4"/>
      <c r="ABN451" s="4"/>
      <c r="ABO451" s="4"/>
      <c r="ABP451" s="4"/>
      <c r="ABQ451" s="4"/>
      <c r="ABR451" s="4"/>
      <c r="ABS451" s="4"/>
      <c r="ABT451" s="4"/>
      <c r="ABU451" s="4"/>
      <c r="ABV451" s="4"/>
      <c r="ABW451" s="4"/>
      <c r="ABX451" s="4"/>
      <c r="ABY451" s="4"/>
      <c r="ABZ451" s="4"/>
      <c r="ACA451" s="4"/>
      <c r="ACB451" s="4"/>
      <c r="ACC451" s="4"/>
      <c r="ACD451" s="4"/>
      <c r="ACE451" s="4"/>
      <c r="ACF451" s="4"/>
      <c r="ACG451" s="4"/>
      <c r="ACH451" s="4"/>
      <c r="ACI451" s="4"/>
      <c r="ACJ451" s="4"/>
      <c r="ACK451" s="4"/>
      <c r="ACL451" s="4"/>
      <c r="ACM451" s="4"/>
      <c r="ACN451" s="4"/>
      <c r="ACO451" s="4"/>
      <c r="ACP451" s="4"/>
      <c r="ACQ451" s="4"/>
      <c r="ACR451" s="4"/>
      <c r="ACS451" s="4"/>
      <c r="ACT451" s="4"/>
      <c r="ACU451" s="4"/>
      <c r="ACV451" s="4"/>
      <c r="ACW451" s="4"/>
      <c r="ACX451" s="4"/>
      <c r="ACY451" s="4"/>
      <c r="ACZ451" s="4"/>
      <c r="ADA451" s="4"/>
      <c r="ADB451" s="4"/>
      <c r="ADC451" s="4"/>
      <c r="ADD451" s="4"/>
      <c r="ADE451" s="4"/>
      <c r="ADF451" s="4"/>
      <c r="ADG451" s="4"/>
      <c r="ADH451" s="4"/>
      <c r="ADI451" s="4"/>
      <c r="ADJ451" s="4"/>
      <c r="ADK451" s="4"/>
      <c r="ADL451" s="4"/>
      <c r="ADM451" s="4"/>
      <c r="ADN451" s="4"/>
      <c r="ADO451" s="4"/>
      <c r="ADP451" s="4"/>
      <c r="ADQ451" s="4"/>
      <c r="ADR451" s="4"/>
      <c r="ADS451" s="4"/>
      <c r="ADT451" s="4"/>
      <c r="ADU451" s="4"/>
      <c r="ADV451" s="4"/>
      <c r="ADW451" s="4"/>
      <c r="ADX451" s="4"/>
      <c r="ADY451" s="4"/>
      <c r="ADZ451" s="4"/>
      <c r="AEA451" s="4"/>
      <c r="AEB451" s="4"/>
      <c r="AEC451" s="4"/>
      <c r="AED451" s="4"/>
      <c r="AEE451" s="4"/>
      <c r="AEF451" s="4"/>
      <c r="AEG451" s="4"/>
      <c r="AEH451" s="4"/>
      <c r="AEI451" s="4"/>
      <c r="AEJ451" s="4"/>
      <c r="AEK451" s="4"/>
      <c r="AEL451" s="4"/>
      <c r="AEM451" s="4"/>
      <c r="AEN451" s="4"/>
      <c r="AEO451" s="4"/>
      <c r="AEP451" s="4"/>
      <c r="AEQ451" s="4"/>
      <c r="AER451" s="4"/>
      <c r="AES451" s="4"/>
      <c r="AET451" s="4"/>
      <c r="AEU451" s="4"/>
      <c r="AEV451" s="4"/>
      <c r="AEW451" s="4"/>
      <c r="AEX451" s="4"/>
      <c r="AEY451" s="4"/>
      <c r="AEZ451" s="4"/>
      <c r="AFA451" s="4"/>
      <c r="AFB451" s="4"/>
      <c r="AFC451" s="4"/>
      <c r="AFD451" s="4"/>
      <c r="AFE451" s="4"/>
      <c r="AFF451" s="4"/>
      <c r="AFG451" s="4"/>
      <c r="AFH451" s="4"/>
      <c r="AFI451" s="4"/>
      <c r="AFJ451" s="4"/>
      <c r="AFK451" s="4"/>
      <c r="AFL451" s="4"/>
      <c r="AFM451" s="4"/>
      <c r="AFN451" s="4"/>
      <c r="AFO451" s="4"/>
      <c r="AFP451" s="4"/>
      <c r="AFQ451" s="4"/>
      <c r="AFR451" s="4"/>
      <c r="AFS451" s="4"/>
      <c r="AFT451" s="4"/>
      <c r="AFU451" s="4"/>
      <c r="AFV451" s="4"/>
      <c r="AFW451" s="4"/>
      <c r="AFX451" s="4"/>
      <c r="AFY451" s="4"/>
      <c r="AFZ451" s="4"/>
      <c r="AGA451" s="4"/>
      <c r="AGB451" s="4"/>
      <c r="AGC451" s="4"/>
      <c r="AGD451" s="4"/>
      <c r="AGE451" s="4"/>
      <c r="AGF451" s="4"/>
      <c r="AGG451" s="4"/>
      <c r="AGH451" s="4"/>
      <c r="AGI451" s="4"/>
      <c r="AGJ451" s="4"/>
      <c r="AGK451" s="4"/>
      <c r="AGL451" s="4"/>
      <c r="AGM451" s="4"/>
      <c r="AGN451" s="4"/>
      <c r="AGO451" s="4"/>
      <c r="AGP451" s="4"/>
      <c r="AGQ451" s="4"/>
      <c r="AGR451" s="4"/>
      <c r="AGS451" s="4"/>
      <c r="AGT451" s="4"/>
      <c r="AGU451" s="4"/>
      <c r="AGV451" s="4"/>
      <c r="AGW451" s="4"/>
      <c r="AGX451" s="4"/>
      <c r="AGY451" s="4"/>
      <c r="AGZ451" s="4"/>
      <c r="AHA451" s="4"/>
      <c r="AHB451" s="4"/>
      <c r="AHC451" s="4"/>
      <c r="AHD451" s="4"/>
      <c r="AHE451" s="4"/>
      <c r="AHF451" s="4"/>
      <c r="AHG451" s="4"/>
      <c r="AHH451" s="4"/>
      <c r="AHI451" s="4"/>
      <c r="AHJ451" s="4"/>
      <c r="AHK451" s="4"/>
      <c r="AHL451" s="4"/>
      <c r="AHM451" s="4"/>
      <c r="AHN451" s="4"/>
      <c r="AHO451" s="4"/>
      <c r="AHP451" s="4"/>
      <c r="AHQ451" s="4"/>
      <c r="AHR451" s="4"/>
      <c r="AHS451" s="4"/>
      <c r="AHT451" s="4"/>
      <c r="AHU451" s="4"/>
      <c r="AHV451" s="4"/>
      <c r="AHW451" s="4"/>
      <c r="AHX451" s="4"/>
      <c r="AHY451" s="4"/>
      <c r="AHZ451" s="4"/>
      <c r="AIA451" s="4"/>
      <c r="AIB451" s="4"/>
      <c r="AIC451" s="4"/>
      <c r="AID451" s="4"/>
      <c r="AIE451" s="4"/>
      <c r="AIF451" s="4"/>
      <c r="AIG451" s="4"/>
      <c r="AIH451" s="4"/>
      <c r="AII451" s="4"/>
      <c r="AIJ451" s="4"/>
      <c r="AIK451" s="4"/>
      <c r="AIL451" s="4"/>
      <c r="AIM451" s="4"/>
      <c r="AIN451" s="4"/>
      <c r="AIO451" s="4"/>
      <c r="AIP451" s="4"/>
      <c r="AIQ451" s="4"/>
      <c r="AIR451" s="4"/>
      <c r="AIS451" s="4"/>
      <c r="AIT451" s="4"/>
      <c r="AIU451" s="4"/>
      <c r="AIV451" s="4"/>
      <c r="AIW451" s="4"/>
      <c r="AIX451" s="4"/>
      <c r="AIY451" s="4"/>
      <c r="AIZ451" s="4"/>
      <c r="AJA451" s="4"/>
      <c r="AJB451" s="4"/>
      <c r="AJC451" s="4"/>
      <c r="AJD451" s="4"/>
      <c r="AJE451" s="4"/>
      <c r="AJF451" s="4"/>
      <c r="AJG451" s="4"/>
      <c r="AJH451" s="4"/>
      <c r="AJI451" s="4"/>
      <c r="AJJ451" s="4"/>
      <c r="AJK451" s="4"/>
      <c r="AJL451" s="4"/>
      <c r="AJM451" s="4"/>
      <c r="AJN451" s="4"/>
      <c r="AJO451" s="4"/>
      <c r="AJP451" s="4"/>
      <c r="AJQ451" s="4"/>
      <c r="AJR451" s="4"/>
      <c r="AJS451" s="4"/>
      <c r="AJT451" s="4"/>
      <c r="AJU451" s="4"/>
      <c r="AJV451" s="4"/>
      <c r="AJW451" s="4"/>
      <c r="AJX451" s="4"/>
      <c r="AJY451" s="4"/>
      <c r="AJZ451" s="4"/>
      <c r="AKA451" s="4"/>
      <c r="AKB451" s="4"/>
      <c r="AKC451" s="4"/>
      <c r="AKD451" s="4"/>
      <c r="AKE451" s="4"/>
      <c r="AKF451" s="4"/>
      <c r="AKG451" s="4"/>
      <c r="AKH451" s="4"/>
      <c r="AKI451" s="4"/>
      <c r="AKJ451" s="4"/>
      <c r="AKK451" s="4"/>
      <c r="AKL451" s="4"/>
      <c r="AKM451" s="4"/>
      <c r="AKN451" s="4"/>
      <c r="AKO451" s="4"/>
      <c r="AKP451" s="4"/>
      <c r="AKQ451" s="4"/>
      <c r="AKR451" s="4"/>
      <c r="AKS451" s="4"/>
      <c r="AKT451" s="4"/>
      <c r="AKU451" s="4"/>
      <c r="AKV451" s="4"/>
      <c r="AKW451" s="4"/>
      <c r="AKX451" s="4"/>
      <c r="AKY451" s="4"/>
      <c r="AKZ451" s="4"/>
      <c r="ALA451" s="4"/>
      <c r="ALB451" s="4"/>
      <c r="ALC451" s="4"/>
      <c r="ALD451" s="4"/>
      <c r="ALE451" s="4"/>
      <c r="ALF451" s="4"/>
      <c r="ALG451" s="4"/>
      <c r="ALH451" s="4"/>
      <c r="ALI451" s="4"/>
      <c r="ALJ451" s="4"/>
      <c r="ALK451" s="4"/>
      <c r="ALL451" s="4"/>
      <c r="ALM451" s="4"/>
      <c r="ALN451" s="4"/>
      <c r="ALO451" s="4"/>
      <c r="ALP451" s="4"/>
      <c r="ALQ451" s="4"/>
      <c r="ALR451" s="4"/>
      <c r="ALS451" s="4"/>
      <c r="ALT451" s="4"/>
      <c r="ALU451" s="4"/>
      <c r="ALV451" s="4"/>
      <c r="ALW451" s="4"/>
      <c r="ALX451" s="4"/>
      <c r="ALY451" s="4"/>
      <c r="ALZ451" s="4"/>
      <c r="AMA451" s="4"/>
      <c r="AMB451" s="4"/>
      <c r="AMC451" s="4"/>
      <c r="AMD451" s="4"/>
      <c r="AME451" s="4"/>
      <c r="AMF451" s="4"/>
      <c r="AMG451" s="4"/>
      <c r="AMH451" s="4"/>
      <c r="AMI451" s="4"/>
      <c r="AMJ451" s="4"/>
      <c r="AMK451" s="4"/>
      <c r="AML451" s="4"/>
      <c r="AMM451" s="4"/>
      <c r="AMN451" s="4"/>
      <c r="AMO451" s="4"/>
      <c r="AMP451" s="4"/>
      <c r="AMQ451" s="4"/>
      <c r="AMR451" s="4"/>
      <c r="AMS451" s="4"/>
      <c r="AMT451" s="4"/>
      <c r="AMU451" s="4"/>
      <c r="AMV451" s="4"/>
      <c r="AMW451" s="4"/>
      <c r="AMX451" s="4"/>
      <c r="AMY451" s="4"/>
      <c r="AMZ451" s="4"/>
      <c r="ANA451" s="4"/>
      <c r="ANB451" s="4"/>
      <c r="ANC451" s="4"/>
      <c r="AND451" s="4"/>
      <c r="ANE451" s="4"/>
      <c r="ANF451" s="4"/>
      <c r="ANG451" s="4"/>
      <c r="ANH451" s="4"/>
      <c r="ANI451" s="4"/>
      <c r="ANJ451" s="4"/>
      <c r="ANK451" s="4"/>
      <c r="ANL451" s="4"/>
      <c r="ANM451" s="4"/>
      <c r="ANN451" s="4"/>
      <c r="ANO451" s="4"/>
      <c r="ANP451" s="4"/>
      <c r="ANQ451" s="4"/>
      <c r="ANR451" s="4"/>
      <c r="ANS451" s="4"/>
      <c r="ANT451" s="4"/>
      <c r="ANU451" s="4"/>
      <c r="ANV451" s="4"/>
      <c r="ANW451" s="4"/>
      <c r="ANX451" s="4"/>
      <c r="ANY451" s="4"/>
      <c r="ANZ451" s="4"/>
      <c r="AOA451" s="4"/>
      <c r="AOB451" s="4"/>
      <c r="AOC451" s="4"/>
      <c r="AOD451" s="4"/>
      <c r="AOE451" s="4"/>
      <c r="AOF451" s="4"/>
      <c r="AOG451" s="4"/>
      <c r="AOH451" s="4"/>
      <c r="AOI451" s="4"/>
      <c r="AOJ451" s="4"/>
      <c r="AOK451" s="4"/>
      <c r="AOL451" s="4"/>
      <c r="AOM451" s="4"/>
      <c r="AON451" s="4"/>
      <c r="AOO451" s="4"/>
      <c r="AOP451" s="4"/>
      <c r="AOQ451" s="4"/>
      <c r="AOR451" s="4"/>
      <c r="AOS451" s="4"/>
      <c r="AOT451" s="4"/>
      <c r="AOU451" s="4"/>
      <c r="AOV451" s="4"/>
      <c r="AOW451" s="4"/>
      <c r="AOX451" s="4"/>
      <c r="AOY451" s="4"/>
      <c r="AOZ451" s="4"/>
      <c r="APA451" s="4"/>
      <c r="APB451" s="4"/>
      <c r="APC451" s="4"/>
      <c r="APD451" s="4"/>
      <c r="APE451" s="4"/>
      <c r="APF451" s="4"/>
      <c r="APG451" s="4"/>
      <c r="APH451" s="4"/>
      <c r="API451" s="4"/>
      <c r="APJ451" s="4"/>
      <c r="APK451" s="4"/>
      <c r="APL451" s="4"/>
      <c r="APM451" s="4"/>
      <c r="APN451" s="4"/>
      <c r="APO451" s="4"/>
      <c r="APP451" s="4"/>
      <c r="APQ451" s="4"/>
      <c r="APR451" s="4"/>
      <c r="APS451" s="4"/>
      <c r="APT451" s="4"/>
      <c r="APU451" s="4"/>
      <c r="APV451" s="4"/>
      <c r="APW451" s="4"/>
      <c r="APX451" s="4"/>
      <c r="APY451" s="4"/>
      <c r="APZ451" s="4"/>
      <c r="AQA451" s="4"/>
      <c r="AQB451" s="4"/>
      <c r="AQC451" s="4"/>
      <c r="AQD451" s="4"/>
      <c r="AQE451" s="4"/>
      <c r="AQF451" s="4"/>
      <c r="AQG451" s="4"/>
      <c r="AQH451" s="4"/>
      <c r="AQI451" s="4"/>
      <c r="AQJ451" s="4"/>
      <c r="AQK451" s="4"/>
      <c r="AQL451" s="4"/>
      <c r="AQM451" s="4"/>
      <c r="AQN451" s="4"/>
      <c r="AQO451" s="4"/>
      <c r="AQP451" s="4"/>
      <c r="AQQ451" s="4"/>
      <c r="AQR451" s="4"/>
      <c r="AQS451" s="4"/>
      <c r="AQT451" s="4"/>
      <c r="AQU451" s="4"/>
      <c r="AQV451" s="4"/>
      <c r="AQW451" s="4"/>
      <c r="AQX451" s="4"/>
      <c r="AQY451" s="4"/>
      <c r="AQZ451" s="4"/>
      <c r="ARA451" s="4"/>
      <c r="ARB451" s="4"/>
      <c r="ARC451" s="4"/>
      <c r="ARD451" s="4"/>
      <c r="ARE451" s="4"/>
      <c r="ARF451" s="4"/>
      <c r="ARG451" s="4"/>
      <c r="ARH451" s="4"/>
      <c r="ARI451" s="4"/>
      <c r="ARJ451" s="4"/>
      <c r="ARK451" s="4"/>
      <c r="ARL451" s="4"/>
      <c r="ARM451" s="4"/>
      <c r="ARN451" s="4"/>
      <c r="ARO451" s="4"/>
      <c r="ARP451" s="4"/>
      <c r="ARQ451" s="4"/>
      <c r="ARR451" s="4"/>
      <c r="ARS451" s="4"/>
      <c r="ART451" s="4"/>
      <c r="ARU451" s="4"/>
      <c r="ARV451" s="4"/>
      <c r="ARW451" s="4"/>
      <c r="ARX451" s="4"/>
      <c r="ARY451" s="4"/>
      <c r="ARZ451" s="4"/>
      <c r="ASA451" s="4"/>
      <c r="ASB451" s="4"/>
      <c r="ASC451" s="4"/>
      <c r="ASD451" s="4"/>
      <c r="ASE451" s="4"/>
      <c r="ASF451" s="4"/>
      <c r="ASG451" s="4"/>
      <c r="ASH451" s="4"/>
      <c r="ASI451" s="4"/>
      <c r="ASJ451" s="4"/>
      <c r="ASK451" s="4"/>
      <c r="ASL451" s="4"/>
      <c r="ASM451" s="4"/>
      <c r="ASN451" s="4"/>
      <c r="ASO451" s="4"/>
      <c r="ASP451" s="4"/>
      <c r="ASQ451" s="4"/>
      <c r="ASR451" s="4"/>
      <c r="ASS451" s="4"/>
      <c r="AST451" s="4"/>
      <c r="ASU451" s="4"/>
      <c r="ASV451" s="4"/>
      <c r="ASW451" s="4"/>
      <c r="ASX451" s="4"/>
      <c r="ASY451" s="4"/>
      <c r="ASZ451" s="4"/>
      <c r="ATA451" s="4"/>
      <c r="ATB451" s="4"/>
      <c r="ATC451" s="4"/>
      <c r="ATD451" s="4"/>
      <c r="ATE451" s="4"/>
      <c r="ATF451" s="4"/>
      <c r="ATG451" s="4"/>
      <c r="ATH451" s="4"/>
      <c r="ATI451" s="4"/>
      <c r="ATJ451" s="4"/>
      <c r="ATK451" s="4"/>
      <c r="ATL451" s="4"/>
      <c r="ATM451" s="4"/>
      <c r="ATN451" s="4"/>
      <c r="ATO451" s="4"/>
      <c r="ATP451" s="4"/>
      <c r="ATQ451" s="4"/>
      <c r="ATR451" s="4"/>
      <c r="ATS451" s="4"/>
      <c r="ATT451" s="4"/>
      <c r="ATU451" s="4"/>
      <c r="ATV451" s="4"/>
      <c r="ATW451" s="4"/>
      <c r="ATX451" s="4"/>
      <c r="ATY451" s="4"/>
      <c r="ATZ451" s="4"/>
      <c r="AUA451" s="4"/>
      <c r="AUB451" s="4"/>
      <c r="AUC451" s="4"/>
      <c r="AUD451" s="4"/>
      <c r="AUE451" s="4"/>
      <c r="AUF451" s="4"/>
      <c r="AUG451" s="4"/>
      <c r="AUH451" s="4"/>
      <c r="AUI451" s="4"/>
      <c r="AUJ451" s="4"/>
      <c r="AUK451" s="4"/>
      <c r="AUL451" s="4"/>
      <c r="AUM451" s="4"/>
      <c r="AUN451" s="4"/>
      <c r="AUO451" s="4"/>
      <c r="AUP451" s="4"/>
      <c r="AUQ451" s="4"/>
      <c r="AUR451" s="4"/>
      <c r="AUS451" s="4"/>
      <c r="AUT451" s="4"/>
      <c r="AUU451" s="4"/>
      <c r="AUV451" s="4"/>
      <c r="AUW451" s="4"/>
      <c r="AUX451" s="4"/>
      <c r="AUY451" s="4"/>
      <c r="AUZ451" s="4"/>
      <c r="AVA451" s="4"/>
      <c r="AVB451" s="4"/>
      <c r="AVC451" s="4"/>
      <c r="AVD451" s="4"/>
      <c r="AVE451" s="4"/>
      <c r="AVF451" s="4"/>
      <c r="AVG451" s="4"/>
      <c r="AVH451" s="4"/>
      <c r="AVI451" s="4"/>
      <c r="AVJ451" s="4"/>
      <c r="AVK451" s="4"/>
      <c r="AVL451" s="4"/>
      <c r="AVM451" s="4"/>
      <c r="AVN451" s="4"/>
      <c r="AVO451" s="4"/>
      <c r="AVP451" s="4"/>
      <c r="AVQ451" s="4"/>
      <c r="AVR451" s="4"/>
      <c r="AVS451" s="4"/>
      <c r="AVT451" s="4"/>
      <c r="AVU451" s="4"/>
      <c r="AVV451" s="4"/>
      <c r="AVW451" s="4"/>
      <c r="AVX451" s="4"/>
      <c r="AVY451" s="4"/>
      <c r="AVZ451" s="4"/>
      <c r="AWA451" s="4"/>
      <c r="AWB451" s="4"/>
      <c r="AWC451" s="4"/>
      <c r="AWD451" s="4"/>
      <c r="AWE451" s="4"/>
      <c r="AWF451" s="4"/>
      <c r="AWG451" s="4"/>
      <c r="AWH451" s="4"/>
      <c r="AWI451" s="4"/>
      <c r="AWJ451" s="4"/>
      <c r="AWK451" s="4"/>
      <c r="AWL451" s="4"/>
      <c r="AWM451" s="4"/>
      <c r="AWN451" s="4"/>
      <c r="AWO451" s="4"/>
      <c r="AWP451" s="4"/>
      <c r="AWQ451" s="4"/>
      <c r="AWR451" s="4"/>
      <c r="AWS451" s="4"/>
      <c r="AWT451" s="4"/>
      <c r="AWU451" s="4"/>
      <c r="AWV451" s="4"/>
      <c r="AWW451" s="4"/>
      <c r="AWX451" s="4"/>
      <c r="AWY451" s="4"/>
      <c r="AWZ451" s="4"/>
      <c r="AXA451" s="4"/>
      <c r="AXB451" s="4"/>
      <c r="AXC451" s="4"/>
      <c r="AXD451" s="4"/>
      <c r="AXE451" s="4"/>
      <c r="AXF451" s="4"/>
      <c r="AXG451" s="4"/>
      <c r="AXH451" s="4"/>
      <c r="AXI451" s="4"/>
      <c r="AXJ451" s="4"/>
      <c r="AXK451" s="4"/>
      <c r="AXL451" s="4"/>
      <c r="AXM451" s="4"/>
      <c r="AXN451" s="4"/>
      <c r="AXO451" s="4"/>
      <c r="AXP451" s="4"/>
      <c r="AXQ451" s="4"/>
      <c r="AXR451" s="4"/>
      <c r="AXS451" s="4"/>
      <c r="AXT451" s="4"/>
      <c r="AXU451" s="4"/>
      <c r="AXV451" s="4"/>
      <c r="AXW451" s="4"/>
      <c r="AXX451" s="4"/>
      <c r="AXY451" s="4"/>
      <c r="AXZ451" s="4"/>
      <c r="AYA451" s="4"/>
      <c r="AYB451" s="4"/>
      <c r="AYC451" s="4"/>
      <c r="AYD451" s="4"/>
      <c r="AYE451" s="4"/>
      <c r="AYF451" s="4"/>
      <c r="AYG451" s="4"/>
      <c r="AYH451" s="4"/>
      <c r="AYI451" s="4"/>
      <c r="AYJ451" s="4"/>
      <c r="AYK451" s="4"/>
      <c r="AYL451" s="4"/>
      <c r="AYM451" s="4"/>
      <c r="AYN451" s="4"/>
      <c r="AYO451" s="4"/>
      <c r="AYP451" s="4"/>
      <c r="AYQ451" s="4"/>
      <c r="AYR451" s="4"/>
      <c r="AYS451" s="4"/>
      <c r="AYT451" s="4"/>
      <c r="AYU451" s="4"/>
      <c r="AYV451" s="4"/>
      <c r="AYW451" s="4"/>
      <c r="AYX451" s="4"/>
      <c r="AYY451" s="4"/>
      <c r="AYZ451" s="4"/>
      <c r="AZA451" s="4"/>
      <c r="AZB451" s="4"/>
      <c r="AZC451" s="4"/>
      <c r="AZD451" s="4"/>
      <c r="AZE451" s="4"/>
      <c r="AZF451" s="4"/>
      <c r="AZG451" s="4"/>
      <c r="AZH451" s="4"/>
      <c r="AZI451" s="4"/>
      <c r="AZJ451" s="4"/>
      <c r="AZK451" s="4"/>
      <c r="AZL451" s="4"/>
      <c r="AZM451" s="4"/>
      <c r="AZN451" s="4"/>
      <c r="AZO451" s="4"/>
      <c r="AZP451" s="4"/>
      <c r="AZQ451" s="4"/>
      <c r="AZR451" s="4"/>
      <c r="AZS451" s="4"/>
      <c r="AZT451" s="4"/>
      <c r="AZU451" s="4"/>
      <c r="AZV451" s="4"/>
      <c r="AZW451" s="4"/>
      <c r="AZX451" s="4"/>
      <c r="AZY451" s="4"/>
      <c r="AZZ451" s="4"/>
      <c r="BAA451" s="4"/>
      <c r="BAB451" s="4"/>
      <c r="BAC451" s="4"/>
      <c r="BAD451" s="4"/>
      <c r="BAE451" s="4"/>
      <c r="BAF451" s="4"/>
      <c r="BAG451" s="4"/>
      <c r="BAH451" s="4"/>
      <c r="BAI451" s="4"/>
      <c r="BAJ451" s="4"/>
      <c r="BAK451" s="4"/>
      <c r="BAL451" s="4"/>
      <c r="BAM451" s="4"/>
      <c r="BAN451" s="4"/>
      <c r="BAO451" s="4"/>
      <c r="BAP451" s="4"/>
      <c r="BAQ451" s="4"/>
      <c r="BAR451" s="4"/>
      <c r="BAS451" s="4"/>
      <c r="BAT451" s="4"/>
      <c r="BAU451" s="4"/>
      <c r="BAV451" s="4"/>
      <c r="BAW451" s="4"/>
      <c r="BAX451" s="4"/>
      <c r="BAY451" s="4"/>
      <c r="BAZ451" s="4"/>
      <c r="BBA451" s="4"/>
      <c r="BBB451" s="4"/>
      <c r="BBC451" s="4"/>
      <c r="BBD451" s="4"/>
      <c r="BBE451" s="4"/>
      <c r="BBF451" s="4"/>
      <c r="BBG451" s="4"/>
      <c r="BBH451" s="4"/>
      <c r="BBI451" s="4"/>
      <c r="BBJ451" s="4"/>
      <c r="BBK451" s="4"/>
      <c r="BBL451" s="4"/>
      <c r="BBM451" s="4"/>
      <c r="BBN451" s="4"/>
      <c r="BBO451" s="4"/>
      <c r="BBP451" s="4"/>
      <c r="BBQ451" s="4"/>
      <c r="BBR451" s="4"/>
      <c r="BBS451" s="4"/>
      <c r="BBT451" s="4"/>
      <c r="BBU451" s="4"/>
      <c r="BBV451" s="4"/>
      <c r="BBW451" s="4"/>
      <c r="BBX451" s="4"/>
      <c r="BBY451" s="4"/>
      <c r="BBZ451" s="4"/>
      <c r="BCA451" s="4"/>
      <c r="BCB451" s="4"/>
      <c r="BCC451" s="4"/>
      <c r="BCD451" s="4"/>
      <c r="BCE451" s="4"/>
      <c r="BCF451" s="4"/>
      <c r="BCG451" s="4"/>
      <c r="BCH451" s="4"/>
      <c r="BCI451" s="4"/>
      <c r="BCJ451" s="4"/>
      <c r="BCK451" s="4"/>
      <c r="BCL451" s="4"/>
      <c r="BCM451" s="4"/>
      <c r="BCN451" s="4"/>
      <c r="BCO451" s="4"/>
      <c r="BCP451" s="4"/>
      <c r="BCQ451" s="4"/>
      <c r="BCR451" s="4"/>
      <c r="BCS451" s="4"/>
      <c r="BCT451" s="4"/>
      <c r="BCU451" s="4"/>
      <c r="BCV451" s="4"/>
      <c r="BCW451" s="4"/>
      <c r="BCX451" s="4"/>
      <c r="BCY451" s="4"/>
      <c r="BCZ451" s="4"/>
      <c r="BDA451" s="4"/>
      <c r="BDB451" s="4"/>
      <c r="BDC451" s="4"/>
      <c r="BDD451" s="4"/>
      <c r="BDE451" s="4"/>
      <c r="BDF451" s="4"/>
      <c r="BDG451" s="4"/>
      <c r="BDH451" s="4"/>
      <c r="BDI451" s="4"/>
      <c r="BDJ451" s="4"/>
      <c r="BDK451" s="4"/>
      <c r="BDL451" s="4"/>
      <c r="BDM451" s="4"/>
      <c r="BDN451" s="4"/>
      <c r="BDO451" s="4"/>
      <c r="BDP451" s="4"/>
      <c r="BDQ451" s="4"/>
      <c r="BDR451" s="4"/>
      <c r="BDS451" s="4"/>
      <c r="BDT451" s="4"/>
      <c r="BDU451" s="4"/>
      <c r="BDV451" s="4"/>
      <c r="BDW451" s="4"/>
      <c r="BDX451" s="4"/>
      <c r="BDY451" s="4"/>
      <c r="BDZ451" s="4"/>
      <c r="BEA451" s="4"/>
      <c r="BEB451" s="4"/>
      <c r="BEC451" s="4"/>
      <c r="BED451" s="4"/>
      <c r="BEE451" s="4"/>
      <c r="BEF451" s="4"/>
      <c r="BEG451" s="4"/>
      <c r="BEH451" s="4"/>
      <c r="BEI451" s="4"/>
      <c r="BEJ451" s="4"/>
      <c r="BEK451" s="4"/>
      <c r="BEL451" s="4"/>
      <c r="BEM451" s="4"/>
      <c r="BEN451" s="4"/>
      <c r="BEO451" s="4"/>
      <c r="BEP451" s="4"/>
      <c r="BEQ451" s="4"/>
      <c r="BER451" s="4"/>
      <c r="BES451" s="4"/>
      <c r="BET451" s="4"/>
      <c r="BEU451" s="4"/>
      <c r="BEV451" s="4"/>
      <c r="BEW451" s="4"/>
      <c r="BEX451" s="4"/>
      <c r="BEY451" s="4"/>
      <c r="BEZ451" s="4"/>
      <c r="BFA451" s="4"/>
      <c r="BFB451" s="4"/>
      <c r="BFC451" s="4"/>
      <c r="BFD451" s="4"/>
      <c r="BFE451" s="4"/>
      <c r="BFF451" s="4"/>
      <c r="BFG451" s="4"/>
      <c r="BFH451" s="4"/>
      <c r="BFI451" s="4"/>
      <c r="BFJ451" s="4"/>
      <c r="BFK451" s="4"/>
      <c r="BFL451" s="4"/>
      <c r="BFM451" s="4"/>
      <c r="BFN451" s="4"/>
      <c r="BFO451" s="4"/>
      <c r="BFP451" s="4"/>
      <c r="BFQ451" s="4"/>
      <c r="BFR451" s="4"/>
      <c r="BFS451" s="4"/>
      <c r="BFT451" s="4"/>
      <c r="BFU451" s="4"/>
      <c r="BFV451" s="4"/>
      <c r="BFW451" s="4"/>
      <c r="BFX451" s="4"/>
      <c r="BFY451" s="4"/>
      <c r="BFZ451" s="4"/>
      <c r="BGA451" s="4"/>
      <c r="BGB451" s="4"/>
      <c r="BGC451" s="4"/>
      <c r="BGD451" s="4"/>
      <c r="BGE451" s="4"/>
      <c r="BGF451" s="4"/>
      <c r="BGG451" s="4"/>
      <c r="BGH451" s="4"/>
      <c r="BGI451" s="4"/>
      <c r="BGJ451" s="4"/>
      <c r="BGK451" s="4"/>
      <c r="BGL451" s="4"/>
      <c r="BGM451" s="4"/>
      <c r="BGN451" s="4"/>
      <c r="BGO451" s="4"/>
      <c r="BGP451" s="4"/>
      <c r="BGQ451" s="4"/>
      <c r="BGR451" s="4"/>
      <c r="BGS451" s="4"/>
      <c r="BGT451" s="4"/>
      <c r="BGU451" s="4"/>
      <c r="BGV451" s="4"/>
      <c r="BGW451" s="4"/>
      <c r="BGX451" s="4"/>
      <c r="BGY451" s="4"/>
      <c r="BGZ451" s="4"/>
      <c r="BHA451" s="4"/>
      <c r="BHB451" s="4"/>
      <c r="BHC451" s="4"/>
      <c r="BHD451" s="4"/>
      <c r="BHE451" s="4"/>
      <c r="BHF451" s="4"/>
      <c r="BHG451" s="4"/>
      <c r="BHH451" s="4"/>
      <c r="BHI451" s="4"/>
      <c r="BHJ451" s="4"/>
      <c r="BHK451" s="4"/>
      <c r="BHL451" s="4"/>
      <c r="BHM451" s="4"/>
      <c r="BHN451" s="4"/>
      <c r="BHO451" s="4"/>
      <c r="BHP451" s="4"/>
      <c r="BHQ451" s="4"/>
      <c r="BHR451" s="4"/>
      <c r="BHS451" s="4"/>
      <c r="BHT451" s="4"/>
      <c r="BHU451" s="4"/>
      <c r="BHV451" s="4"/>
      <c r="BHW451" s="4"/>
      <c r="BHX451" s="4"/>
      <c r="BHY451" s="4"/>
      <c r="BHZ451" s="4"/>
      <c r="BIA451" s="4"/>
      <c r="BIB451" s="4"/>
      <c r="BIC451" s="4"/>
      <c r="BID451" s="4"/>
      <c r="BIE451" s="4"/>
      <c r="BIF451" s="4"/>
      <c r="BIG451" s="4"/>
      <c r="BIH451" s="4"/>
      <c r="BII451" s="4"/>
      <c r="BIJ451" s="4"/>
      <c r="BIK451" s="4"/>
      <c r="BIL451" s="4"/>
      <c r="BIM451" s="4"/>
      <c r="BIN451" s="4"/>
      <c r="BIO451" s="4"/>
      <c r="BIP451" s="4"/>
      <c r="BIQ451" s="4"/>
      <c r="BIR451" s="4"/>
      <c r="BIS451" s="4"/>
      <c r="BIT451" s="4"/>
      <c r="BIU451" s="4"/>
      <c r="BIV451" s="4"/>
      <c r="BIW451" s="4"/>
      <c r="BIX451" s="4"/>
      <c r="BIY451" s="4"/>
      <c r="BIZ451" s="4"/>
      <c r="BJA451" s="4"/>
      <c r="BJB451" s="4"/>
      <c r="BJC451" s="4"/>
      <c r="BJD451" s="4"/>
      <c r="BJE451" s="4"/>
      <c r="BJF451" s="4"/>
      <c r="BJG451" s="4"/>
      <c r="BJH451" s="4"/>
      <c r="BJI451" s="4"/>
      <c r="BJJ451" s="4"/>
      <c r="BJK451" s="4"/>
      <c r="BJL451" s="4"/>
      <c r="BJM451" s="4"/>
      <c r="BJN451" s="4"/>
      <c r="BJO451" s="4"/>
      <c r="BJP451" s="4"/>
      <c r="BJQ451" s="4"/>
      <c r="BJR451" s="4"/>
      <c r="BJS451" s="4"/>
      <c r="BJT451" s="4"/>
      <c r="BJU451" s="4"/>
      <c r="BJV451" s="4"/>
      <c r="BJW451" s="4"/>
      <c r="BJX451" s="4"/>
      <c r="BJY451" s="4"/>
      <c r="BJZ451" s="4"/>
      <c r="BKA451" s="4"/>
      <c r="BKB451" s="4"/>
      <c r="BKC451" s="4"/>
      <c r="BKD451" s="4"/>
      <c r="BKE451" s="4"/>
      <c r="BKF451" s="4"/>
      <c r="BKG451" s="4"/>
      <c r="BKH451" s="4"/>
      <c r="BKI451" s="4"/>
      <c r="BKJ451" s="4"/>
      <c r="BKK451" s="4"/>
      <c r="BKL451" s="4"/>
      <c r="BKM451" s="4"/>
      <c r="BKN451" s="4"/>
      <c r="BKO451" s="4"/>
      <c r="BKP451" s="4"/>
      <c r="BKQ451" s="4"/>
      <c r="BKR451" s="4"/>
      <c r="BKS451" s="4"/>
      <c r="BKT451" s="4"/>
      <c r="BKU451" s="4"/>
      <c r="BKV451" s="4"/>
      <c r="BKW451" s="4"/>
      <c r="BKX451" s="4"/>
      <c r="BKY451" s="4"/>
      <c r="BKZ451" s="4"/>
      <c r="BLA451" s="4"/>
      <c r="BLB451" s="4"/>
      <c r="BLC451" s="4"/>
      <c r="BLD451" s="4"/>
      <c r="BLE451" s="4"/>
      <c r="BLF451" s="4"/>
      <c r="BLG451" s="4"/>
      <c r="BLH451" s="4"/>
      <c r="BLI451" s="4"/>
      <c r="BLJ451" s="4"/>
      <c r="BLK451" s="4"/>
      <c r="BLL451" s="4"/>
      <c r="BLM451" s="4"/>
      <c r="BLN451" s="4"/>
      <c r="BLO451" s="4"/>
      <c r="BLP451" s="4"/>
      <c r="BLQ451" s="4"/>
      <c r="BLR451" s="4"/>
      <c r="BLS451" s="4"/>
      <c r="BLT451" s="4"/>
      <c r="BLU451" s="4"/>
      <c r="BLV451" s="4"/>
      <c r="BLW451" s="4"/>
      <c r="BLX451" s="4"/>
      <c r="BLY451" s="4"/>
      <c r="BLZ451" s="4"/>
      <c r="BMA451" s="4"/>
      <c r="BMB451" s="4"/>
      <c r="BMC451" s="4"/>
      <c r="BMD451" s="4"/>
      <c r="BME451" s="4"/>
      <c r="BMF451" s="4"/>
      <c r="BMG451" s="4"/>
      <c r="BMH451" s="4"/>
      <c r="BMI451" s="4"/>
      <c r="BMJ451" s="4"/>
      <c r="BMK451" s="4"/>
      <c r="BML451" s="4"/>
      <c r="BMM451" s="4"/>
      <c r="BMN451" s="4"/>
      <c r="BMO451" s="4"/>
      <c r="BMP451" s="4"/>
      <c r="BMQ451" s="4"/>
      <c r="BMR451" s="4"/>
      <c r="BMS451" s="4"/>
      <c r="BMT451" s="4"/>
      <c r="BMU451" s="4"/>
      <c r="BMV451" s="4"/>
      <c r="BMW451" s="4"/>
      <c r="BMX451" s="4"/>
      <c r="BMY451" s="4"/>
      <c r="BMZ451" s="4"/>
      <c r="BNA451" s="4"/>
      <c r="BNB451" s="4"/>
      <c r="BNC451" s="4"/>
      <c r="BND451" s="4"/>
      <c r="BNE451" s="4"/>
      <c r="BNF451" s="4"/>
      <c r="BNG451" s="4"/>
      <c r="BNH451" s="4"/>
      <c r="BNI451" s="4"/>
      <c r="BNJ451" s="4"/>
      <c r="BNK451" s="4"/>
      <c r="BNL451" s="4"/>
      <c r="BNM451" s="4"/>
      <c r="BNN451" s="4"/>
      <c r="BNO451" s="4"/>
      <c r="BNP451" s="4"/>
      <c r="BNQ451" s="4"/>
      <c r="BNR451" s="4"/>
      <c r="BNS451" s="4"/>
      <c r="BNT451" s="4"/>
      <c r="BNU451" s="4"/>
      <c r="BNV451" s="4"/>
      <c r="BNW451" s="4"/>
      <c r="BNX451" s="4"/>
      <c r="BNY451" s="4"/>
      <c r="BNZ451" s="4"/>
      <c r="BOA451" s="4"/>
      <c r="BOB451" s="4"/>
      <c r="BOC451" s="4"/>
      <c r="BOD451" s="4"/>
      <c r="BOE451" s="4"/>
      <c r="BOF451" s="4"/>
      <c r="BOG451" s="4"/>
      <c r="BOH451" s="4"/>
      <c r="BOI451" s="4"/>
      <c r="BOJ451" s="4"/>
      <c r="BOK451" s="4"/>
      <c r="BOL451" s="4"/>
      <c r="BOM451" s="4"/>
      <c r="BON451" s="4"/>
      <c r="BOO451" s="4"/>
      <c r="BOP451" s="4"/>
      <c r="BOQ451" s="4"/>
      <c r="BOR451" s="4"/>
      <c r="BOS451" s="4"/>
      <c r="BOT451" s="4"/>
      <c r="BOU451" s="4"/>
      <c r="BOV451" s="4"/>
      <c r="BOW451" s="4"/>
      <c r="BOX451" s="4"/>
      <c r="BOY451" s="4"/>
      <c r="BOZ451" s="4"/>
      <c r="BPA451" s="4"/>
      <c r="BPB451" s="4"/>
      <c r="BPC451" s="4"/>
      <c r="BPD451" s="4"/>
      <c r="BPE451" s="4"/>
      <c r="BPF451" s="4"/>
      <c r="BPG451" s="4"/>
      <c r="BPH451" s="4"/>
      <c r="BPI451" s="4"/>
      <c r="BPJ451" s="4"/>
      <c r="BPK451" s="4"/>
      <c r="BPL451" s="4"/>
      <c r="BPM451" s="4"/>
      <c r="BPN451" s="4"/>
      <c r="BPO451" s="4"/>
      <c r="BPP451" s="4"/>
      <c r="BPQ451" s="4"/>
      <c r="BPR451" s="4"/>
      <c r="BPS451" s="4"/>
      <c r="BPT451" s="4"/>
      <c r="BPU451" s="4"/>
      <c r="BPV451" s="4"/>
      <c r="BPW451" s="4"/>
      <c r="BPX451" s="4"/>
      <c r="BPY451" s="4"/>
      <c r="BPZ451" s="4"/>
      <c r="BQA451" s="4"/>
      <c r="BQB451" s="4"/>
      <c r="BQC451" s="4"/>
      <c r="BQD451" s="4"/>
      <c r="BQE451" s="4"/>
      <c r="BQF451" s="4"/>
      <c r="BQG451" s="4"/>
      <c r="BQH451" s="4"/>
      <c r="BQI451" s="4"/>
      <c r="BQJ451" s="4"/>
      <c r="BQK451" s="4"/>
      <c r="BQL451" s="4"/>
      <c r="BQM451" s="4"/>
      <c r="BQN451" s="4"/>
      <c r="BQO451" s="4"/>
      <c r="BQP451" s="4"/>
      <c r="BQQ451" s="4"/>
      <c r="BQR451" s="4"/>
      <c r="BQS451" s="4"/>
      <c r="BQT451" s="4"/>
      <c r="BQU451" s="4"/>
      <c r="BQV451" s="4"/>
      <c r="BQW451" s="4"/>
      <c r="BQX451" s="4"/>
      <c r="BQY451" s="4"/>
      <c r="BQZ451" s="4"/>
      <c r="BRA451" s="4"/>
      <c r="BRB451" s="4"/>
      <c r="BRC451" s="4"/>
      <c r="BRD451" s="4"/>
      <c r="BRE451" s="4"/>
      <c r="BRF451" s="4"/>
      <c r="BRG451" s="4"/>
      <c r="BRH451" s="4"/>
      <c r="BRI451" s="4"/>
      <c r="BRJ451" s="4"/>
      <c r="BRK451" s="4"/>
      <c r="BRL451" s="4"/>
      <c r="BRM451" s="4"/>
      <c r="BRN451" s="4"/>
      <c r="BRO451" s="4"/>
      <c r="BRP451" s="4"/>
      <c r="BRQ451" s="4"/>
      <c r="BRR451" s="4"/>
      <c r="BRS451" s="4"/>
      <c r="BRT451" s="4"/>
      <c r="BRU451" s="4"/>
      <c r="BRV451" s="4"/>
      <c r="BRW451" s="4"/>
      <c r="BRX451" s="4"/>
      <c r="BRY451" s="4"/>
      <c r="BRZ451" s="4"/>
      <c r="BSA451" s="4"/>
      <c r="BSB451" s="4"/>
      <c r="BSC451" s="4"/>
      <c r="BSD451" s="4"/>
      <c r="BSE451" s="4"/>
      <c r="BSF451" s="4"/>
      <c r="BSG451" s="4"/>
      <c r="BSH451" s="4"/>
      <c r="BSI451" s="4"/>
      <c r="BSJ451" s="4"/>
      <c r="BSK451" s="4"/>
      <c r="BSL451" s="4"/>
      <c r="BSM451" s="4"/>
      <c r="BSN451" s="4"/>
      <c r="BSO451" s="4"/>
      <c r="BSP451" s="4"/>
      <c r="BSQ451" s="4"/>
      <c r="BSR451" s="4"/>
      <c r="BSS451" s="4"/>
      <c r="BST451" s="4"/>
      <c r="BSU451" s="4"/>
      <c r="BSV451" s="4"/>
      <c r="BSW451" s="4"/>
      <c r="BSX451" s="4"/>
      <c r="BSY451" s="4"/>
      <c r="BSZ451" s="4"/>
      <c r="BTA451" s="4"/>
      <c r="BTB451" s="4"/>
      <c r="BTC451" s="4"/>
      <c r="BTD451" s="4"/>
      <c r="BTE451" s="4"/>
      <c r="BTF451" s="4"/>
      <c r="BTG451" s="4"/>
      <c r="BTH451" s="4"/>
      <c r="BTI451" s="4"/>
      <c r="BTJ451" s="4"/>
      <c r="BTK451" s="4"/>
      <c r="BTL451" s="4"/>
      <c r="BTM451" s="4"/>
      <c r="BTN451" s="4"/>
      <c r="BTO451" s="4"/>
      <c r="BTP451" s="4"/>
      <c r="BTQ451" s="4"/>
      <c r="BTR451" s="4"/>
      <c r="BTS451" s="4"/>
      <c r="BTT451" s="4"/>
      <c r="BTU451" s="4"/>
      <c r="BTV451" s="4"/>
      <c r="BTW451" s="4"/>
      <c r="BTX451" s="4"/>
      <c r="BTY451" s="4"/>
      <c r="BTZ451" s="4"/>
      <c r="BUA451" s="4"/>
      <c r="BUB451" s="4"/>
      <c r="BUC451" s="4"/>
      <c r="BUD451" s="4"/>
      <c r="BUE451" s="4"/>
      <c r="BUF451" s="4"/>
      <c r="BUG451" s="4"/>
      <c r="BUH451" s="4"/>
      <c r="BUI451" s="4"/>
      <c r="BUJ451" s="4"/>
      <c r="BUK451" s="4"/>
      <c r="BUL451" s="4"/>
      <c r="BUM451" s="4"/>
      <c r="BUN451" s="4"/>
      <c r="BUO451" s="4"/>
      <c r="BUP451" s="4"/>
      <c r="BUQ451" s="4"/>
      <c r="BUR451" s="4"/>
      <c r="BUS451" s="4"/>
      <c r="BUT451" s="4"/>
      <c r="BUU451" s="4"/>
      <c r="BUV451" s="4"/>
      <c r="BUW451" s="4"/>
      <c r="BUX451" s="4"/>
      <c r="BUY451" s="4"/>
      <c r="BUZ451" s="4"/>
      <c r="BVA451" s="4"/>
      <c r="BVB451" s="4"/>
      <c r="BVC451" s="4"/>
      <c r="BVD451" s="4"/>
      <c r="BVE451" s="4"/>
      <c r="BVF451" s="4"/>
      <c r="BVG451" s="4"/>
      <c r="BVH451" s="4"/>
      <c r="BVI451" s="4"/>
      <c r="BVJ451" s="4"/>
      <c r="BVK451" s="4"/>
      <c r="BVL451" s="4"/>
      <c r="BVM451" s="4"/>
      <c r="BVN451" s="4"/>
      <c r="BVO451" s="4"/>
      <c r="BVP451" s="4"/>
      <c r="BVQ451" s="4"/>
      <c r="BVR451" s="4"/>
      <c r="BVS451" s="4"/>
      <c r="BVT451" s="4"/>
      <c r="BVU451" s="4"/>
      <c r="BVV451" s="4"/>
      <c r="BVW451" s="4"/>
      <c r="BVX451" s="4"/>
      <c r="BVY451" s="4"/>
      <c r="BVZ451" s="4"/>
      <c r="BWA451" s="4"/>
      <c r="BWB451" s="4"/>
      <c r="BWC451" s="4"/>
      <c r="BWD451" s="4"/>
      <c r="BWE451" s="4"/>
      <c r="BWF451" s="4"/>
      <c r="BWG451" s="4"/>
      <c r="BWH451" s="4"/>
      <c r="BWI451" s="4"/>
      <c r="BWJ451" s="4"/>
      <c r="BWK451" s="4"/>
      <c r="BWL451" s="4"/>
      <c r="BWM451" s="4"/>
      <c r="BWN451" s="4"/>
      <c r="BWO451" s="4"/>
      <c r="BWP451" s="4"/>
      <c r="BWQ451" s="4"/>
      <c r="BWR451" s="4"/>
      <c r="BWS451" s="4"/>
      <c r="BWT451" s="4"/>
      <c r="BWU451" s="4"/>
      <c r="BWV451" s="4"/>
      <c r="BWW451" s="4"/>
      <c r="BWX451" s="4"/>
      <c r="BWY451" s="4"/>
      <c r="BWZ451" s="4"/>
      <c r="BXA451" s="4"/>
      <c r="BXB451" s="4"/>
      <c r="BXC451" s="4"/>
      <c r="BXD451" s="4"/>
      <c r="BXE451" s="4"/>
      <c r="BXF451" s="4"/>
      <c r="BXG451" s="4"/>
      <c r="BXH451" s="4"/>
      <c r="BXI451" s="4"/>
      <c r="BXJ451" s="4"/>
      <c r="BXK451" s="4"/>
      <c r="BXL451" s="4"/>
      <c r="BXM451" s="4"/>
      <c r="BXN451" s="4"/>
      <c r="BXO451" s="4"/>
      <c r="BXP451" s="4"/>
      <c r="BXQ451" s="4"/>
      <c r="BXR451" s="4"/>
      <c r="BXS451" s="4"/>
      <c r="BXT451" s="4"/>
      <c r="BXU451" s="4"/>
      <c r="BXV451" s="4"/>
      <c r="BXW451" s="4"/>
      <c r="BXX451" s="4"/>
      <c r="BXY451" s="4"/>
      <c r="BXZ451" s="4"/>
      <c r="BYA451" s="4"/>
      <c r="BYB451" s="4"/>
      <c r="BYC451" s="4"/>
      <c r="BYD451" s="4"/>
      <c r="BYE451" s="4"/>
      <c r="BYF451" s="4"/>
      <c r="BYG451" s="4"/>
      <c r="BYH451" s="4"/>
      <c r="BYI451" s="4"/>
      <c r="BYJ451" s="4"/>
      <c r="BYK451" s="4"/>
      <c r="BYL451" s="4"/>
      <c r="BYM451" s="4"/>
      <c r="BYN451" s="4"/>
      <c r="BYO451" s="4"/>
      <c r="BYP451" s="4"/>
      <c r="BYQ451" s="4"/>
      <c r="BYR451" s="4"/>
      <c r="BYS451" s="4"/>
      <c r="BYT451" s="4"/>
      <c r="BYU451" s="4"/>
      <c r="BYV451" s="4"/>
      <c r="BYW451" s="4"/>
      <c r="BYX451" s="4"/>
      <c r="BYY451" s="4"/>
      <c r="BYZ451" s="4"/>
      <c r="BZA451" s="4"/>
      <c r="BZB451" s="4"/>
      <c r="BZC451" s="4"/>
      <c r="BZD451" s="4"/>
      <c r="BZE451" s="4"/>
      <c r="BZF451" s="4"/>
      <c r="BZG451" s="4"/>
      <c r="BZH451" s="4"/>
      <c r="BZI451" s="4"/>
      <c r="BZJ451" s="4"/>
      <c r="BZK451" s="4"/>
      <c r="BZL451" s="4"/>
      <c r="BZM451" s="4"/>
      <c r="BZN451" s="4"/>
      <c r="BZO451" s="4"/>
      <c r="BZP451" s="4"/>
      <c r="BZQ451" s="4"/>
      <c r="BZR451" s="4"/>
      <c r="BZS451" s="4"/>
      <c r="BZT451" s="4"/>
      <c r="BZU451" s="4"/>
      <c r="BZV451" s="4"/>
      <c r="BZW451" s="4"/>
      <c r="BZX451" s="4"/>
      <c r="BZY451" s="4"/>
      <c r="BZZ451" s="4"/>
      <c r="CAA451" s="4"/>
      <c r="CAB451" s="4"/>
      <c r="CAC451" s="4"/>
      <c r="CAD451" s="4"/>
      <c r="CAE451" s="4"/>
      <c r="CAF451" s="4"/>
      <c r="CAG451" s="4"/>
      <c r="CAH451" s="4"/>
      <c r="CAI451" s="4"/>
      <c r="CAJ451" s="4"/>
      <c r="CAK451" s="4"/>
      <c r="CAL451" s="4"/>
      <c r="CAM451" s="4"/>
      <c r="CAN451" s="4"/>
      <c r="CAO451" s="4"/>
      <c r="CAP451" s="4"/>
      <c r="CAQ451" s="4"/>
      <c r="CAR451" s="4"/>
      <c r="CAS451" s="4"/>
      <c r="CAT451" s="4"/>
      <c r="CAU451" s="4"/>
      <c r="CAV451" s="4"/>
      <c r="CAW451" s="4"/>
      <c r="CAX451" s="4"/>
      <c r="CAY451" s="4"/>
      <c r="CAZ451" s="4"/>
      <c r="CBA451" s="4"/>
      <c r="CBB451" s="4"/>
      <c r="CBC451" s="4"/>
      <c r="CBD451" s="4"/>
      <c r="CBE451" s="4"/>
      <c r="CBF451" s="4"/>
      <c r="CBG451" s="4"/>
      <c r="CBH451" s="4"/>
      <c r="CBI451" s="4"/>
      <c r="CBJ451" s="4"/>
      <c r="CBK451" s="4"/>
      <c r="CBL451" s="4"/>
      <c r="CBM451" s="4"/>
      <c r="CBN451" s="4"/>
      <c r="CBO451" s="4"/>
      <c r="CBP451" s="4"/>
      <c r="CBQ451" s="4"/>
      <c r="CBR451" s="4"/>
      <c r="CBS451" s="4"/>
      <c r="CBT451" s="4"/>
      <c r="CBU451" s="4"/>
      <c r="CBV451" s="4"/>
      <c r="CBW451" s="4"/>
      <c r="CBX451" s="4"/>
      <c r="CBY451" s="4"/>
      <c r="CBZ451" s="4"/>
      <c r="CCA451" s="4"/>
      <c r="CCB451" s="4"/>
      <c r="CCC451" s="4"/>
      <c r="CCD451" s="4"/>
      <c r="CCE451" s="4"/>
      <c r="CCF451" s="4"/>
      <c r="CCG451" s="4"/>
      <c r="CCH451" s="4"/>
      <c r="CCI451" s="4"/>
      <c r="CCJ451" s="4"/>
      <c r="CCK451" s="4"/>
      <c r="CCL451" s="4"/>
      <c r="CCM451" s="4"/>
      <c r="CCN451" s="4"/>
      <c r="CCO451" s="4"/>
      <c r="CCP451" s="4"/>
      <c r="CCQ451" s="4"/>
      <c r="CCR451" s="4"/>
      <c r="CCS451" s="4"/>
      <c r="CCT451" s="4"/>
      <c r="CCU451" s="4"/>
      <c r="CCV451" s="4"/>
      <c r="CCW451" s="4"/>
      <c r="CCX451" s="4"/>
      <c r="CCY451" s="4"/>
      <c r="CCZ451" s="4"/>
      <c r="CDA451" s="4"/>
      <c r="CDB451" s="4"/>
      <c r="CDC451" s="4"/>
      <c r="CDD451" s="4"/>
      <c r="CDE451" s="4"/>
      <c r="CDF451" s="4"/>
      <c r="CDG451" s="4"/>
      <c r="CDH451" s="4"/>
      <c r="CDI451" s="4"/>
      <c r="CDJ451" s="4"/>
      <c r="CDK451" s="4"/>
      <c r="CDL451" s="4"/>
      <c r="CDM451" s="4"/>
      <c r="CDN451" s="4"/>
      <c r="CDO451" s="4"/>
      <c r="CDP451" s="4"/>
      <c r="CDQ451" s="4"/>
      <c r="CDR451" s="4"/>
      <c r="CDS451" s="4"/>
      <c r="CDT451" s="4"/>
      <c r="CDU451" s="4"/>
      <c r="CDV451" s="4"/>
      <c r="CDW451" s="4"/>
      <c r="CDX451" s="4"/>
      <c r="CDY451" s="4"/>
      <c r="CDZ451" s="4"/>
      <c r="CEA451" s="4"/>
      <c r="CEB451" s="4"/>
      <c r="CEC451" s="4"/>
      <c r="CED451" s="4"/>
      <c r="CEE451" s="4"/>
      <c r="CEF451" s="4"/>
      <c r="CEG451" s="4"/>
      <c r="CEH451" s="4"/>
      <c r="CEI451" s="4"/>
      <c r="CEJ451" s="4"/>
      <c r="CEK451" s="4"/>
      <c r="CEL451" s="4"/>
      <c r="CEM451" s="4"/>
      <c r="CEN451" s="4"/>
      <c r="CEO451" s="4"/>
      <c r="CEP451" s="4"/>
      <c r="CEQ451" s="4"/>
      <c r="CER451" s="4"/>
      <c r="CES451" s="4"/>
      <c r="CET451" s="4"/>
      <c r="CEU451" s="4"/>
      <c r="CEV451" s="4"/>
      <c r="CEW451" s="4"/>
      <c r="CEX451" s="4"/>
      <c r="CEY451" s="4"/>
      <c r="CEZ451" s="4"/>
      <c r="CFA451" s="4"/>
      <c r="CFB451" s="4"/>
      <c r="CFC451" s="4"/>
      <c r="CFD451" s="4"/>
      <c r="CFE451" s="4"/>
      <c r="CFF451" s="4"/>
      <c r="CFG451" s="4"/>
      <c r="CFH451" s="4"/>
      <c r="CFI451" s="4"/>
      <c r="CFJ451" s="4"/>
      <c r="CFK451" s="4"/>
      <c r="CFL451" s="4"/>
      <c r="CFM451" s="4"/>
      <c r="CFN451" s="4"/>
      <c r="CFO451" s="4"/>
      <c r="CFP451" s="4"/>
      <c r="CFQ451" s="4"/>
      <c r="CFR451" s="4"/>
      <c r="CFS451" s="4"/>
      <c r="CFT451" s="4"/>
      <c r="CFU451" s="4"/>
      <c r="CFV451" s="4"/>
      <c r="CFW451" s="4"/>
      <c r="CFX451" s="4"/>
      <c r="CFY451" s="4"/>
      <c r="CFZ451" s="4"/>
      <c r="CGA451" s="4"/>
      <c r="CGB451" s="4"/>
      <c r="CGC451" s="4"/>
      <c r="CGD451" s="4"/>
      <c r="CGE451" s="4"/>
      <c r="CGF451" s="4"/>
      <c r="CGG451" s="4"/>
      <c r="CGH451" s="4"/>
      <c r="CGI451" s="4"/>
      <c r="CGJ451" s="4"/>
      <c r="CGK451" s="4"/>
      <c r="CGL451" s="4"/>
      <c r="CGM451" s="4"/>
      <c r="CGN451" s="4"/>
      <c r="CGO451" s="4"/>
      <c r="CGP451" s="4"/>
      <c r="CGQ451" s="4"/>
      <c r="CGR451" s="4"/>
      <c r="CGS451" s="4"/>
      <c r="CGT451" s="4"/>
      <c r="CGU451" s="4"/>
      <c r="CGV451" s="4"/>
      <c r="CGW451" s="4"/>
      <c r="CGX451" s="4"/>
      <c r="CGY451" s="4"/>
      <c r="CGZ451" s="4"/>
      <c r="CHA451" s="4"/>
      <c r="CHB451" s="4"/>
      <c r="CHC451" s="4"/>
      <c r="CHD451" s="4"/>
      <c r="CHE451" s="4"/>
      <c r="CHF451" s="4"/>
      <c r="CHG451" s="4"/>
      <c r="CHH451" s="4"/>
      <c r="CHI451" s="4"/>
      <c r="CHJ451" s="4"/>
      <c r="CHK451" s="4"/>
      <c r="CHL451" s="4"/>
      <c r="CHM451" s="4"/>
      <c r="CHN451" s="4"/>
      <c r="CHO451" s="4"/>
      <c r="CHP451" s="4"/>
      <c r="CHQ451" s="4"/>
      <c r="CHR451" s="4"/>
      <c r="CHS451" s="4"/>
      <c r="CHT451" s="4"/>
      <c r="CHU451" s="4"/>
      <c r="CHV451" s="4"/>
      <c r="CHW451" s="4"/>
      <c r="CHX451" s="4"/>
      <c r="CHY451" s="4"/>
      <c r="CHZ451" s="4"/>
      <c r="CIA451" s="4"/>
      <c r="CIB451" s="4"/>
      <c r="CIC451" s="4"/>
      <c r="CID451" s="4"/>
      <c r="CIE451" s="4"/>
      <c r="CIF451" s="4"/>
      <c r="CIG451" s="4"/>
      <c r="CIH451" s="4"/>
      <c r="CII451" s="4"/>
      <c r="CIJ451" s="4"/>
      <c r="CIK451" s="4"/>
      <c r="CIL451" s="4"/>
      <c r="CIM451" s="4"/>
      <c r="CIN451" s="4"/>
      <c r="CIO451" s="4"/>
      <c r="CIP451" s="4"/>
      <c r="CIQ451" s="4"/>
      <c r="CIR451" s="4"/>
      <c r="CIS451" s="4"/>
      <c r="CIT451" s="4"/>
      <c r="CIU451" s="4"/>
      <c r="CIV451" s="4"/>
      <c r="CIW451" s="4"/>
      <c r="CIX451" s="4"/>
      <c r="CIY451" s="4"/>
      <c r="CIZ451" s="4"/>
      <c r="CJA451" s="4"/>
      <c r="CJB451" s="4"/>
      <c r="CJC451" s="4"/>
      <c r="CJD451" s="4"/>
      <c r="CJE451" s="4"/>
      <c r="CJF451" s="4"/>
      <c r="CJG451" s="4"/>
      <c r="CJH451" s="4"/>
      <c r="CJI451" s="4"/>
      <c r="CJJ451" s="4"/>
      <c r="CJK451" s="4"/>
      <c r="CJL451" s="4"/>
      <c r="CJM451" s="4"/>
      <c r="CJN451" s="4"/>
      <c r="CJO451" s="4"/>
      <c r="CJP451" s="4"/>
      <c r="CJQ451" s="4"/>
      <c r="CJR451" s="4"/>
      <c r="CJS451" s="4"/>
      <c r="CJT451" s="4"/>
      <c r="CJU451" s="4"/>
      <c r="CJV451" s="4"/>
      <c r="CJW451" s="4"/>
      <c r="CJX451" s="4"/>
      <c r="CJY451" s="4"/>
      <c r="CJZ451" s="4"/>
      <c r="CKA451" s="4"/>
      <c r="CKB451" s="4"/>
      <c r="CKC451" s="4"/>
      <c r="CKD451" s="4"/>
      <c r="CKE451" s="4"/>
      <c r="CKF451" s="4"/>
      <c r="CKG451" s="4"/>
      <c r="CKH451" s="4"/>
      <c r="CKI451" s="4"/>
      <c r="CKJ451" s="4"/>
      <c r="CKK451" s="4"/>
      <c r="CKL451" s="4"/>
      <c r="CKM451" s="4"/>
      <c r="CKN451" s="4"/>
      <c r="CKO451" s="4"/>
      <c r="CKP451" s="4"/>
      <c r="CKQ451" s="4"/>
      <c r="CKR451" s="4"/>
      <c r="CKS451" s="4"/>
      <c r="CKT451" s="4"/>
      <c r="CKU451" s="4"/>
      <c r="CKV451" s="4"/>
      <c r="CKW451" s="4"/>
      <c r="CKX451" s="4"/>
      <c r="CKY451" s="4"/>
      <c r="CKZ451" s="4"/>
      <c r="CLA451" s="4"/>
      <c r="CLB451" s="4"/>
      <c r="CLC451" s="4"/>
      <c r="CLD451" s="4"/>
      <c r="CLE451" s="4"/>
      <c r="CLF451" s="4"/>
      <c r="CLG451" s="4"/>
      <c r="CLH451" s="4"/>
      <c r="CLI451" s="4"/>
      <c r="CLJ451" s="4"/>
      <c r="CLK451" s="4"/>
      <c r="CLL451" s="4"/>
      <c r="CLM451" s="4"/>
      <c r="CLN451" s="4"/>
      <c r="CLO451" s="4"/>
      <c r="CLP451" s="4"/>
      <c r="CLQ451" s="4"/>
      <c r="CLR451" s="4"/>
      <c r="CLS451" s="4"/>
      <c r="CLT451" s="4"/>
      <c r="CLU451" s="4"/>
      <c r="CLV451" s="4"/>
      <c r="CLW451" s="4"/>
      <c r="CLX451" s="4"/>
      <c r="CLY451" s="4"/>
      <c r="CLZ451" s="4"/>
      <c r="CMA451" s="4"/>
      <c r="CMB451" s="4"/>
      <c r="CMC451" s="4"/>
      <c r="CMD451" s="4"/>
      <c r="CME451" s="4"/>
      <c r="CMF451" s="4"/>
      <c r="CMG451" s="4"/>
      <c r="CMH451" s="4"/>
      <c r="CMI451" s="4"/>
      <c r="CMJ451" s="4"/>
      <c r="CMK451" s="4"/>
      <c r="CML451" s="4"/>
      <c r="CMM451" s="4"/>
      <c r="CMN451" s="4"/>
      <c r="CMO451" s="4"/>
      <c r="CMP451" s="4"/>
      <c r="CMQ451" s="4"/>
      <c r="CMR451" s="4"/>
      <c r="CMS451" s="4"/>
      <c r="CMT451" s="4"/>
      <c r="CMU451" s="4"/>
      <c r="CMV451" s="4"/>
      <c r="CMW451" s="4"/>
      <c r="CMX451" s="4"/>
      <c r="CMY451" s="4"/>
      <c r="CMZ451" s="4"/>
      <c r="CNA451" s="4"/>
      <c r="CNB451" s="4"/>
      <c r="CNC451" s="4"/>
      <c r="CND451" s="4"/>
      <c r="CNE451" s="4"/>
      <c r="CNF451" s="4"/>
      <c r="CNG451" s="4"/>
      <c r="CNH451" s="4"/>
      <c r="CNI451" s="4"/>
      <c r="CNJ451" s="4"/>
      <c r="CNK451" s="4"/>
      <c r="CNL451" s="4"/>
      <c r="CNM451" s="4"/>
      <c r="CNN451" s="4"/>
      <c r="CNO451" s="4"/>
      <c r="CNP451" s="4"/>
      <c r="CNQ451" s="4"/>
      <c r="CNR451" s="4"/>
      <c r="CNS451" s="4"/>
      <c r="CNT451" s="4"/>
      <c r="CNU451" s="4"/>
      <c r="CNV451" s="4"/>
      <c r="CNW451" s="4"/>
      <c r="CNX451" s="4"/>
      <c r="CNY451" s="4"/>
      <c r="CNZ451" s="4"/>
      <c r="COA451" s="4"/>
      <c r="COB451" s="4"/>
      <c r="COC451" s="4"/>
      <c r="COD451" s="4"/>
      <c r="COE451" s="4"/>
      <c r="COF451" s="4"/>
      <c r="COG451" s="4"/>
      <c r="COH451" s="4"/>
      <c r="COI451" s="4"/>
      <c r="COJ451" s="4"/>
      <c r="COK451" s="4"/>
      <c r="COL451" s="4"/>
      <c r="COM451" s="4"/>
      <c r="CON451" s="4"/>
      <c r="COO451" s="4"/>
      <c r="COP451" s="4"/>
      <c r="COQ451" s="4"/>
      <c r="COR451" s="4"/>
      <c r="COS451" s="4"/>
      <c r="COT451" s="4"/>
      <c r="COU451" s="4"/>
      <c r="COV451" s="4"/>
      <c r="COW451" s="4"/>
      <c r="COX451" s="4"/>
      <c r="COY451" s="4"/>
      <c r="COZ451" s="4"/>
      <c r="CPA451" s="4"/>
      <c r="CPB451" s="4"/>
      <c r="CPC451" s="4"/>
      <c r="CPD451" s="4"/>
      <c r="CPE451" s="4"/>
      <c r="CPF451" s="4"/>
      <c r="CPG451" s="4"/>
      <c r="CPH451" s="4"/>
      <c r="CPI451" s="4"/>
      <c r="CPJ451" s="4"/>
      <c r="CPK451" s="4"/>
      <c r="CPL451" s="4"/>
      <c r="CPM451" s="4"/>
      <c r="CPN451" s="4"/>
      <c r="CPO451" s="4"/>
      <c r="CPP451" s="4"/>
      <c r="CPQ451" s="4"/>
      <c r="CPR451" s="4"/>
      <c r="CPS451" s="4"/>
      <c r="CPT451" s="4"/>
      <c r="CPU451" s="4"/>
      <c r="CPV451" s="4"/>
      <c r="CPW451" s="4"/>
      <c r="CPX451" s="4"/>
      <c r="CPY451" s="4"/>
      <c r="CPZ451" s="4"/>
      <c r="CQA451" s="4"/>
      <c r="CQB451" s="4"/>
      <c r="CQC451" s="4"/>
      <c r="CQD451" s="4"/>
      <c r="CQE451" s="4"/>
      <c r="CQF451" s="4"/>
      <c r="CQG451" s="4"/>
      <c r="CQH451" s="4"/>
      <c r="CQI451" s="4"/>
      <c r="CQJ451" s="4"/>
      <c r="CQK451" s="4"/>
      <c r="CQL451" s="4"/>
      <c r="CQM451" s="4"/>
      <c r="CQN451" s="4"/>
      <c r="CQO451" s="4"/>
      <c r="CQP451" s="4"/>
      <c r="CQQ451" s="4"/>
      <c r="CQR451" s="4"/>
      <c r="CQS451" s="4"/>
      <c r="CQT451" s="4"/>
      <c r="CQU451" s="4"/>
      <c r="CQV451" s="4"/>
      <c r="CQW451" s="4"/>
      <c r="CQX451" s="4"/>
      <c r="CQY451" s="4"/>
      <c r="CQZ451" s="4"/>
      <c r="CRA451" s="4"/>
      <c r="CRB451" s="4"/>
      <c r="CRC451" s="4"/>
      <c r="CRD451" s="4"/>
      <c r="CRE451" s="4"/>
      <c r="CRF451" s="4"/>
      <c r="CRG451" s="4"/>
      <c r="CRH451" s="4"/>
      <c r="CRI451" s="4"/>
      <c r="CRJ451" s="4"/>
      <c r="CRK451" s="4"/>
      <c r="CRL451" s="4"/>
      <c r="CRM451" s="4"/>
      <c r="CRN451" s="4"/>
      <c r="CRO451" s="4"/>
      <c r="CRP451" s="4"/>
      <c r="CRQ451" s="4"/>
      <c r="CRR451" s="4"/>
      <c r="CRS451" s="4"/>
      <c r="CRT451" s="4"/>
      <c r="CRU451" s="4"/>
      <c r="CRV451" s="4"/>
      <c r="CRW451" s="4"/>
      <c r="CRX451" s="4"/>
      <c r="CRY451" s="4"/>
      <c r="CRZ451" s="4"/>
      <c r="CSA451" s="4"/>
      <c r="CSB451" s="4"/>
      <c r="CSC451" s="4"/>
      <c r="CSD451" s="4"/>
      <c r="CSE451" s="4"/>
      <c r="CSF451" s="4"/>
      <c r="CSG451" s="4"/>
      <c r="CSH451" s="4"/>
      <c r="CSI451" s="4"/>
      <c r="CSJ451" s="4"/>
      <c r="CSK451" s="4"/>
      <c r="CSL451" s="4"/>
      <c r="CSM451" s="4"/>
      <c r="CSN451" s="4"/>
      <c r="CSO451" s="4"/>
      <c r="CSP451" s="4"/>
      <c r="CSQ451" s="4"/>
      <c r="CSR451" s="4"/>
      <c r="CSS451" s="4"/>
      <c r="CST451" s="4"/>
      <c r="CSU451" s="4"/>
      <c r="CSV451" s="4"/>
      <c r="CSW451" s="4"/>
      <c r="CSX451" s="4"/>
      <c r="CSY451" s="4"/>
      <c r="CSZ451" s="4"/>
      <c r="CTA451" s="4"/>
      <c r="CTB451" s="4"/>
      <c r="CTC451" s="4"/>
      <c r="CTD451" s="4"/>
      <c r="CTE451" s="4"/>
      <c r="CTF451" s="4"/>
      <c r="CTG451" s="4"/>
      <c r="CTH451" s="4"/>
      <c r="CTI451" s="4"/>
      <c r="CTJ451" s="4"/>
      <c r="CTK451" s="4"/>
      <c r="CTL451" s="4"/>
      <c r="CTM451" s="4"/>
      <c r="CTN451" s="4"/>
      <c r="CTO451" s="4"/>
      <c r="CTP451" s="4"/>
      <c r="CTQ451" s="4"/>
      <c r="CTR451" s="4"/>
      <c r="CTS451" s="4"/>
      <c r="CTT451" s="4"/>
      <c r="CTU451" s="4"/>
      <c r="CTV451" s="4"/>
      <c r="CTW451" s="4"/>
      <c r="CTX451" s="4"/>
      <c r="CTY451" s="4"/>
      <c r="CTZ451" s="4"/>
      <c r="CUA451" s="4"/>
      <c r="CUB451" s="4"/>
      <c r="CUC451" s="4"/>
      <c r="CUD451" s="4"/>
      <c r="CUE451" s="4"/>
      <c r="CUF451" s="4"/>
      <c r="CUG451" s="4"/>
      <c r="CUH451" s="4"/>
      <c r="CUI451" s="4"/>
      <c r="CUJ451" s="4"/>
      <c r="CUK451" s="4"/>
      <c r="CUL451" s="4"/>
      <c r="CUM451" s="4"/>
      <c r="CUN451" s="4"/>
      <c r="CUO451" s="4"/>
      <c r="CUP451" s="4"/>
      <c r="CUQ451" s="4"/>
      <c r="CUR451" s="4"/>
      <c r="CUS451" s="4"/>
      <c r="CUT451" s="4"/>
      <c r="CUU451" s="4"/>
      <c r="CUV451" s="4"/>
      <c r="CUW451" s="4"/>
      <c r="CUX451" s="4"/>
      <c r="CUY451" s="4"/>
      <c r="CUZ451" s="4"/>
      <c r="CVA451" s="4"/>
      <c r="CVB451" s="4"/>
      <c r="CVC451" s="4"/>
      <c r="CVD451" s="4"/>
      <c r="CVE451" s="4"/>
      <c r="CVF451" s="4"/>
      <c r="CVG451" s="4"/>
      <c r="CVH451" s="4"/>
      <c r="CVI451" s="4"/>
      <c r="CVJ451" s="4"/>
      <c r="CVK451" s="4"/>
      <c r="CVL451" s="4"/>
      <c r="CVM451" s="4"/>
      <c r="CVN451" s="4"/>
      <c r="CVO451" s="4"/>
      <c r="CVP451" s="4"/>
      <c r="CVQ451" s="4"/>
      <c r="CVR451" s="4"/>
      <c r="CVS451" s="4"/>
      <c r="CVT451" s="4"/>
      <c r="CVU451" s="4"/>
      <c r="CVV451" s="4"/>
      <c r="CVW451" s="4"/>
      <c r="CVX451" s="4"/>
      <c r="CVY451" s="4"/>
      <c r="CVZ451" s="4"/>
      <c r="CWA451" s="4"/>
      <c r="CWB451" s="4"/>
      <c r="CWC451" s="4"/>
      <c r="CWD451" s="4"/>
      <c r="CWE451" s="4"/>
      <c r="CWF451" s="4"/>
      <c r="CWG451" s="4"/>
      <c r="CWH451" s="4"/>
      <c r="CWI451" s="4"/>
      <c r="CWJ451" s="4"/>
      <c r="CWK451" s="4"/>
      <c r="CWL451" s="4"/>
      <c r="CWM451" s="4"/>
      <c r="CWN451" s="4"/>
      <c r="CWO451" s="4"/>
      <c r="CWP451" s="4"/>
      <c r="CWQ451" s="4"/>
      <c r="CWR451" s="4"/>
      <c r="CWS451" s="4"/>
      <c r="CWT451" s="4"/>
      <c r="CWU451" s="4"/>
      <c r="CWV451" s="4"/>
      <c r="CWW451" s="4"/>
      <c r="CWX451" s="4"/>
      <c r="CWY451" s="4"/>
      <c r="CWZ451" s="4"/>
      <c r="CXA451" s="4"/>
      <c r="CXB451" s="4"/>
      <c r="CXC451" s="4"/>
      <c r="CXD451" s="4"/>
      <c r="CXE451" s="4"/>
      <c r="CXF451" s="4"/>
      <c r="CXG451" s="4"/>
      <c r="CXH451" s="4"/>
      <c r="CXI451" s="4"/>
      <c r="CXJ451" s="4"/>
      <c r="CXK451" s="4"/>
      <c r="CXL451" s="4"/>
      <c r="CXM451" s="4"/>
      <c r="CXN451" s="4"/>
      <c r="CXO451" s="4"/>
      <c r="CXP451" s="4"/>
      <c r="CXQ451" s="4"/>
      <c r="CXR451" s="4"/>
      <c r="CXS451" s="4"/>
      <c r="CXT451" s="4"/>
      <c r="CXU451" s="4"/>
      <c r="CXV451" s="4"/>
      <c r="CXW451" s="4"/>
      <c r="CXX451" s="4"/>
      <c r="CXY451" s="4"/>
      <c r="CXZ451" s="4"/>
      <c r="CYA451" s="4"/>
      <c r="CYB451" s="4"/>
      <c r="CYC451" s="4"/>
      <c r="CYD451" s="4"/>
      <c r="CYE451" s="4"/>
      <c r="CYF451" s="4"/>
      <c r="CYG451" s="4"/>
      <c r="CYH451" s="4"/>
      <c r="CYI451" s="4"/>
      <c r="CYJ451" s="4"/>
      <c r="CYK451" s="4"/>
      <c r="CYL451" s="4"/>
      <c r="CYM451" s="4"/>
      <c r="CYN451" s="4"/>
      <c r="CYO451" s="4"/>
      <c r="CYP451" s="4"/>
      <c r="CYQ451" s="4"/>
      <c r="CYR451" s="4"/>
      <c r="CYS451" s="4"/>
      <c r="CYT451" s="4"/>
      <c r="CYU451" s="4"/>
      <c r="CYV451" s="4"/>
      <c r="CYW451" s="4"/>
      <c r="CYX451" s="4"/>
      <c r="CYY451" s="4"/>
      <c r="CYZ451" s="4"/>
      <c r="CZA451" s="4"/>
      <c r="CZB451" s="4"/>
      <c r="CZC451" s="4"/>
      <c r="CZD451" s="4"/>
      <c r="CZE451" s="4"/>
      <c r="CZF451" s="4"/>
      <c r="CZG451" s="4"/>
      <c r="CZH451" s="4"/>
      <c r="CZI451" s="4"/>
      <c r="CZJ451" s="4"/>
      <c r="CZK451" s="4"/>
      <c r="CZL451" s="4"/>
      <c r="CZM451" s="4"/>
      <c r="CZN451" s="4"/>
      <c r="CZO451" s="4"/>
      <c r="CZP451" s="4"/>
      <c r="CZQ451" s="4"/>
      <c r="CZR451" s="4"/>
      <c r="CZS451" s="4"/>
      <c r="CZT451" s="4"/>
      <c r="CZU451" s="4"/>
      <c r="CZV451" s="4"/>
      <c r="CZW451" s="4"/>
      <c r="CZX451" s="4"/>
      <c r="CZY451" s="4"/>
      <c r="CZZ451" s="4"/>
      <c r="DAA451" s="4"/>
      <c r="DAB451" s="4"/>
      <c r="DAC451" s="4"/>
      <c r="DAD451" s="4"/>
      <c r="DAE451" s="4"/>
      <c r="DAF451" s="4"/>
      <c r="DAG451" s="4"/>
      <c r="DAH451" s="4"/>
      <c r="DAI451" s="4"/>
      <c r="DAJ451" s="4"/>
      <c r="DAK451" s="4"/>
      <c r="DAL451" s="4"/>
      <c r="DAM451" s="4"/>
      <c r="DAN451" s="4"/>
      <c r="DAO451" s="4"/>
      <c r="DAP451" s="4"/>
      <c r="DAQ451" s="4"/>
      <c r="DAR451" s="4"/>
      <c r="DAS451" s="4"/>
      <c r="DAT451" s="4"/>
      <c r="DAU451" s="4"/>
      <c r="DAV451" s="4"/>
      <c r="DAW451" s="4"/>
      <c r="DAX451" s="4"/>
      <c r="DAY451" s="4"/>
      <c r="DAZ451" s="4"/>
      <c r="DBA451" s="4"/>
      <c r="DBB451" s="4"/>
      <c r="DBC451" s="4"/>
      <c r="DBD451" s="4"/>
      <c r="DBE451" s="4"/>
      <c r="DBF451" s="4"/>
      <c r="DBG451" s="4"/>
      <c r="DBH451" s="4"/>
      <c r="DBI451" s="4"/>
      <c r="DBJ451" s="4"/>
      <c r="DBK451" s="4"/>
      <c r="DBL451" s="4"/>
      <c r="DBM451" s="4"/>
      <c r="DBN451" s="4"/>
      <c r="DBO451" s="4"/>
      <c r="DBP451" s="4"/>
      <c r="DBQ451" s="4"/>
      <c r="DBR451" s="4"/>
      <c r="DBS451" s="4"/>
      <c r="DBT451" s="4"/>
      <c r="DBU451" s="4"/>
      <c r="DBV451" s="4"/>
      <c r="DBW451" s="4"/>
      <c r="DBX451" s="4"/>
      <c r="DBY451" s="4"/>
      <c r="DBZ451" s="4"/>
      <c r="DCA451" s="4"/>
      <c r="DCB451" s="4"/>
      <c r="DCC451" s="4"/>
      <c r="DCD451" s="4"/>
      <c r="DCE451" s="4"/>
      <c r="DCF451" s="4"/>
      <c r="DCG451" s="4"/>
      <c r="DCH451" s="4"/>
      <c r="DCI451" s="4"/>
      <c r="DCJ451" s="4"/>
      <c r="DCK451" s="4"/>
      <c r="DCL451" s="4"/>
      <c r="DCM451" s="4"/>
      <c r="DCN451" s="4"/>
      <c r="DCO451" s="4"/>
      <c r="DCP451" s="4"/>
      <c r="DCQ451" s="4"/>
      <c r="DCR451" s="4"/>
      <c r="DCS451" s="4"/>
      <c r="DCT451" s="4"/>
      <c r="DCU451" s="4"/>
      <c r="DCV451" s="4"/>
      <c r="DCW451" s="4"/>
      <c r="DCX451" s="4"/>
      <c r="DCY451" s="4"/>
      <c r="DCZ451" s="4"/>
      <c r="DDA451" s="4"/>
      <c r="DDB451" s="4"/>
      <c r="DDC451" s="4"/>
      <c r="DDD451" s="4"/>
      <c r="DDE451" s="4"/>
      <c r="DDF451" s="4"/>
      <c r="DDG451" s="4"/>
      <c r="DDH451" s="4"/>
      <c r="DDI451" s="4"/>
      <c r="DDJ451" s="4"/>
      <c r="DDK451" s="4"/>
      <c r="DDL451" s="4"/>
      <c r="DDM451" s="4"/>
      <c r="DDN451" s="4"/>
      <c r="DDO451" s="4"/>
      <c r="DDP451" s="4"/>
      <c r="DDQ451" s="4"/>
      <c r="DDR451" s="4"/>
      <c r="DDS451" s="4"/>
      <c r="DDT451" s="4"/>
      <c r="DDU451" s="4"/>
      <c r="DDV451" s="4"/>
      <c r="DDW451" s="4"/>
      <c r="DDX451" s="4"/>
      <c r="DDY451" s="4"/>
      <c r="DDZ451" s="4"/>
      <c r="DEA451" s="4"/>
      <c r="DEB451" s="4"/>
      <c r="DEC451" s="4"/>
      <c r="DED451" s="4"/>
      <c r="DEE451" s="4"/>
      <c r="DEF451" s="4"/>
      <c r="DEG451" s="4"/>
      <c r="DEH451" s="4"/>
      <c r="DEI451" s="4"/>
      <c r="DEJ451" s="4"/>
      <c r="DEK451" s="4"/>
      <c r="DEL451" s="4"/>
      <c r="DEM451" s="4"/>
      <c r="DEN451" s="4"/>
      <c r="DEO451" s="4"/>
      <c r="DEP451" s="4"/>
      <c r="DEQ451" s="4"/>
      <c r="DER451" s="4"/>
      <c r="DES451" s="4"/>
      <c r="DET451" s="4"/>
      <c r="DEU451" s="4"/>
      <c r="DEV451" s="4"/>
      <c r="DEW451" s="4"/>
      <c r="DEX451" s="4"/>
      <c r="DEY451" s="4"/>
      <c r="DEZ451" s="4"/>
      <c r="DFA451" s="4"/>
      <c r="DFB451" s="4"/>
      <c r="DFC451" s="4"/>
      <c r="DFD451" s="4"/>
      <c r="DFE451" s="4"/>
      <c r="DFF451" s="4"/>
      <c r="DFG451" s="4"/>
      <c r="DFH451" s="4"/>
      <c r="DFI451" s="4"/>
      <c r="DFJ451" s="4"/>
      <c r="DFK451" s="4"/>
      <c r="DFL451" s="4"/>
      <c r="DFM451" s="4"/>
      <c r="DFN451" s="4"/>
      <c r="DFO451" s="4"/>
      <c r="DFP451" s="4"/>
      <c r="DFQ451" s="4"/>
      <c r="DFR451" s="4"/>
      <c r="DFS451" s="4"/>
      <c r="DFT451" s="4"/>
      <c r="DFU451" s="4"/>
      <c r="DFV451" s="4"/>
      <c r="DFW451" s="4"/>
      <c r="DFX451" s="4"/>
      <c r="DFY451" s="4"/>
      <c r="DFZ451" s="4"/>
      <c r="DGA451" s="4"/>
      <c r="DGB451" s="4"/>
      <c r="DGC451" s="4"/>
      <c r="DGD451" s="4"/>
      <c r="DGE451" s="4"/>
      <c r="DGF451" s="4"/>
      <c r="DGG451" s="4"/>
      <c r="DGH451" s="4"/>
      <c r="DGI451" s="4"/>
      <c r="DGJ451" s="4"/>
      <c r="DGK451" s="4"/>
      <c r="DGL451" s="4"/>
      <c r="DGM451" s="4"/>
      <c r="DGN451" s="4"/>
      <c r="DGO451" s="4"/>
      <c r="DGP451" s="4"/>
      <c r="DGQ451" s="4"/>
      <c r="DGR451" s="4"/>
      <c r="DGS451" s="4"/>
      <c r="DGT451" s="4"/>
      <c r="DGU451" s="4"/>
      <c r="DGV451" s="4"/>
      <c r="DGW451" s="4"/>
      <c r="DGX451" s="4"/>
      <c r="DGY451" s="4"/>
      <c r="DGZ451" s="4"/>
      <c r="DHA451" s="4"/>
      <c r="DHB451" s="4"/>
      <c r="DHC451" s="4"/>
      <c r="DHD451" s="4"/>
      <c r="DHE451" s="4"/>
      <c r="DHF451" s="4"/>
      <c r="DHG451" s="4"/>
      <c r="DHH451" s="4"/>
      <c r="DHI451" s="4"/>
      <c r="DHJ451" s="4"/>
      <c r="DHK451" s="4"/>
      <c r="DHL451" s="4"/>
      <c r="DHM451" s="4"/>
      <c r="DHN451" s="4"/>
      <c r="DHO451" s="4"/>
      <c r="DHP451" s="4"/>
      <c r="DHQ451" s="4"/>
      <c r="DHR451" s="4"/>
      <c r="DHS451" s="4"/>
      <c r="DHT451" s="4"/>
      <c r="DHU451" s="4"/>
      <c r="DHV451" s="4"/>
      <c r="DHW451" s="4"/>
      <c r="DHX451" s="4"/>
      <c r="DHY451" s="4"/>
      <c r="DHZ451" s="4"/>
      <c r="DIA451" s="4"/>
      <c r="DIB451" s="4"/>
      <c r="DIC451" s="4"/>
      <c r="DID451" s="4"/>
      <c r="DIE451" s="4"/>
      <c r="DIF451" s="4"/>
      <c r="DIG451" s="4"/>
      <c r="DIH451" s="4"/>
      <c r="DII451" s="4"/>
      <c r="DIJ451" s="4"/>
      <c r="DIK451" s="4"/>
      <c r="DIL451" s="4"/>
      <c r="DIM451" s="4"/>
      <c r="DIN451" s="4"/>
      <c r="DIO451" s="4"/>
      <c r="DIP451" s="4"/>
      <c r="DIQ451" s="4"/>
      <c r="DIR451" s="4"/>
      <c r="DIS451" s="4"/>
      <c r="DIT451" s="4"/>
      <c r="DIU451" s="4"/>
      <c r="DIV451" s="4"/>
      <c r="DIW451" s="4"/>
      <c r="DIX451" s="4"/>
      <c r="DIY451" s="4"/>
      <c r="DIZ451" s="4"/>
      <c r="DJA451" s="4"/>
      <c r="DJB451" s="4"/>
      <c r="DJC451" s="4"/>
      <c r="DJD451" s="4"/>
      <c r="DJE451" s="4"/>
      <c r="DJF451" s="4"/>
      <c r="DJG451" s="4"/>
      <c r="DJH451" s="4"/>
      <c r="DJI451" s="4"/>
      <c r="DJJ451" s="4"/>
      <c r="DJK451" s="4"/>
      <c r="DJL451" s="4"/>
      <c r="DJM451" s="4"/>
      <c r="DJN451" s="4"/>
      <c r="DJO451" s="4"/>
      <c r="DJP451" s="4"/>
      <c r="DJQ451" s="4"/>
      <c r="DJR451" s="4"/>
      <c r="DJS451" s="4"/>
      <c r="DJT451" s="4"/>
      <c r="DJU451" s="4"/>
      <c r="DJV451" s="4"/>
      <c r="DJW451" s="4"/>
      <c r="DJX451" s="4"/>
      <c r="DJY451" s="4"/>
      <c r="DJZ451" s="4"/>
      <c r="DKA451" s="4"/>
      <c r="DKB451" s="4"/>
      <c r="DKC451" s="4"/>
      <c r="DKD451" s="4"/>
      <c r="DKE451" s="4"/>
      <c r="DKF451" s="4"/>
      <c r="DKG451" s="4"/>
      <c r="DKH451" s="4"/>
      <c r="DKI451" s="4"/>
      <c r="DKJ451" s="4"/>
      <c r="DKK451" s="4"/>
      <c r="DKL451" s="4"/>
      <c r="DKM451" s="4"/>
      <c r="DKN451" s="4"/>
      <c r="DKO451" s="4"/>
      <c r="DKP451" s="4"/>
      <c r="DKQ451" s="4"/>
      <c r="DKR451" s="4"/>
      <c r="DKS451" s="4"/>
      <c r="DKT451" s="4"/>
      <c r="DKU451" s="4"/>
      <c r="DKV451" s="4"/>
      <c r="DKW451" s="4"/>
      <c r="DKX451" s="4"/>
      <c r="DKY451" s="4"/>
      <c r="DKZ451" s="4"/>
      <c r="DLA451" s="4"/>
      <c r="DLB451" s="4"/>
      <c r="DLC451" s="4"/>
      <c r="DLD451" s="4"/>
      <c r="DLE451" s="4"/>
      <c r="DLF451" s="4"/>
      <c r="DLG451" s="4"/>
      <c r="DLH451" s="4"/>
      <c r="DLI451" s="4"/>
      <c r="DLJ451" s="4"/>
      <c r="DLK451" s="4"/>
      <c r="DLL451" s="4"/>
      <c r="DLM451" s="4"/>
      <c r="DLN451" s="4"/>
      <c r="DLO451" s="4"/>
      <c r="DLP451" s="4"/>
      <c r="DLQ451" s="4"/>
      <c r="DLR451" s="4"/>
      <c r="DLS451" s="4"/>
      <c r="DLT451" s="4"/>
      <c r="DLU451" s="4"/>
      <c r="DLV451" s="4"/>
      <c r="DLW451" s="4"/>
      <c r="DLX451" s="4"/>
      <c r="DLY451" s="4"/>
      <c r="DLZ451" s="4"/>
      <c r="DMA451" s="4"/>
      <c r="DMB451" s="4"/>
      <c r="DMC451" s="4"/>
      <c r="DMD451" s="4"/>
      <c r="DME451" s="4"/>
      <c r="DMF451" s="4"/>
      <c r="DMG451" s="4"/>
      <c r="DMH451" s="4"/>
      <c r="DMI451" s="4"/>
      <c r="DMJ451" s="4"/>
      <c r="DMK451" s="4"/>
      <c r="DML451" s="4"/>
      <c r="DMM451" s="4"/>
      <c r="DMN451" s="4"/>
      <c r="DMO451" s="4"/>
      <c r="DMP451" s="4"/>
      <c r="DMQ451" s="4"/>
      <c r="DMR451" s="4"/>
      <c r="DMS451" s="4"/>
      <c r="DMT451" s="4"/>
      <c r="DMU451" s="4"/>
      <c r="DMV451" s="4"/>
      <c r="DMW451" s="4"/>
      <c r="DMX451" s="4"/>
      <c r="DMY451" s="4"/>
      <c r="DMZ451" s="4"/>
      <c r="DNA451" s="4"/>
      <c r="DNB451" s="4"/>
      <c r="DNC451" s="4"/>
      <c r="DND451" s="4"/>
      <c r="DNE451" s="4"/>
      <c r="DNF451" s="4"/>
      <c r="DNG451" s="4"/>
      <c r="DNH451" s="4"/>
      <c r="DNI451" s="4"/>
      <c r="DNJ451" s="4"/>
      <c r="DNK451" s="4"/>
      <c r="DNL451" s="4"/>
      <c r="DNM451" s="4"/>
      <c r="DNN451" s="4"/>
      <c r="DNO451" s="4"/>
      <c r="DNP451" s="4"/>
      <c r="DNQ451" s="4"/>
      <c r="DNR451" s="4"/>
      <c r="DNS451" s="4"/>
      <c r="DNT451" s="4"/>
      <c r="DNU451" s="4"/>
      <c r="DNV451" s="4"/>
      <c r="DNW451" s="4"/>
      <c r="DNX451" s="4"/>
      <c r="DNY451" s="4"/>
      <c r="DNZ451" s="4"/>
      <c r="DOA451" s="4"/>
      <c r="DOB451" s="4"/>
      <c r="DOC451" s="4"/>
      <c r="DOD451" s="4"/>
      <c r="DOE451" s="4"/>
      <c r="DOF451" s="4"/>
      <c r="DOG451" s="4"/>
      <c r="DOH451" s="4"/>
      <c r="DOI451" s="4"/>
      <c r="DOJ451" s="4"/>
      <c r="DOK451" s="4"/>
      <c r="DOL451" s="4"/>
      <c r="DOM451" s="4"/>
      <c r="DON451" s="4"/>
      <c r="DOO451" s="4"/>
      <c r="DOP451" s="4"/>
      <c r="DOQ451" s="4"/>
      <c r="DOR451" s="4"/>
      <c r="DOS451" s="4"/>
      <c r="DOT451" s="4"/>
      <c r="DOU451" s="4"/>
      <c r="DOV451" s="4"/>
      <c r="DOW451" s="4"/>
      <c r="DOX451" s="4"/>
      <c r="DOY451" s="4"/>
      <c r="DOZ451" s="4"/>
      <c r="DPA451" s="4"/>
      <c r="DPB451" s="4"/>
      <c r="DPC451" s="4"/>
      <c r="DPD451" s="4"/>
      <c r="DPE451" s="4"/>
      <c r="DPF451" s="4"/>
      <c r="DPG451" s="4"/>
      <c r="DPH451" s="4"/>
      <c r="DPI451" s="4"/>
      <c r="DPJ451" s="4"/>
      <c r="DPK451" s="4"/>
      <c r="DPL451" s="4"/>
      <c r="DPM451" s="4"/>
      <c r="DPN451" s="4"/>
      <c r="DPO451" s="4"/>
      <c r="DPP451" s="4"/>
      <c r="DPQ451" s="4"/>
      <c r="DPR451" s="4"/>
      <c r="DPS451" s="4"/>
      <c r="DPT451" s="4"/>
      <c r="DPU451" s="4"/>
      <c r="DPV451" s="4"/>
      <c r="DPW451" s="4"/>
      <c r="DPX451" s="4"/>
      <c r="DPY451" s="4"/>
      <c r="DPZ451" s="4"/>
      <c r="DQA451" s="4"/>
      <c r="DQB451" s="4"/>
      <c r="DQC451" s="4"/>
      <c r="DQD451" s="4"/>
      <c r="DQE451" s="4"/>
      <c r="DQF451" s="4"/>
      <c r="DQG451" s="4"/>
      <c r="DQH451" s="4"/>
      <c r="DQI451" s="4"/>
      <c r="DQJ451" s="4"/>
      <c r="DQK451" s="4"/>
      <c r="DQL451" s="4"/>
      <c r="DQM451" s="4"/>
      <c r="DQN451" s="4"/>
      <c r="DQO451" s="4"/>
      <c r="DQP451" s="4"/>
      <c r="DQQ451" s="4"/>
      <c r="DQR451" s="4"/>
      <c r="DQS451" s="4"/>
      <c r="DQT451" s="4"/>
      <c r="DQU451" s="4"/>
      <c r="DQV451" s="4"/>
      <c r="DQW451" s="4"/>
      <c r="DQX451" s="4"/>
      <c r="DQY451" s="4"/>
      <c r="DQZ451" s="4"/>
      <c r="DRA451" s="4"/>
      <c r="DRB451" s="4"/>
      <c r="DRC451" s="4"/>
      <c r="DRD451" s="4"/>
      <c r="DRE451" s="4"/>
      <c r="DRF451" s="4"/>
      <c r="DRG451" s="4"/>
      <c r="DRH451" s="4"/>
      <c r="DRI451" s="4"/>
      <c r="DRJ451" s="4"/>
      <c r="DRK451" s="4"/>
      <c r="DRL451" s="4"/>
      <c r="DRM451" s="4"/>
      <c r="DRN451" s="4"/>
      <c r="DRO451" s="4"/>
      <c r="DRP451" s="4"/>
      <c r="DRQ451" s="4"/>
      <c r="DRR451" s="4"/>
      <c r="DRS451" s="4"/>
      <c r="DRT451" s="4"/>
      <c r="DRU451" s="4"/>
      <c r="DRV451" s="4"/>
      <c r="DRW451" s="4"/>
      <c r="DRX451" s="4"/>
      <c r="DRY451" s="4"/>
      <c r="DRZ451" s="4"/>
      <c r="DSA451" s="4"/>
      <c r="DSB451" s="4"/>
      <c r="DSC451" s="4"/>
      <c r="DSD451" s="4"/>
      <c r="DSE451" s="4"/>
      <c r="DSF451" s="4"/>
      <c r="DSG451" s="4"/>
      <c r="DSH451" s="4"/>
      <c r="DSI451" s="4"/>
      <c r="DSJ451" s="4"/>
      <c r="DSK451" s="4"/>
      <c r="DSL451" s="4"/>
      <c r="DSM451" s="4"/>
      <c r="DSN451" s="4"/>
      <c r="DSO451" s="4"/>
      <c r="DSP451" s="4"/>
      <c r="DSQ451" s="4"/>
      <c r="DSR451" s="4"/>
      <c r="DSS451" s="4"/>
      <c r="DST451" s="4"/>
      <c r="DSU451" s="4"/>
      <c r="DSV451" s="4"/>
      <c r="DSW451" s="4"/>
      <c r="DSX451" s="4"/>
      <c r="DSY451" s="4"/>
      <c r="DSZ451" s="4"/>
      <c r="DTA451" s="4"/>
      <c r="DTB451" s="4"/>
      <c r="DTC451" s="4"/>
      <c r="DTD451" s="4"/>
      <c r="DTE451" s="4"/>
      <c r="DTF451" s="4"/>
      <c r="DTG451" s="4"/>
      <c r="DTH451" s="4"/>
      <c r="DTI451" s="4"/>
      <c r="DTJ451" s="4"/>
      <c r="DTK451" s="4"/>
      <c r="DTL451" s="4"/>
      <c r="DTM451" s="4"/>
      <c r="DTN451" s="4"/>
      <c r="DTO451" s="4"/>
      <c r="DTP451" s="4"/>
      <c r="DTQ451" s="4"/>
      <c r="DTR451" s="4"/>
      <c r="DTS451" s="4"/>
      <c r="DTT451" s="4"/>
      <c r="DTU451" s="4"/>
      <c r="DTV451" s="4"/>
      <c r="DTW451" s="4"/>
      <c r="DTX451" s="4"/>
      <c r="DTY451" s="4"/>
      <c r="DTZ451" s="4"/>
      <c r="DUA451" s="4"/>
      <c r="DUB451" s="4"/>
      <c r="DUC451" s="4"/>
      <c r="DUD451" s="4"/>
      <c r="DUE451" s="4"/>
      <c r="DUF451" s="4"/>
      <c r="DUG451" s="4"/>
      <c r="DUH451" s="4"/>
      <c r="DUI451" s="4"/>
      <c r="DUJ451" s="4"/>
      <c r="DUK451" s="4"/>
      <c r="DUL451" s="4"/>
      <c r="DUM451" s="4"/>
      <c r="DUN451" s="4"/>
      <c r="DUO451" s="4"/>
      <c r="DUP451" s="4"/>
      <c r="DUQ451" s="4"/>
      <c r="DUR451" s="4"/>
      <c r="DUS451" s="4"/>
      <c r="DUT451" s="4"/>
      <c r="DUU451" s="4"/>
      <c r="DUV451" s="4"/>
      <c r="DUW451" s="4"/>
      <c r="DUX451" s="4"/>
      <c r="DUY451" s="4"/>
      <c r="DUZ451" s="4"/>
      <c r="DVA451" s="4"/>
      <c r="DVB451" s="4"/>
      <c r="DVC451" s="4"/>
      <c r="DVD451" s="4"/>
      <c r="DVE451" s="4"/>
      <c r="DVF451" s="4"/>
      <c r="DVG451" s="4"/>
      <c r="DVH451" s="4"/>
      <c r="DVI451" s="4"/>
      <c r="DVJ451" s="4"/>
      <c r="DVK451" s="4"/>
      <c r="DVL451" s="4"/>
      <c r="DVM451" s="4"/>
      <c r="DVN451" s="4"/>
      <c r="DVO451" s="4"/>
      <c r="DVP451" s="4"/>
      <c r="DVQ451" s="4"/>
      <c r="DVR451" s="4"/>
      <c r="DVS451" s="4"/>
      <c r="DVT451" s="4"/>
      <c r="DVU451" s="4"/>
      <c r="DVV451" s="4"/>
      <c r="DVW451" s="4"/>
      <c r="DVX451" s="4"/>
      <c r="DVY451" s="4"/>
      <c r="DVZ451" s="4"/>
      <c r="DWA451" s="4"/>
      <c r="DWB451" s="4"/>
      <c r="DWC451" s="4"/>
      <c r="DWD451" s="4"/>
      <c r="DWE451" s="4"/>
      <c r="DWF451" s="4"/>
      <c r="DWG451" s="4"/>
      <c r="DWH451" s="4"/>
      <c r="DWI451" s="4"/>
      <c r="DWJ451" s="4"/>
      <c r="DWK451" s="4"/>
      <c r="DWL451" s="4"/>
      <c r="DWM451" s="4"/>
      <c r="DWN451" s="4"/>
      <c r="DWO451" s="4"/>
      <c r="DWP451" s="4"/>
      <c r="DWQ451" s="4"/>
      <c r="DWR451" s="4"/>
      <c r="DWS451" s="4"/>
      <c r="DWT451" s="4"/>
      <c r="DWU451" s="4"/>
      <c r="DWV451" s="4"/>
      <c r="DWW451" s="4"/>
      <c r="DWX451" s="4"/>
      <c r="DWY451" s="4"/>
      <c r="DWZ451" s="4"/>
      <c r="DXA451" s="4"/>
      <c r="DXB451" s="4"/>
      <c r="DXC451" s="4"/>
      <c r="DXD451" s="4"/>
      <c r="DXE451" s="4"/>
      <c r="DXF451" s="4"/>
      <c r="DXG451" s="4"/>
      <c r="DXH451" s="4"/>
      <c r="DXI451" s="4"/>
      <c r="DXJ451" s="4"/>
      <c r="DXK451" s="4"/>
      <c r="DXL451" s="4"/>
      <c r="DXM451" s="4"/>
      <c r="DXN451" s="4"/>
      <c r="DXO451" s="4"/>
      <c r="DXP451" s="4"/>
      <c r="DXQ451" s="4"/>
      <c r="DXR451" s="4"/>
      <c r="DXS451" s="4"/>
      <c r="DXT451" s="4"/>
      <c r="DXU451" s="4"/>
      <c r="DXV451" s="4"/>
      <c r="DXW451" s="4"/>
      <c r="DXX451" s="4"/>
      <c r="DXY451" s="4"/>
      <c r="DXZ451" s="4"/>
      <c r="DYA451" s="4"/>
      <c r="DYB451" s="4"/>
      <c r="DYC451" s="4"/>
      <c r="DYD451" s="4"/>
      <c r="DYE451" s="4"/>
      <c r="DYF451" s="4"/>
      <c r="DYG451" s="4"/>
      <c r="DYH451" s="4"/>
      <c r="DYI451" s="4"/>
      <c r="DYJ451" s="4"/>
      <c r="DYK451" s="4"/>
      <c r="DYL451" s="4"/>
      <c r="DYM451" s="4"/>
      <c r="DYN451" s="4"/>
      <c r="DYO451" s="4"/>
      <c r="DYP451" s="4"/>
      <c r="DYQ451" s="4"/>
      <c r="DYR451" s="4"/>
      <c r="DYS451" s="4"/>
      <c r="DYT451" s="4"/>
      <c r="DYU451" s="4"/>
      <c r="DYV451" s="4"/>
      <c r="DYW451" s="4"/>
      <c r="DYX451" s="4"/>
      <c r="DYY451" s="4"/>
      <c r="DYZ451" s="4"/>
      <c r="DZA451" s="4"/>
      <c r="DZB451" s="4"/>
      <c r="DZC451" s="4"/>
      <c r="DZD451" s="4"/>
      <c r="DZE451" s="4"/>
      <c r="DZF451" s="4"/>
      <c r="DZG451" s="4"/>
      <c r="DZH451" s="4"/>
      <c r="DZI451" s="4"/>
      <c r="DZJ451" s="4"/>
      <c r="DZK451" s="4"/>
      <c r="DZL451" s="4"/>
      <c r="DZM451" s="4"/>
      <c r="DZN451" s="4"/>
      <c r="DZO451" s="4"/>
      <c r="DZP451" s="4"/>
      <c r="DZQ451" s="4"/>
      <c r="DZR451" s="4"/>
      <c r="DZS451" s="4"/>
      <c r="DZT451" s="4"/>
      <c r="DZU451" s="4"/>
      <c r="DZV451" s="4"/>
      <c r="DZW451" s="4"/>
      <c r="DZX451" s="4"/>
      <c r="DZY451" s="4"/>
      <c r="DZZ451" s="4"/>
      <c r="EAA451" s="4"/>
      <c r="EAB451" s="4"/>
      <c r="EAC451" s="4"/>
      <c r="EAD451" s="4"/>
      <c r="EAE451" s="4"/>
      <c r="EAF451" s="4"/>
      <c r="EAG451" s="4"/>
      <c r="EAH451" s="4"/>
      <c r="EAI451" s="4"/>
      <c r="EAJ451" s="4"/>
      <c r="EAK451" s="4"/>
      <c r="EAL451" s="4"/>
      <c r="EAM451" s="4"/>
      <c r="EAN451" s="4"/>
      <c r="EAO451" s="4"/>
      <c r="EAP451" s="4"/>
      <c r="EAQ451" s="4"/>
      <c r="EAR451" s="4"/>
      <c r="EAS451" s="4"/>
      <c r="EAT451" s="4"/>
      <c r="EAU451" s="4"/>
      <c r="EAV451" s="4"/>
      <c r="EAW451" s="4"/>
      <c r="EAX451" s="4"/>
      <c r="EAY451" s="4"/>
      <c r="EAZ451" s="4"/>
      <c r="EBA451" s="4"/>
      <c r="EBB451" s="4"/>
      <c r="EBC451" s="4"/>
      <c r="EBD451" s="4"/>
      <c r="EBE451" s="4"/>
      <c r="EBF451" s="4"/>
      <c r="EBG451" s="4"/>
      <c r="EBH451" s="4"/>
      <c r="EBI451" s="4"/>
      <c r="EBJ451" s="4"/>
      <c r="EBK451" s="4"/>
      <c r="EBL451" s="4"/>
      <c r="EBM451" s="4"/>
      <c r="EBN451" s="4"/>
      <c r="EBO451" s="4"/>
      <c r="EBP451" s="4"/>
      <c r="EBQ451" s="4"/>
      <c r="EBR451" s="4"/>
      <c r="EBS451" s="4"/>
      <c r="EBT451" s="4"/>
      <c r="EBU451" s="4"/>
      <c r="EBV451" s="4"/>
      <c r="EBW451" s="4"/>
      <c r="EBX451" s="4"/>
      <c r="EBY451" s="4"/>
      <c r="EBZ451" s="4"/>
      <c r="ECA451" s="4"/>
      <c r="ECB451" s="4"/>
      <c r="ECC451" s="4"/>
      <c r="ECD451" s="4"/>
      <c r="ECE451" s="4"/>
      <c r="ECF451" s="4"/>
      <c r="ECG451" s="4"/>
      <c r="ECH451" s="4"/>
      <c r="ECI451" s="4"/>
      <c r="ECJ451" s="4"/>
      <c r="ECK451" s="4"/>
      <c r="ECL451" s="4"/>
      <c r="ECM451" s="4"/>
      <c r="ECN451" s="4"/>
      <c r="ECO451" s="4"/>
      <c r="ECP451" s="4"/>
      <c r="ECQ451" s="4"/>
      <c r="ECR451" s="4"/>
      <c r="ECS451" s="4"/>
      <c r="ECT451" s="4"/>
      <c r="ECU451" s="4"/>
      <c r="ECV451" s="4"/>
      <c r="ECW451" s="4"/>
      <c r="ECX451" s="4"/>
      <c r="ECY451" s="4"/>
      <c r="ECZ451" s="4"/>
      <c r="EDA451" s="4"/>
      <c r="EDB451" s="4"/>
      <c r="EDC451" s="4"/>
      <c r="EDD451" s="4"/>
      <c r="EDE451" s="4"/>
      <c r="EDF451" s="4"/>
      <c r="EDG451" s="4"/>
      <c r="EDH451" s="4"/>
      <c r="EDI451" s="4"/>
      <c r="EDJ451" s="4"/>
      <c r="EDK451" s="4"/>
      <c r="EDL451" s="4"/>
      <c r="EDM451" s="4"/>
      <c r="EDN451" s="4"/>
      <c r="EDO451" s="4"/>
      <c r="EDP451" s="4"/>
      <c r="EDQ451" s="4"/>
      <c r="EDR451" s="4"/>
      <c r="EDS451" s="4"/>
      <c r="EDT451" s="4"/>
      <c r="EDU451" s="4"/>
      <c r="EDV451" s="4"/>
      <c r="EDW451" s="4"/>
      <c r="EDX451" s="4"/>
      <c r="EDY451" s="4"/>
      <c r="EDZ451" s="4"/>
      <c r="EEA451" s="4"/>
      <c r="EEB451" s="4"/>
      <c r="EEC451" s="4"/>
      <c r="EED451" s="4"/>
      <c r="EEE451" s="4"/>
      <c r="EEF451" s="4"/>
      <c r="EEG451" s="4"/>
      <c r="EEH451" s="4"/>
      <c r="EEI451" s="4"/>
      <c r="EEJ451" s="4"/>
      <c r="EEK451" s="4"/>
      <c r="EEL451" s="4"/>
      <c r="EEM451" s="4"/>
      <c r="EEN451" s="4"/>
      <c r="EEO451" s="4"/>
      <c r="EEP451" s="4"/>
      <c r="EEQ451" s="4"/>
      <c r="EER451" s="4"/>
      <c r="EES451" s="4"/>
      <c r="EET451" s="4"/>
      <c r="EEU451" s="4"/>
      <c r="EEV451" s="4"/>
      <c r="EEW451" s="4"/>
      <c r="EEX451" s="4"/>
      <c r="EEY451" s="4"/>
      <c r="EEZ451" s="4"/>
      <c r="EFA451" s="4"/>
      <c r="EFB451" s="4"/>
      <c r="EFC451" s="4"/>
      <c r="EFD451" s="4"/>
      <c r="EFE451" s="4"/>
      <c r="EFF451" s="4"/>
      <c r="EFG451" s="4"/>
      <c r="EFH451" s="4"/>
      <c r="EFI451" s="4"/>
      <c r="EFJ451" s="4"/>
      <c r="EFK451" s="4"/>
      <c r="EFL451" s="4"/>
      <c r="EFM451" s="4"/>
      <c r="EFN451" s="4"/>
      <c r="EFO451" s="4"/>
      <c r="EFP451" s="4"/>
      <c r="EFQ451" s="4"/>
      <c r="EFR451" s="4"/>
      <c r="EFS451" s="4"/>
      <c r="EFT451" s="4"/>
      <c r="EFU451" s="4"/>
      <c r="EFV451" s="4"/>
      <c r="EFW451" s="4"/>
      <c r="EFX451" s="4"/>
      <c r="EFY451" s="4"/>
      <c r="EFZ451" s="4"/>
      <c r="EGA451" s="4"/>
      <c r="EGB451" s="4"/>
      <c r="EGC451" s="4"/>
      <c r="EGD451" s="4"/>
      <c r="EGE451" s="4"/>
      <c r="EGF451" s="4"/>
      <c r="EGG451" s="4"/>
      <c r="EGH451" s="4"/>
      <c r="EGI451" s="4"/>
      <c r="EGJ451" s="4"/>
      <c r="EGK451" s="4"/>
      <c r="EGL451" s="4"/>
      <c r="EGM451" s="4"/>
      <c r="EGN451" s="4"/>
      <c r="EGO451" s="4"/>
      <c r="EGP451" s="4"/>
      <c r="EGQ451" s="4"/>
      <c r="EGR451" s="4"/>
      <c r="EGS451" s="4"/>
      <c r="EGT451" s="4"/>
      <c r="EGU451" s="4"/>
      <c r="EGV451" s="4"/>
      <c r="EGW451" s="4"/>
      <c r="EGX451" s="4"/>
      <c r="EGY451" s="4"/>
      <c r="EGZ451" s="4"/>
      <c r="EHA451" s="4"/>
      <c r="EHB451" s="4"/>
      <c r="EHC451" s="4"/>
      <c r="EHD451" s="4"/>
      <c r="EHE451" s="4"/>
      <c r="EHF451" s="4"/>
      <c r="EHG451" s="4"/>
      <c r="EHH451" s="4"/>
      <c r="EHI451" s="4"/>
      <c r="EHJ451" s="4"/>
      <c r="EHK451" s="4"/>
      <c r="EHL451" s="4"/>
      <c r="EHM451" s="4"/>
      <c r="EHN451" s="4"/>
      <c r="EHO451" s="4"/>
      <c r="EHP451" s="4"/>
      <c r="EHQ451" s="4"/>
      <c r="EHR451" s="4"/>
      <c r="EHS451" s="4"/>
      <c r="EHT451" s="4"/>
      <c r="EHU451" s="4"/>
      <c r="EHV451" s="4"/>
      <c r="EHW451" s="4"/>
      <c r="EHX451" s="4"/>
      <c r="EHY451" s="4"/>
      <c r="EHZ451" s="4"/>
      <c r="EIA451" s="4"/>
      <c r="EIB451" s="4"/>
      <c r="EIC451" s="4"/>
      <c r="EID451" s="4"/>
      <c r="EIE451" s="4"/>
      <c r="EIF451" s="4"/>
      <c r="EIG451" s="4"/>
      <c r="EIH451" s="4"/>
      <c r="EII451" s="4"/>
      <c r="EIJ451" s="4"/>
      <c r="EIK451" s="4"/>
      <c r="EIL451" s="4"/>
      <c r="EIM451" s="4"/>
      <c r="EIN451" s="4"/>
      <c r="EIO451" s="4"/>
      <c r="EIP451" s="4"/>
      <c r="EIQ451" s="4"/>
      <c r="EIR451" s="4"/>
      <c r="EIS451" s="4"/>
      <c r="EIT451" s="4"/>
      <c r="EIU451" s="4"/>
      <c r="EIV451" s="4"/>
      <c r="EIW451" s="4"/>
      <c r="EIX451" s="4"/>
      <c r="EIY451" s="4"/>
      <c r="EIZ451" s="4"/>
      <c r="EJA451" s="4"/>
      <c r="EJB451" s="4"/>
      <c r="EJC451" s="4"/>
      <c r="EJD451" s="4"/>
      <c r="EJE451" s="4"/>
      <c r="EJF451" s="4"/>
      <c r="EJG451" s="4"/>
      <c r="EJH451" s="4"/>
      <c r="EJI451" s="4"/>
      <c r="EJJ451" s="4"/>
      <c r="EJK451" s="4"/>
      <c r="EJL451" s="4"/>
      <c r="EJM451" s="4"/>
      <c r="EJN451" s="4"/>
      <c r="EJO451" s="4"/>
      <c r="EJP451" s="4"/>
      <c r="EJQ451" s="4"/>
      <c r="EJR451" s="4"/>
      <c r="EJS451" s="4"/>
      <c r="EJT451" s="4"/>
      <c r="EJU451" s="4"/>
      <c r="EJV451" s="4"/>
      <c r="EJW451" s="4"/>
      <c r="EJX451" s="4"/>
      <c r="EJY451" s="4"/>
      <c r="EJZ451" s="4"/>
      <c r="EKA451" s="4"/>
      <c r="EKB451" s="4"/>
      <c r="EKC451" s="4"/>
      <c r="EKD451" s="4"/>
      <c r="EKE451" s="4"/>
      <c r="EKF451" s="4"/>
      <c r="EKG451" s="4"/>
      <c r="EKH451" s="4"/>
      <c r="EKI451" s="4"/>
      <c r="EKJ451" s="4"/>
      <c r="EKK451" s="4"/>
      <c r="EKL451" s="4"/>
      <c r="EKM451" s="4"/>
      <c r="EKN451" s="4"/>
      <c r="EKO451" s="4"/>
      <c r="EKP451" s="4"/>
      <c r="EKQ451" s="4"/>
      <c r="EKR451" s="4"/>
      <c r="EKS451" s="4"/>
      <c r="EKT451" s="4"/>
      <c r="EKU451" s="4"/>
      <c r="EKV451" s="4"/>
      <c r="EKW451" s="4"/>
      <c r="EKX451" s="4"/>
      <c r="EKY451" s="4"/>
      <c r="EKZ451" s="4"/>
      <c r="ELA451" s="4"/>
      <c r="ELB451" s="4"/>
      <c r="ELC451" s="4"/>
      <c r="ELD451" s="4"/>
      <c r="ELE451" s="4"/>
      <c r="ELF451" s="4"/>
      <c r="ELG451" s="4"/>
      <c r="ELH451" s="4"/>
      <c r="ELI451" s="4"/>
      <c r="ELJ451" s="4"/>
      <c r="ELK451" s="4"/>
      <c r="ELL451" s="4"/>
      <c r="ELM451" s="4"/>
      <c r="ELN451" s="4"/>
      <c r="ELO451" s="4"/>
      <c r="ELP451" s="4"/>
      <c r="ELQ451" s="4"/>
      <c r="ELR451" s="4"/>
      <c r="ELS451" s="4"/>
      <c r="ELT451" s="4"/>
      <c r="ELU451" s="4"/>
      <c r="ELV451" s="4"/>
      <c r="ELW451" s="4"/>
      <c r="ELX451" s="4"/>
      <c r="ELY451" s="4"/>
      <c r="ELZ451" s="4"/>
      <c r="EMA451" s="4"/>
      <c r="EMB451" s="4"/>
      <c r="EMC451" s="4"/>
      <c r="EMD451" s="4"/>
      <c r="EME451" s="4"/>
      <c r="EMF451" s="4"/>
      <c r="EMG451" s="4"/>
      <c r="EMH451" s="4"/>
      <c r="EMI451" s="4"/>
      <c r="EMJ451" s="4"/>
      <c r="EMK451" s="4"/>
      <c r="EML451" s="4"/>
      <c r="EMM451" s="4"/>
      <c r="EMN451" s="4"/>
      <c r="EMO451" s="4"/>
      <c r="EMP451" s="4"/>
      <c r="EMQ451" s="4"/>
      <c r="EMR451" s="4"/>
      <c r="EMS451" s="4"/>
      <c r="EMT451" s="4"/>
      <c r="EMU451" s="4"/>
      <c r="EMV451" s="4"/>
      <c r="EMW451" s="4"/>
      <c r="EMX451" s="4"/>
      <c r="EMY451" s="4"/>
      <c r="EMZ451" s="4"/>
      <c r="ENA451" s="4"/>
      <c r="ENB451" s="4"/>
      <c r="ENC451" s="4"/>
      <c r="END451" s="4"/>
      <c r="ENE451" s="4"/>
      <c r="ENF451" s="4"/>
      <c r="ENG451" s="4"/>
      <c r="ENH451" s="4"/>
      <c r="ENI451" s="4"/>
      <c r="ENJ451" s="4"/>
      <c r="ENK451" s="4"/>
      <c r="ENL451" s="4"/>
      <c r="ENM451" s="4"/>
      <c r="ENN451" s="4"/>
      <c r="ENO451" s="4"/>
      <c r="ENP451" s="4"/>
      <c r="ENQ451" s="4"/>
      <c r="ENR451" s="4"/>
      <c r="ENS451" s="4"/>
      <c r="ENT451" s="4"/>
      <c r="ENU451" s="4"/>
      <c r="ENV451" s="4"/>
      <c r="ENW451" s="4"/>
      <c r="ENX451" s="4"/>
      <c r="ENY451" s="4"/>
      <c r="ENZ451" s="4"/>
      <c r="EOA451" s="4"/>
      <c r="EOB451" s="4"/>
      <c r="EOC451" s="4"/>
      <c r="EOD451" s="4"/>
      <c r="EOE451" s="4"/>
      <c r="EOF451" s="4"/>
      <c r="EOG451" s="4"/>
      <c r="EOH451" s="4"/>
      <c r="EOI451" s="4"/>
      <c r="EOJ451" s="4"/>
      <c r="EOK451" s="4"/>
      <c r="EOL451" s="4"/>
      <c r="EOM451" s="4"/>
      <c r="EON451" s="4"/>
      <c r="EOO451" s="4"/>
      <c r="EOP451" s="4"/>
      <c r="EOQ451" s="4"/>
      <c r="EOR451" s="4"/>
      <c r="EOS451" s="4"/>
      <c r="EOT451" s="4"/>
      <c r="EOU451" s="4"/>
      <c r="EOV451" s="4"/>
      <c r="EOW451" s="4"/>
      <c r="EOX451" s="4"/>
      <c r="EOY451" s="4"/>
      <c r="EOZ451" s="4"/>
      <c r="EPA451" s="4"/>
      <c r="EPB451" s="4"/>
      <c r="EPC451" s="4"/>
      <c r="EPD451" s="4"/>
      <c r="EPE451" s="4"/>
      <c r="EPF451" s="4"/>
      <c r="EPG451" s="4"/>
      <c r="EPH451" s="4"/>
      <c r="EPI451" s="4"/>
      <c r="EPJ451" s="4"/>
      <c r="EPK451" s="4"/>
      <c r="EPL451" s="4"/>
      <c r="EPM451" s="4"/>
      <c r="EPN451" s="4"/>
      <c r="EPO451" s="4"/>
      <c r="EPP451" s="4"/>
      <c r="EPQ451" s="4"/>
      <c r="EPR451" s="4"/>
      <c r="EPS451" s="4"/>
      <c r="EPT451" s="4"/>
      <c r="EPU451" s="4"/>
      <c r="EPV451" s="4"/>
      <c r="EPW451" s="4"/>
      <c r="EPX451" s="4"/>
      <c r="EPY451" s="4"/>
      <c r="EPZ451" s="4"/>
      <c r="EQA451" s="4"/>
      <c r="EQB451" s="4"/>
      <c r="EQC451" s="4"/>
      <c r="EQD451" s="4"/>
      <c r="EQE451" s="4"/>
      <c r="EQF451" s="4"/>
      <c r="EQG451" s="4"/>
      <c r="EQH451" s="4"/>
      <c r="EQI451" s="4"/>
      <c r="EQJ451" s="4"/>
      <c r="EQK451" s="4"/>
      <c r="EQL451" s="4"/>
      <c r="EQM451" s="4"/>
      <c r="EQN451" s="4"/>
      <c r="EQO451" s="4"/>
      <c r="EQP451" s="4"/>
      <c r="EQQ451" s="4"/>
      <c r="EQR451" s="4"/>
      <c r="EQS451" s="4"/>
      <c r="EQT451" s="4"/>
      <c r="EQU451" s="4"/>
      <c r="EQV451" s="4"/>
      <c r="EQW451" s="4"/>
      <c r="EQX451" s="4"/>
      <c r="EQY451" s="4"/>
      <c r="EQZ451" s="4"/>
      <c r="ERA451" s="4"/>
      <c r="ERB451" s="4"/>
      <c r="ERC451" s="4"/>
      <c r="ERD451" s="4"/>
      <c r="ERE451" s="4"/>
      <c r="ERF451" s="4"/>
      <c r="ERG451" s="4"/>
      <c r="ERH451" s="4"/>
      <c r="ERI451" s="4"/>
      <c r="ERJ451" s="4"/>
      <c r="ERK451" s="4"/>
      <c r="ERL451" s="4"/>
      <c r="ERM451" s="4"/>
      <c r="ERN451" s="4"/>
      <c r="ERO451" s="4"/>
      <c r="ERP451" s="4"/>
      <c r="ERQ451" s="4"/>
      <c r="ERR451" s="4"/>
      <c r="ERS451" s="4"/>
      <c r="ERT451" s="4"/>
      <c r="ERU451" s="4"/>
      <c r="ERV451" s="4"/>
      <c r="ERW451" s="4"/>
      <c r="ERX451" s="4"/>
      <c r="ERY451" s="4"/>
      <c r="ERZ451" s="4"/>
      <c r="ESA451" s="4"/>
      <c r="ESB451" s="4"/>
      <c r="ESC451" s="4"/>
      <c r="ESD451" s="4"/>
      <c r="ESE451" s="4"/>
      <c r="ESF451" s="4"/>
      <c r="ESG451" s="4"/>
      <c r="ESH451" s="4"/>
      <c r="ESI451" s="4"/>
      <c r="ESJ451" s="4"/>
      <c r="ESK451" s="4"/>
      <c r="ESL451" s="4"/>
      <c r="ESM451" s="4"/>
      <c r="ESN451" s="4"/>
      <c r="ESO451" s="4"/>
      <c r="ESP451" s="4"/>
      <c r="ESQ451" s="4"/>
      <c r="ESR451" s="4"/>
      <c r="ESS451" s="4"/>
      <c r="EST451" s="4"/>
      <c r="ESU451" s="4"/>
      <c r="ESV451" s="4"/>
      <c r="ESW451" s="4"/>
      <c r="ESX451" s="4"/>
      <c r="ESY451" s="4"/>
      <c r="ESZ451" s="4"/>
      <c r="ETA451" s="4"/>
      <c r="ETB451" s="4"/>
      <c r="ETC451" s="4"/>
      <c r="ETD451" s="4"/>
      <c r="ETE451" s="4"/>
      <c r="ETF451" s="4"/>
      <c r="ETG451" s="4"/>
      <c r="ETH451" s="4"/>
      <c r="ETI451" s="4"/>
      <c r="ETJ451" s="4"/>
      <c r="ETK451" s="4"/>
      <c r="ETL451" s="4"/>
      <c r="ETM451" s="4"/>
      <c r="ETN451" s="4"/>
      <c r="ETO451" s="4"/>
      <c r="ETP451" s="4"/>
      <c r="ETQ451" s="4"/>
      <c r="ETR451" s="4"/>
      <c r="ETS451" s="4"/>
      <c r="ETT451" s="4"/>
      <c r="ETU451" s="4"/>
      <c r="ETV451" s="4"/>
      <c r="ETW451" s="4"/>
      <c r="ETX451" s="4"/>
      <c r="ETY451" s="4"/>
      <c r="ETZ451" s="4"/>
      <c r="EUA451" s="4"/>
      <c r="EUB451" s="4"/>
      <c r="EUC451" s="4"/>
      <c r="EUD451" s="4"/>
      <c r="EUE451" s="4"/>
      <c r="EUF451" s="4"/>
      <c r="EUG451" s="4"/>
      <c r="EUH451" s="4"/>
      <c r="EUI451" s="4"/>
      <c r="EUJ451" s="4"/>
      <c r="EUK451" s="4"/>
      <c r="EUL451" s="4"/>
      <c r="EUM451" s="4"/>
      <c r="EUN451" s="4"/>
      <c r="EUO451" s="4"/>
      <c r="EUP451" s="4"/>
      <c r="EUQ451" s="4"/>
      <c r="EUR451" s="4"/>
      <c r="EUS451" s="4"/>
      <c r="EUT451" s="4"/>
      <c r="EUU451" s="4"/>
      <c r="EUV451" s="4"/>
      <c r="EUW451" s="4"/>
      <c r="EUX451" s="4"/>
      <c r="EUY451" s="4"/>
      <c r="EUZ451" s="4"/>
      <c r="EVA451" s="4"/>
      <c r="EVB451" s="4"/>
      <c r="EVC451" s="4"/>
      <c r="EVD451" s="4"/>
      <c r="EVE451" s="4"/>
      <c r="EVF451" s="4"/>
      <c r="EVG451" s="4"/>
      <c r="EVH451" s="4"/>
      <c r="EVI451" s="4"/>
      <c r="EVJ451" s="4"/>
      <c r="EVK451" s="4"/>
      <c r="EVL451" s="4"/>
      <c r="EVM451" s="4"/>
      <c r="EVN451" s="4"/>
      <c r="EVO451" s="4"/>
      <c r="EVP451" s="4"/>
      <c r="EVQ451" s="4"/>
      <c r="EVR451" s="4"/>
      <c r="EVS451" s="4"/>
      <c r="EVT451" s="4"/>
      <c r="EVU451" s="4"/>
      <c r="EVV451" s="4"/>
      <c r="EVW451" s="4"/>
      <c r="EVX451" s="4"/>
      <c r="EVY451" s="4"/>
      <c r="EVZ451" s="4"/>
      <c r="EWA451" s="4"/>
      <c r="EWB451" s="4"/>
      <c r="EWC451" s="4"/>
      <c r="EWD451" s="4"/>
      <c r="EWE451" s="4"/>
      <c r="EWF451" s="4"/>
      <c r="EWG451" s="4"/>
      <c r="EWH451" s="4"/>
      <c r="EWI451" s="4"/>
      <c r="EWJ451" s="4"/>
      <c r="EWK451" s="4"/>
      <c r="EWL451" s="4"/>
      <c r="EWM451" s="4"/>
      <c r="EWN451" s="4"/>
      <c r="EWO451" s="4"/>
      <c r="EWP451" s="4"/>
      <c r="EWQ451" s="4"/>
      <c r="EWR451" s="4"/>
      <c r="EWS451" s="4"/>
      <c r="EWT451" s="4"/>
      <c r="EWU451" s="4"/>
      <c r="EWV451" s="4"/>
      <c r="EWW451" s="4"/>
      <c r="EWX451" s="4"/>
      <c r="EWY451" s="4"/>
      <c r="EWZ451" s="4"/>
      <c r="EXA451" s="4"/>
      <c r="EXB451" s="4"/>
      <c r="EXC451" s="4"/>
      <c r="EXD451" s="4"/>
      <c r="EXE451" s="4"/>
      <c r="EXF451" s="4"/>
      <c r="EXG451" s="4"/>
      <c r="EXH451" s="4"/>
      <c r="EXI451" s="4"/>
      <c r="EXJ451" s="4"/>
      <c r="EXK451" s="4"/>
      <c r="EXL451" s="4"/>
      <c r="EXM451" s="4"/>
      <c r="EXN451" s="4"/>
      <c r="EXO451" s="4"/>
      <c r="EXP451" s="4"/>
      <c r="EXQ451" s="4"/>
      <c r="EXR451" s="4"/>
      <c r="EXS451" s="4"/>
      <c r="EXT451" s="4"/>
      <c r="EXU451" s="4"/>
      <c r="EXV451" s="4"/>
      <c r="EXW451" s="4"/>
      <c r="EXX451" s="4"/>
      <c r="EXY451" s="4"/>
      <c r="EXZ451" s="4"/>
      <c r="EYA451" s="4"/>
      <c r="EYB451" s="4"/>
      <c r="EYC451" s="4"/>
      <c r="EYD451" s="4"/>
      <c r="EYE451" s="4"/>
      <c r="EYF451" s="4"/>
      <c r="EYG451" s="4"/>
      <c r="EYH451" s="4"/>
      <c r="EYI451" s="4"/>
      <c r="EYJ451" s="4"/>
      <c r="EYK451" s="4"/>
      <c r="EYL451" s="4"/>
      <c r="EYM451" s="4"/>
      <c r="EYN451" s="4"/>
      <c r="EYO451" s="4"/>
      <c r="EYP451" s="4"/>
      <c r="EYQ451" s="4"/>
      <c r="EYR451" s="4"/>
      <c r="EYS451" s="4"/>
      <c r="EYT451" s="4"/>
      <c r="EYU451" s="4"/>
      <c r="EYV451" s="4"/>
      <c r="EYW451" s="4"/>
      <c r="EYX451" s="4"/>
      <c r="EYY451" s="4"/>
      <c r="EYZ451" s="4"/>
      <c r="EZA451" s="4"/>
      <c r="EZB451" s="4"/>
      <c r="EZC451" s="4"/>
      <c r="EZD451" s="4"/>
      <c r="EZE451" s="4"/>
      <c r="EZF451" s="4"/>
      <c r="EZG451" s="4"/>
      <c r="EZH451" s="4"/>
      <c r="EZI451" s="4"/>
      <c r="EZJ451" s="4"/>
      <c r="EZK451" s="4"/>
      <c r="EZL451" s="4"/>
      <c r="EZM451" s="4"/>
      <c r="EZN451" s="4"/>
      <c r="EZO451" s="4"/>
      <c r="EZP451" s="4"/>
      <c r="EZQ451" s="4"/>
      <c r="EZR451" s="4"/>
      <c r="EZS451" s="4"/>
      <c r="EZT451" s="4"/>
      <c r="EZU451" s="4"/>
      <c r="EZV451" s="4"/>
      <c r="EZW451" s="4"/>
      <c r="EZX451" s="4"/>
      <c r="EZY451" s="4"/>
      <c r="EZZ451" s="4"/>
      <c r="FAA451" s="4"/>
      <c r="FAB451" s="4"/>
      <c r="FAC451" s="4"/>
      <c r="FAD451" s="4"/>
      <c r="FAE451" s="4"/>
      <c r="FAF451" s="4"/>
      <c r="FAG451" s="4"/>
      <c r="FAH451" s="4"/>
      <c r="FAI451" s="4"/>
      <c r="FAJ451" s="4"/>
      <c r="FAK451" s="4"/>
      <c r="FAL451" s="4"/>
      <c r="FAM451" s="4"/>
      <c r="FAN451" s="4"/>
      <c r="FAO451" s="4"/>
      <c r="FAP451" s="4"/>
      <c r="FAQ451" s="4"/>
      <c r="FAR451" s="4"/>
      <c r="FAS451" s="4"/>
      <c r="FAT451" s="4"/>
      <c r="FAU451" s="4"/>
      <c r="FAV451" s="4"/>
      <c r="FAW451" s="4"/>
      <c r="FAX451" s="4"/>
      <c r="FAY451" s="4"/>
      <c r="FAZ451" s="4"/>
      <c r="FBA451" s="4"/>
      <c r="FBB451" s="4"/>
      <c r="FBC451" s="4"/>
      <c r="FBD451" s="4"/>
      <c r="FBE451" s="4"/>
      <c r="FBF451" s="4"/>
      <c r="FBG451" s="4"/>
      <c r="FBH451" s="4"/>
      <c r="FBI451" s="4"/>
      <c r="FBJ451" s="4"/>
      <c r="FBK451" s="4"/>
      <c r="FBL451" s="4"/>
      <c r="FBM451" s="4"/>
      <c r="FBN451" s="4"/>
      <c r="FBO451" s="4"/>
      <c r="FBP451" s="4"/>
      <c r="FBQ451" s="4"/>
      <c r="FBR451" s="4"/>
      <c r="FBS451" s="4"/>
      <c r="FBT451" s="4"/>
      <c r="FBU451" s="4"/>
      <c r="FBV451" s="4"/>
      <c r="FBW451" s="4"/>
      <c r="FBX451" s="4"/>
      <c r="FBY451" s="4"/>
      <c r="FBZ451" s="4"/>
      <c r="FCA451" s="4"/>
      <c r="FCB451" s="4"/>
      <c r="FCC451" s="4"/>
      <c r="FCD451" s="4"/>
      <c r="FCE451" s="4"/>
      <c r="FCF451" s="4"/>
      <c r="FCG451" s="4"/>
      <c r="FCH451" s="4"/>
      <c r="FCI451" s="4"/>
      <c r="FCJ451" s="4"/>
      <c r="FCK451" s="4"/>
      <c r="FCL451" s="4"/>
      <c r="FCM451" s="4"/>
      <c r="FCN451" s="4"/>
      <c r="FCO451" s="4"/>
      <c r="FCP451" s="4"/>
      <c r="FCQ451" s="4"/>
      <c r="FCR451" s="4"/>
      <c r="FCS451" s="4"/>
      <c r="FCT451" s="4"/>
      <c r="FCU451" s="4"/>
      <c r="FCV451" s="4"/>
      <c r="FCW451" s="4"/>
      <c r="FCX451" s="4"/>
      <c r="FCY451" s="4"/>
      <c r="FCZ451" s="4"/>
      <c r="FDA451" s="4"/>
      <c r="FDB451" s="4"/>
      <c r="FDC451" s="4"/>
      <c r="FDD451" s="4"/>
      <c r="FDE451" s="4"/>
      <c r="FDF451" s="4"/>
      <c r="FDG451" s="4"/>
      <c r="FDH451" s="4"/>
      <c r="FDI451" s="4"/>
      <c r="FDJ451" s="4"/>
      <c r="FDK451" s="4"/>
      <c r="FDL451" s="4"/>
      <c r="FDM451" s="4"/>
      <c r="FDN451" s="4"/>
      <c r="FDO451" s="4"/>
      <c r="FDP451" s="4"/>
      <c r="FDQ451" s="4"/>
      <c r="FDR451" s="4"/>
      <c r="FDS451" s="4"/>
      <c r="FDT451" s="4"/>
      <c r="FDU451" s="4"/>
      <c r="FDV451" s="4"/>
      <c r="FDW451" s="4"/>
      <c r="FDX451" s="4"/>
      <c r="FDY451" s="4"/>
      <c r="FDZ451" s="4"/>
      <c r="FEA451" s="4"/>
      <c r="FEB451" s="4"/>
      <c r="FEC451" s="4"/>
      <c r="FED451" s="4"/>
      <c r="FEE451" s="4"/>
      <c r="FEF451" s="4"/>
      <c r="FEG451" s="4"/>
      <c r="FEH451" s="4"/>
      <c r="FEI451" s="4"/>
      <c r="FEJ451" s="4"/>
      <c r="FEK451" s="4"/>
      <c r="FEL451" s="4"/>
      <c r="FEM451" s="4"/>
      <c r="FEN451" s="4"/>
      <c r="FEO451" s="4"/>
      <c r="FEP451" s="4"/>
      <c r="FEQ451" s="4"/>
      <c r="FER451" s="4"/>
      <c r="FES451" s="4"/>
      <c r="FET451" s="4"/>
      <c r="FEU451" s="4"/>
      <c r="FEV451" s="4"/>
      <c r="FEW451" s="4"/>
      <c r="FEX451" s="4"/>
      <c r="FEY451" s="4"/>
      <c r="FEZ451" s="4"/>
      <c r="FFA451" s="4"/>
      <c r="FFB451" s="4"/>
      <c r="FFC451" s="4"/>
      <c r="FFD451" s="4"/>
      <c r="FFE451" s="4"/>
      <c r="FFF451" s="4"/>
      <c r="FFG451" s="4"/>
      <c r="FFH451" s="4"/>
      <c r="FFI451" s="4"/>
      <c r="FFJ451" s="4"/>
      <c r="FFK451" s="4"/>
      <c r="FFL451" s="4"/>
      <c r="FFM451" s="4"/>
      <c r="FFN451" s="4"/>
      <c r="FFO451" s="4"/>
      <c r="FFP451" s="4"/>
      <c r="FFQ451" s="4"/>
      <c r="FFR451" s="4"/>
      <c r="FFS451" s="4"/>
      <c r="FFT451" s="4"/>
      <c r="FFU451" s="4"/>
      <c r="FFV451" s="4"/>
      <c r="FFW451" s="4"/>
      <c r="FFX451" s="4"/>
      <c r="FFY451" s="4"/>
      <c r="FFZ451" s="4"/>
      <c r="FGA451" s="4"/>
      <c r="FGB451" s="4"/>
      <c r="FGC451" s="4"/>
      <c r="FGD451" s="4"/>
      <c r="FGE451" s="4"/>
      <c r="FGF451" s="4"/>
      <c r="FGG451" s="4"/>
      <c r="FGH451" s="4"/>
      <c r="FGI451" s="4"/>
      <c r="FGJ451" s="4"/>
      <c r="FGK451" s="4"/>
      <c r="FGL451" s="4"/>
      <c r="FGM451" s="4"/>
      <c r="FGN451" s="4"/>
      <c r="FGO451" s="4"/>
      <c r="FGP451" s="4"/>
      <c r="FGQ451" s="4"/>
      <c r="FGR451" s="4"/>
      <c r="FGS451" s="4"/>
      <c r="FGT451" s="4"/>
      <c r="FGU451" s="4"/>
      <c r="FGV451" s="4"/>
      <c r="FGW451" s="4"/>
      <c r="FGX451" s="4"/>
      <c r="FGY451" s="4"/>
      <c r="FGZ451" s="4"/>
      <c r="FHA451" s="4"/>
      <c r="FHB451" s="4"/>
      <c r="FHC451" s="4"/>
      <c r="FHD451" s="4"/>
      <c r="FHE451" s="4"/>
      <c r="FHF451" s="4"/>
      <c r="FHG451" s="4"/>
      <c r="FHH451" s="4"/>
      <c r="FHI451" s="4"/>
      <c r="FHJ451" s="4"/>
      <c r="FHK451" s="4"/>
      <c r="FHL451" s="4"/>
      <c r="FHM451" s="4"/>
      <c r="FHN451" s="4"/>
      <c r="FHO451" s="4"/>
      <c r="FHP451" s="4"/>
      <c r="FHQ451" s="4"/>
      <c r="FHR451" s="4"/>
      <c r="FHS451" s="4"/>
      <c r="FHT451" s="4"/>
      <c r="FHU451" s="4"/>
      <c r="FHV451" s="4"/>
      <c r="FHW451" s="4"/>
      <c r="FHX451" s="4"/>
      <c r="FHY451" s="4"/>
      <c r="FHZ451" s="4"/>
      <c r="FIA451" s="4"/>
      <c r="FIB451" s="4"/>
      <c r="FIC451" s="4"/>
      <c r="FID451" s="4"/>
      <c r="FIE451" s="4"/>
      <c r="FIF451" s="4"/>
      <c r="FIG451" s="4"/>
      <c r="FIH451" s="4"/>
      <c r="FII451" s="4"/>
      <c r="FIJ451" s="4"/>
      <c r="FIK451" s="4"/>
      <c r="FIL451" s="4"/>
      <c r="FIM451" s="4"/>
      <c r="FIN451" s="4"/>
      <c r="FIO451" s="4"/>
      <c r="FIP451" s="4"/>
      <c r="FIQ451" s="4"/>
      <c r="FIR451" s="4"/>
      <c r="FIS451" s="4"/>
      <c r="FIT451" s="4"/>
      <c r="FIU451" s="4"/>
      <c r="FIV451" s="4"/>
      <c r="FIW451" s="4"/>
      <c r="FIX451" s="4"/>
      <c r="FIY451" s="4"/>
      <c r="FIZ451" s="4"/>
      <c r="FJA451" s="4"/>
      <c r="FJB451" s="4"/>
      <c r="FJC451" s="4"/>
      <c r="FJD451" s="4"/>
      <c r="FJE451" s="4"/>
      <c r="FJF451" s="4"/>
      <c r="FJG451" s="4"/>
      <c r="FJH451" s="4"/>
      <c r="FJI451" s="4"/>
      <c r="FJJ451" s="4"/>
      <c r="FJK451" s="4"/>
      <c r="FJL451" s="4"/>
      <c r="FJM451" s="4"/>
      <c r="FJN451" s="4"/>
      <c r="FJO451" s="4"/>
      <c r="FJP451" s="4"/>
      <c r="FJQ451" s="4"/>
      <c r="FJR451" s="4"/>
      <c r="FJS451" s="4"/>
      <c r="FJT451" s="4"/>
      <c r="FJU451" s="4"/>
      <c r="FJV451" s="4"/>
      <c r="FJW451" s="4"/>
      <c r="FJX451" s="4"/>
      <c r="FJY451" s="4"/>
      <c r="FJZ451" s="4"/>
      <c r="FKA451" s="4"/>
      <c r="FKB451" s="4"/>
      <c r="FKC451" s="4"/>
      <c r="FKD451" s="4"/>
      <c r="FKE451" s="4"/>
      <c r="FKF451" s="4"/>
      <c r="FKG451" s="4"/>
      <c r="FKH451" s="4"/>
      <c r="FKI451" s="4"/>
      <c r="FKJ451" s="4"/>
      <c r="FKK451" s="4"/>
      <c r="FKL451" s="4"/>
      <c r="FKM451" s="4"/>
      <c r="FKN451" s="4"/>
      <c r="FKO451" s="4"/>
      <c r="FKP451" s="4"/>
      <c r="FKQ451" s="4"/>
      <c r="FKR451" s="4"/>
      <c r="FKS451" s="4"/>
      <c r="FKT451" s="4"/>
      <c r="FKU451" s="4"/>
      <c r="FKV451" s="4"/>
      <c r="FKW451" s="4"/>
      <c r="FKX451" s="4"/>
      <c r="FKY451" s="4"/>
      <c r="FKZ451" s="4"/>
      <c r="FLA451" s="4"/>
      <c r="FLB451" s="4"/>
      <c r="FLC451" s="4"/>
      <c r="FLD451" s="4"/>
      <c r="FLE451" s="4"/>
      <c r="FLF451" s="4"/>
      <c r="FLG451" s="4"/>
      <c r="FLH451" s="4"/>
      <c r="FLI451" s="4"/>
      <c r="FLJ451" s="4"/>
      <c r="FLK451" s="4"/>
      <c r="FLL451" s="4"/>
      <c r="FLM451" s="4"/>
      <c r="FLN451" s="4"/>
      <c r="FLO451" s="4"/>
      <c r="FLP451" s="4"/>
      <c r="FLQ451" s="4"/>
      <c r="FLR451" s="4"/>
      <c r="FLS451" s="4"/>
      <c r="FLT451" s="4"/>
      <c r="FLU451" s="4"/>
      <c r="FLV451" s="4"/>
      <c r="FLW451" s="4"/>
      <c r="FLX451" s="4"/>
      <c r="FLY451" s="4"/>
      <c r="FLZ451" s="4"/>
      <c r="FMA451" s="4"/>
      <c r="FMB451" s="4"/>
      <c r="FMC451" s="4"/>
      <c r="FMD451" s="4"/>
      <c r="FME451" s="4"/>
      <c r="FMF451" s="4"/>
      <c r="FMG451" s="4"/>
      <c r="FMH451" s="4"/>
      <c r="FMI451" s="4"/>
      <c r="FMJ451" s="4"/>
      <c r="FMK451" s="4"/>
      <c r="FML451" s="4"/>
      <c r="FMM451" s="4"/>
      <c r="FMN451" s="4"/>
      <c r="FMO451" s="4"/>
      <c r="FMP451" s="4"/>
      <c r="FMQ451" s="4"/>
      <c r="FMR451" s="4"/>
      <c r="FMS451" s="4"/>
      <c r="FMT451" s="4"/>
      <c r="FMU451" s="4"/>
      <c r="FMV451" s="4"/>
      <c r="FMW451" s="4"/>
      <c r="FMX451" s="4"/>
      <c r="FMY451" s="4"/>
      <c r="FMZ451" s="4"/>
      <c r="FNA451" s="4"/>
      <c r="FNB451" s="4"/>
      <c r="FNC451" s="4"/>
      <c r="FND451" s="4"/>
      <c r="FNE451" s="4"/>
      <c r="FNF451" s="4"/>
      <c r="FNG451" s="4"/>
      <c r="FNH451" s="4"/>
      <c r="FNI451" s="4"/>
      <c r="FNJ451" s="4"/>
      <c r="FNK451" s="4"/>
      <c r="FNL451" s="4"/>
      <c r="FNM451" s="4"/>
      <c r="FNN451" s="4"/>
      <c r="FNO451" s="4"/>
      <c r="FNP451" s="4"/>
      <c r="FNQ451" s="4"/>
      <c r="FNR451" s="4"/>
      <c r="FNS451" s="4"/>
      <c r="FNT451" s="4"/>
      <c r="FNU451" s="4"/>
      <c r="FNV451" s="4"/>
      <c r="FNW451" s="4"/>
      <c r="FNX451" s="4"/>
      <c r="FNY451" s="4"/>
      <c r="FNZ451" s="4"/>
      <c r="FOA451" s="4"/>
      <c r="FOB451" s="4"/>
      <c r="FOC451" s="4"/>
      <c r="FOD451" s="4"/>
      <c r="FOE451" s="4"/>
      <c r="FOF451" s="4"/>
      <c r="FOG451" s="4"/>
      <c r="FOH451" s="4"/>
      <c r="FOI451" s="4"/>
      <c r="FOJ451" s="4"/>
      <c r="FOK451" s="4"/>
      <c r="FOL451" s="4"/>
      <c r="FOM451" s="4"/>
      <c r="FON451" s="4"/>
      <c r="FOO451" s="4"/>
      <c r="FOP451" s="4"/>
      <c r="FOQ451" s="4"/>
      <c r="FOR451" s="4"/>
      <c r="FOS451" s="4"/>
      <c r="FOT451" s="4"/>
      <c r="FOU451" s="4"/>
      <c r="FOV451" s="4"/>
      <c r="FOW451" s="4"/>
      <c r="FOX451" s="4"/>
      <c r="FOY451" s="4"/>
      <c r="FOZ451" s="4"/>
      <c r="FPA451" s="4"/>
      <c r="FPB451" s="4"/>
      <c r="FPC451" s="4"/>
      <c r="FPD451" s="4"/>
      <c r="FPE451" s="4"/>
      <c r="FPF451" s="4"/>
      <c r="FPG451" s="4"/>
      <c r="FPH451" s="4"/>
      <c r="FPI451" s="4"/>
      <c r="FPJ451" s="4"/>
      <c r="FPK451" s="4"/>
      <c r="FPL451" s="4"/>
      <c r="FPM451" s="4"/>
      <c r="FPN451" s="4"/>
      <c r="FPO451" s="4"/>
      <c r="FPP451" s="4"/>
      <c r="FPQ451" s="4"/>
      <c r="FPR451" s="4"/>
      <c r="FPS451" s="4"/>
      <c r="FPT451" s="4"/>
      <c r="FPU451" s="4"/>
      <c r="FPV451" s="4"/>
      <c r="FPW451" s="4"/>
      <c r="FPX451" s="4"/>
      <c r="FPY451" s="4"/>
      <c r="FPZ451" s="4"/>
      <c r="FQA451" s="4"/>
      <c r="FQB451" s="4"/>
      <c r="FQC451" s="4"/>
      <c r="FQD451" s="4"/>
      <c r="FQE451" s="4"/>
      <c r="FQF451" s="4"/>
      <c r="FQG451" s="4"/>
      <c r="FQH451" s="4"/>
      <c r="FQI451" s="4"/>
      <c r="FQJ451" s="4"/>
      <c r="FQK451" s="4"/>
      <c r="FQL451" s="4"/>
      <c r="FQM451" s="4"/>
      <c r="FQN451" s="4"/>
      <c r="FQO451" s="4"/>
      <c r="FQP451" s="4"/>
      <c r="FQQ451" s="4"/>
      <c r="FQR451" s="4"/>
      <c r="FQS451" s="4"/>
      <c r="FQT451" s="4"/>
      <c r="FQU451" s="4"/>
      <c r="FQV451" s="4"/>
      <c r="FQW451" s="4"/>
      <c r="FQX451" s="4"/>
      <c r="FQY451" s="4"/>
      <c r="FQZ451" s="4"/>
      <c r="FRA451" s="4"/>
      <c r="FRB451" s="4"/>
      <c r="FRC451" s="4"/>
      <c r="FRD451" s="4"/>
      <c r="FRE451" s="4"/>
      <c r="FRF451" s="4"/>
      <c r="FRG451" s="4"/>
      <c r="FRH451" s="4"/>
      <c r="FRI451" s="4"/>
      <c r="FRJ451" s="4"/>
      <c r="FRK451" s="4"/>
      <c r="FRL451" s="4"/>
      <c r="FRM451" s="4"/>
      <c r="FRN451" s="4"/>
      <c r="FRO451" s="4"/>
      <c r="FRP451" s="4"/>
      <c r="FRQ451" s="4"/>
      <c r="FRR451" s="4"/>
      <c r="FRS451" s="4"/>
      <c r="FRT451" s="4"/>
      <c r="FRU451" s="4"/>
      <c r="FRV451" s="4"/>
      <c r="FRW451" s="4"/>
      <c r="FRX451" s="4"/>
      <c r="FRY451" s="4"/>
      <c r="FRZ451" s="4"/>
      <c r="FSA451" s="4"/>
      <c r="FSB451" s="4"/>
      <c r="FSC451" s="4"/>
      <c r="FSD451" s="4"/>
      <c r="FSE451" s="4"/>
      <c r="FSF451" s="4"/>
      <c r="FSG451" s="4"/>
      <c r="FSH451" s="4"/>
      <c r="FSI451" s="4"/>
      <c r="FSJ451" s="4"/>
      <c r="FSK451" s="4"/>
      <c r="FSL451" s="4"/>
      <c r="FSM451" s="4"/>
      <c r="FSN451" s="4"/>
      <c r="FSO451" s="4"/>
      <c r="FSP451" s="4"/>
      <c r="FSQ451" s="4"/>
      <c r="FSR451" s="4"/>
      <c r="FSS451" s="4"/>
      <c r="FST451" s="4"/>
      <c r="FSU451" s="4"/>
      <c r="FSV451" s="4"/>
      <c r="FSW451" s="4"/>
      <c r="FSX451" s="4"/>
      <c r="FSY451" s="4"/>
      <c r="FSZ451" s="4"/>
      <c r="FTA451" s="4"/>
      <c r="FTB451" s="4"/>
      <c r="FTC451" s="4"/>
      <c r="FTD451" s="4"/>
      <c r="FTE451" s="4"/>
      <c r="FTF451" s="4"/>
      <c r="FTG451" s="4"/>
      <c r="FTH451" s="4"/>
      <c r="FTI451" s="4"/>
      <c r="FTJ451" s="4"/>
      <c r="FTK451" s="4"/>
      <c r="FTL451" s="4"/>
      <c r="FTM451" s="4"/>
      <c r="FTN451" s="4"/>
      <c r="FTO451" s="4"/>
      <c r="FTP451" s="4"/>
      <c r="FTQ451" s="4"/>
      <c r="FTR451" s="4"/>
      <c r="FTS451" s="4"/>
      <c r="FTT451" s="4"/>
      <c r="FTU451" s="4"/>
      <c r="FTV451" s="4"/>
      <c r="FTW451" s="4"/>
      <c r="FTX451" s="4"/>
      <c r="FTY451" s="4"/>
      <c r="FTZ451" s="4"/>
      <c r="FUA451" s="4"/>
      <c r="FUB451" s="4"/>
      <c r="FUC451" s="4"/>
      <c r="FUD451" s="4"/>
      <c r="FUE451" s="4"/>
      <c r="FUF451" s="4"/>
      <c r="FUG451" s="4"/>
      <c r="FUH451" s="4"/>
      <c r="FUI451" s="4"/>
      <c r="FUJ451" s="4"/>
      <c r="FUK451" s="4"/>
      <c r="FUL451" s="4"/>
      <c r="FUM451" s="4"/>
      <c r="FUN451" s="4"/>
      <c r="FUO451" s="4"/>
      <c r="FUP451" s="4"/>
      <c r="FUQ451" s="4"/>
      <c r="FUR451" s="4"/>
      <c r="FUS451" s="4"/>
      <c r="FUT451" s="4"/>
      <c r="FUU451" s="4"/>
      <c r="FUV451" s="4"/>
      <c r="FUW451" s="4"/>
      <c r="FUX451" s="4"/>
      <c r="FUY451" s="4"/>
      <c r="FUZ451" s="4"/>
      <c r="FVA451" s="4"/>
      <c r="FVB451" s="4"/>
      <c r="FVC451" s="4"/>
      <c r="FVD451" s="4"/>
      <c r="FVE451" s="4"/>
      <c r="FVF451" s="4"/>
      <c r="FVG451" s="4"/>
      <c r="FVH451" s="4"/>
      <c r="FVI451" s="4"/>
      <c r="FVJ451" s="4"/>
      <c r="FVK451" s="4"/>
      <c r="FVL451" s="4"/>
      <c r="FVM451" s="4"/>
      <c r="FVN451" s="4"/>
      <c r="FVO451" s="4"/>
      <c r="FVP451" s="4"/>
      <c r="FVQ451" s="4"/>
      <c r="FVR451" s="4"/>
      <c r="FVS451" s="4"/>
      <c r="FVT451" s="4"/>
      <c r="FVU451" s="4"/>
      <c r="FVV451" s="4"/>
      <c r="FVW451" s="4"/>
      <c r="FVX451" s="4"/>
      <c r="FVY451" s="4"/>
      <c r="FVZ451" s="4"/>
      <c r="FWA451" s="4"/>
      <c r="FWB451" s="4"/>
      <c r="FWC451" s="4"/>
      <c r="FWD451" s="4"/>
      <c r="FWE451" s="4"/>
      <c r="FWF451" s="4"/>
      <c r="FWG451" s="4"/>
      <c r="FWH451" s="4"/>
      <c r="FWI451" s="4"/>
      <c r="FWJ451" s="4"/>
      <c r="FWK451" s="4"/>
      <c r="FWL451" s="4"/>
      <c r="FWM451" s="4"/>
      <c r="FWN451" s="4"/>
      <c r="FWO451" s="4"/>
      <c r="FWP451" s="4"/>
      <c r="FWQ451" s="4"/>
      <c r="FWR451" s="4"/>
      <c r="FWS451" s="4"/>
      <c r="FWT451" s="4"/>
      <c r="FWU451" s="4"/>
      <c r="FWV451" s="4"/>
      <c r="FWW451" s="4"/>
      <c r="FWX451" s="4"/>
      <c r="FWY451" s="4"/>
      <c r="FWZ451" s="4"/>
      <c r="FXA451" s="4"/>
      <c r="FXB451" s="4"/>
      <c r="FXC451" s="4"/>
      <c r="FXD451" s="4"/>
      <c r="FXE451" s="4"/>
      <c r="FXF451" s="4"/>
      <c r="FXG451" s="4"/>
      <c r="FXH451" s="4"/>
      <c r="FXI451" s="4"/>
      <c r="FXJ451" s="4"/>
      <c r="FXK451" s="4"/>
      <c r="FXL451" s="4"/>
      <c r="FXM451" s="4"/>
      <c r="FXN451" s="4"/>
      <c r="FXO451" s="4"/>
      <c r="FXP451" s="4"/>
      <c r="FXQ451" s="4"/>
      <c r="FXR451" s="4"/>
      <c r="FXS451" s="4"/>
      <c r="FXT451" s="4"/>
      <c r="FXU451" s="4"/>
      <c r="FXV451" s="4"/>
      <c r="FXW451" s="4"/>
      <c r="FXX451" s="4"/>
      <c r="FXY451" s="4"/>
      <c r="FXZ451" s="4"/>
      <c r="FYA451" s="4"/>
      <c r="FYB451" s="4"/>
      <c r="FYC451" s="4"/>
      <c r="FYD451" s="4"/>
      <c r="FYE451" s="4"/>
      <c r="FYF451" s="4"/>
      <c r="FYG451" s="4"/>
      <c r="FYH451" s="4"/>
      <c r="FYI451" s="4"/>
      <c r="FYJ451" s="4"/>
      <c r="FYK451" s="4"/>
      <c r="FYL451" s="4"/>
      <c r="FYM451" s="4"/>
      <c r="FYN451" s="4"/>
      <c r="FYO451" s="4"/>
      <c r="FYP451" s="4"/>
      <c r="FYQ451" s="4"/>
      <c r="FYR451" s="4"/>
      <c r="FYS451" s="4"/>
      <c r="FYT451" s="4"/>
      <c r="FYU451" s="4"/>
      <c r="FYV451" s="4"/>
      <c r="FYW451" s="4"/>
      <c r="FYX451" s="4"/>
      <c r="FYY451" s="4"/>
      <c r="FYZ451" s="4"/>
      <c r="FZA451" s="4"/>
      <c r="FZB451" s="4"/>
      <c r="FZC451" s="4"/>
      <c r="FZD451" s="4"/>
      <c r="FZE451" s="4"/>
      <c r="FZF451" s="4"/>
      <c r="FZG451" s="4"/>
      <c r="FZH451" s="4"/>
      <c r="FZI451" s="4"/>
      <c r="FZJ451" s="4"/>
      <c r="FZK451" s="4"/>
      <c r="FZL451" s="4"/>
      <c r="FZM451" s="4"/>
      <c r="FZN451" s="4"/>
      <c r="FZO451" s="4"/>
      <c r="FZP451" s="4"/>
      <c r="FZQ451" s="4"/>
      <c r="FZR451" s="4"/>
      <c r="FZS451" s="4"/>
      <c r="FZT451" s="4"/>
      <c r="FZU451" s="4"/>
      <c r="FZV451" s="4"/>
      <c r="FZW451" s="4"/>
      <c r="FZX451" s="4"/>
      <c r="FZY451" s="4"/>
      <c r="FZZ451" s="4"/>
      <c r="GAA451" s="4"/>
      <c r="GAB451" s="4"/>
      <c r="GAC451" s="4"/>
      <c r="GAD451" s="4"/>
      <c r="GAE451" s="4"/>
      <c r="GAF451" s="4"/>
      <c r="GAG451" s="4"/>
      <c r="GAH451" s="4"/>
      <c r="GAI451" s="4"/>
      <c r="GAJ451" s="4"/>
      <c r="GAK451" s="4"/>
      <c r="GAL451" s="4"/>
      <c r="GAM451" s="4"/>
      <c r="GAN451" s="4"/>
      <c r="GAO451" s="4"/>
      <c r="GAP451" s="4"/>
      <c r="GAQ451" s="4"/>
      <c r="GAR451" s="4"/>
      <c r="GAS451" s="4"/>
      <c r="GAT451" s="4"/>
      <c r="GAU451" s="4"/>
      <c r="GAV451" s="4"/>
      <c r="GAW451" s="4"/>
      <c r="GAX451" s="4"/>
      <c r="GAY451" s="4"/>
      <c r="GAZ451" s="4"/>
      <c r="GBA451" s="4"/>
      <c r="GBB451" s="4"/>
      <c r="GBC451" s="4"/>
      <c r="GBD451" s="4"/>
      <c r="GBE451" s="4"/>
      <c r="GBF451" s="4"/>
      <c r="GBG451" s="4"/>
      <c r="GBH451" s="4"/>
      <c r="GBI451" s="4"/>
      <c r="GBJ451" s="4"/>
      <c r="GBK451" s="4"/>
      <c r="GBL451" s="4"/>
      <c r="GBM451" s="4"/>
      <c r="GBN451" s="4"/>
      <c r="GBO451" s="4"/>
      <c r="GBP451" s="4"/>
      <c r="GBQ451" s="4"/>
      <c r="GBR451" s="4"/>
      <c r="GBS451" s="4"/>
      <c r="GBT451" s="4"/>
      <c r="GBU451" s="4"/>
      <c r="GBV451" s="4"/>
      <c r="GBW451" s="4"/>
      <c r="GBX451" s="4"/>
      <c r="GBY451" s="4"/>
      <c r="GBZ451" s="4"/>
      <c r="GCA451" s="4"/>
      <c r="GCB451" s="4"/>
      <c r="GCC451" s="4"/>
      <c r="GCD451" s="4"/>
      <c r="GCE451" s="4"/>
      <c r="GCF451" s="4"/>
      <c r="GCG451" s="4"/>
      <c r="GCH451" s="4"/>
      <c r="GCI451" s="4"/>
      <c r="GCJ451" s="4"/>
      <c r="GCK451" s="4"/>
      <c r="GCL451" s="4"/>
      <c r="GCM451" s="4"/>
      <c r="GCN451" s="4"/>
      <c r="GCO451" s="4"/>
      <c r="GCP451" s="4"/>
      <c r="GCQ451" s="4"/>
      <c r="GCR451" s="4"/>
      <c r="GCS451" s="4"/>
      <c r="GCT451" s="4"/>
      <c r="GCU451" s="4"/>
      <c r="GCV451" s="4"/>
      <c r="GCW451" s="4"/>
      <c r="GCX451" s="4"/>
      <c r="GCY451" s="4"/>
      <c r="GCZ451" s="4"/>
      <c r="GDA451" s="4"/>
      <c r="GDB451" s="4"/>
      <c r="GDC451" s="4"/>
      <c r="GDD451" s="4"/>
      <c r="GDE451" s="4"/>
      <c r="GDF451" s="4"/>
      <c r="GDG451" s="4"/>
      <c r="GDH451" s="4"/>
      <c r="GDI451" s="4"/>
      <c r="GDJ451" s="4"/>
      <c r="GDK451" s="4"/>
      <c r="GDL451" s="4"/>
      <c r="GDM451" s="4"/>
      <c r="GDN451" s="4"/>
      <c r="GDO451" s="4"/>
      <c r="GDP451" s="4"/>
      <c r="GDQ451" s="4"/>
      <c r="GDR451" s="4"/>
      <c r="GDS451" s="4"/>
      <c r="GDT451" s="4"/>
      <c r="GDU451" s="4"/>
      <c r="GDV451" s="4"/>
      <c r="GDW451" s="4"/>
      <c r="GDX451" s="4"/>
      <c r="GDY451" s="4"/>
      <c r="GDZ451" s="4"/>
      <c r="GEA451" s="4"/>
      <c r="GEB451" s="4"/>
      <c r="GEC451" s="4"/>
      <c r="GED451" s="4"/>
      <c r="GEE451" s="4"/>
      <c r="GEF451" s="4"/>
      <c r="GEG451" s="4"/>
      <c r="GEH451" s="4"/>
      <c r="GEI451" s="4"/>
      <c r="GEJ451" s="4"/>
      <c r="GEK451" s="4"/>
      <c r="GEL451" s="4"/>
      <c r="GEM451" s="4"/>
      <c r="GEN451" s="4"/>
      <c r="GEO451" s="4"/>
      <c r="GEP451" s="4"/>
      <c r="GEQ451" s="4"/>
      <c r="GER451" s="4"/>
      <c r="GES451" s="4"/>
      <c r="GET451" s="4"/>
      <c r="GEU451" s="4"/>
      <c r="GEV451" s="4"/>
      <c r="GEW451" s="4"/>
      <c r="GEX451" s="4"/>
      <c r="GEY451" s="4"/>
      <c r="GEZ451" s="4"/>
      <c r="GFA451" s="4"/>
      <c r="GFB451" s="4"/>
      <c r="GFC451" s="4"/>
      <c r="GFD451" s="4"/>
      <c r="GFE451" s="4"/>
      <c r="GFF451" s="4"/>
      <c r="GFG451" s="4"/>
      <c r="GFH451" s="4"/>
      <c r="GFI451" s="4"/>
      <c r="GFJ451" s="4"/>
      <c r="GFK451" s="4"/>
      <c r="GFL451" s="4"/>
      <c r="GFM451" s="4"/>
      <c r="GFN451" s="4"/>
      <c r="GFO451" s="4"/>
      <c r="GFP451" s="4"/>
      <c r="GFQ451" s="4"/>
      <c r="GFR451" s="4"/>
      <c r="GFS451" s="4"/>
      <c r="GFT451" s="4"/>
      <c r="GFU451" s="4"/>
      <c r="GFV451" s="4"/>
      <c r="GFW451" s="4"/>
      <c r="GFX451" s="4"/>
      <c r="GFY451" s="4"/>
      <c r="GFZ451" s="4"/>
      <c r="GGA451" s="4"/>
      <c r="GGB451" s="4"/>
      <c r="GGC451" s="4"/>
      <c r="GGD451" s="4"/>
      <c r="GGE451" s="4"/>
      <c r="GGF451" s="4"/>
      <c r="GGG451" s="4"/>
      <c r="GGH451" s="4"/>
      <c r="GGI451" s="4"/>
      <c r="GGJ451" s="4"/>
      <c r="GGK451" s="4"/>
      <c r="GGL451" s="4"/>
      <c r="GGM451" s="4"/>
      <c r="GGN451" s="4"/>
      <c r="GGO451" s="4"/>
      <c r="GGP451" s="4"/>
      <c r="GGQ451" s="4"/>
      <c r="GGR451" s="4"/>
      <c r="GGS451" s="4"/>
      <c r="GGT451" s="4"/>
      <c r="GGU451" s="4"/>
      <c r="GGV451" s="4"/>
      <c r="GGW451" s="4"/>
      <c r="GGX451" s="4"/>
      <c r="GGY451" s="4"/>
      <c r="GGZ451" s="4"/>
      <c r="GHA451" s="4"/>
      <c r="GHB451" s="4"/>
      <c r="GHC451" s="4"/>
      <c r="GHD451" s="4"/>
      <c r="GHE451" s="4"/>
      <c r="GHF451" s="4"/>
      <c r="GHG451" s="4"/>
      <c r="GHH451" s="4"/>
      <c r="GHI451" s="4"/>
      <c r="GHJ451" s="4"/>
      <c r="GHK451" s="4"/>
      <c r="GHL451" s="4"/>
      <c r="GHM451" s="4"/>
      <c r="GHN451" s="4"/>
      <c r="GHO451" s="4"/>
      <c r="GHP451" s="4"/>
      <c r="GHQ451" s="4"/>
      <c r="GHR451" s="4"/>
      <c r="GHS451" s="4"/>
      <c r="GHT451" s="4"/>
      <c r="GHU451" s="4"/>
      <c r="GHV451" s="4"/>
      <c r="GHW451" s="4"/>
      <c r="GHX451" s="4"/>
      <c r="GHY451" s="4"/>
      <c r="GHZ451" s="4"/>
      <c r="GIA451" s="4"/>
      <c r="GIB451" s="4"/>
      <c r="GIC451" s="4"/>
      <c r="GID451" s="4"/>
      <c r="GIE451" s="4"/>
      <c r="GIF451" s="4"/>
      <c r="GIG451" s="4"/>
      <c r="GIH451" s="4"/>
      <c r="GII451" s="4"/>
      <c r="GIJ451" s="4"/>
      <c r="GIK451" s="4"/>
      <c r="GIL451" s="4"/>
      <c r="GIM451" s="4"/>
      <c r="GIN451" s="4"/>
      <c r="GIO451" s="4"/>
      <c r="GIP451" s="4"/>
      <c r="GIQ451" s="4"/>
      <c r="GIR451" s="4"/>
      <c r="GIS451" s="4"/>
      <c r="GIT451" s="4"/>
      <c r="GIU451" s="4"/>
      <c r="GIV451" s="4"/>
      <c r="GIW451" s="4"/>
      <c r="GIX451" s="4"/>
      <c r="GIY451" s="4"/>
      <c r="GIZ451" s="4"/>
      <c r="GJA451" s="4"/>
      <c r="GJB451" s="4"/>
      <c r="GJC451" s="4"/>
      <c r="GJD451" s="4"/>
      <c r="GJE451" s="4"/>
      <c r="GJF451" s="4"/>
      <c r="GJG451" s="4"/>
      <c r="GJH451" s="4"/>
      <c r="GJI451" s="4"/>
      <c r="GJJ451" s="4"/>
      <c r="GJK451" s="4"/>
      <c r="GJL451" s="4"/>
      <c r="GJM451" s="4"/>
      <c r="GJN451" s="4"/>
      <c r="GJO451" s="4"/>
      <c r="GJP451" s="4"/>
      <c r="GJQ451" s="4"/>
      <c r="GJR451" s="4"/>
      <c r="GJS451" s="4"/>
      <c r="GJT451" s="4"/>
      <c r="GJU451" s="4"/>
      <c r="GJV451" s="4"/>
      <c r="GJW451" s="4"/>
      <c r="GJX451" s="4"/>
      <c r="GJY451" s="4"/>
      <c r="GJZ451" s="4"/>
      <c r="GKA451" s="4"/>
      <c r="GKB451" s="4"/>
      <c r="GKC451" s="4"/>
      <c r="GKD451" s="4"/>
      <c r="GKE451" s="4"/>
      <c r="GKF451" s="4"/>
      <c r="GKG451" s="4"/>
      <c r="GKH451" s="4"/>
      <c r="GKI451" s="4"/>
      <c r="GKJ451" s="4"/>
      <c r="GKK451" s="4"/>
      <c r="GKL451" s="4"/>
      <c r="GKM451" s="4"/>
      <c r="GKN451" s="4"/>
      <c r="GKO451" s="4"/>
      <c r="GKP451" s="4"/>
      <c r="GKQ451" s="4"/>
      <c r="GKR451" s="4"/>
      <c r="GKS451" s="4"/>
      <c r="GKT451" s="4"/>
      <c r="GKU451" s="4"/>
      <c r="GKV451" s="4"/>
      <c r="GKW451" s="4"/>
      <c r="GKX451" s="4"/>
      <c r="GKY451" s="4"/>
      <c r="GKZ451" s="4"/>
      <c r="GLA451" s="4"/>
      <c r="GLB451" s="4"/>
      <c r="GLC451" s="4"/>
      <c r="GLD451" s="4"/>
      <c r="GLE451" s="4"/>
      <c r="GLF451" s="4"/>
      <c r="GLG451" s="4"/>
      <c r="GLH451" s="4"/>
      <c r="GLI451" s="4"/>
      <c r="GLJ451" s="4"/>
      <c r="GLK451" s="4"/>
      <c r="GLL451" s="4"/>
      <c r="GLM451" s="4"/>
      <c r="GLN451" s="4"/>
      <c r="GLO451" s="4"/>
      <c r="GLP451" s="4"/>
      <c r="GLQ451" s="4"/>
      <c r="GLR451" s="4"/>
      <c r="GLS451" s="4"/>
      <c r="GLT451" s="4"/>
      <c r="GLU451" s="4"/>
      <c r="GLV451" s="4"/>
      <c r="GLW451" s="4"/>
      <c r="GLX451" s="4"/>
      <c r="GLY451" s="4"/>
      <c r="GLZ451" s="4"/>
      <c r="GMA451" s="4"/>
      <c r="GMB451" s="4"/>
      <c r="GMC451" s="4"/>
      <c r="GMD451" s="4"/>
      <c r="GME451" s="4"/>
      <c r="GMF451" s="4"/>
      <c r="GMG451" s="4"/>
      <c r="GMH451" s="4"/>
      <c r="GMI451" s="4"/>
      <c r="GMJ451" s="4"/>
      <c r="GMK451" s="4"/>
      <c r="GML451" s="4"/>
      <c r="GMM451" s="4"/>
      <c r="GMN451" s="4"/>
      <c r="GMO451" s="4"/>
      <c r="GMP451" s="4"/>
      <c r="GMQ451" s="4"/>
      <c r="GMR451" s="4"/>
      <c r="GMS451" s="4"/>
      <c r="GMT451" s="4"/>
      <c r="GMU451" s="4"/>
      <c r="GMV451" s="4"/>
      <c r="GMW451" s="4"/>
      <c r="GMX451" s="4"/>
      <c r="GMY451" s="4"/>
      <c r="GMZ451" s="4"/>
      <c r="GNA451" s="4"/>
      <c r="GNB451" s="4"/>
      <c r="GNC451" s="4"/>
      <c r="GND451" s="4"/>
      <c r="GNE451" s="4"/>
      <c r="GNF451" s="4"/>
      <c r="GNG451" s="4"/>
      <c r="GNH451" s="4"/>
      <c r="GNI451" s="4"/>
      <c r="GNJ451" s="4"/>
      <c r="GNK451" s="4"/>
      <c r="GNL451" s="4"/>
      <c r="GNM451" s="4"/>
      <c r="GNN451" s="4"/>
      <c r="GNO451" s="4"/>
      <c r="GNP451" s="4"/>
      <c r="GNQ451" s="4"/>
      <c r="GNR451" s="4"/>
      <c r="GNS451" s="4"/>
      <c r="GNT451" s="4"/>
      <c r="GNU451" s="4"/>
      <c r="GNV451" s="4"/>
      <c r="GNW451" s="4"/>
      <c r="GNX451" s="4"/>
      <c r="GNY451" s="4"/>
      <c r="GNZ451" s="4"/>
      <c r="GOA451" s="4"/>
      <c r="GOB451" s="4"/>
      <c r="GOC451" s="4"/>
      <c r="GOD451" s="4"/>
      <c r="GOE451" s="4"/>
      <c r="GOF451" s="4"/>
      <c r="GOG451" s="4"/>
      <c r="GOH451" s="4"/>
      <c r="GOI451" s="4"/>
      <c r="GOJ451" s="4"/>
      <c r="GOK451" s="4"/>
      <c r="GOL451" s="4"/>
      <c r="GOM451" s="4"/>
      <c r="GON451" s="4"/>
      <c r="GOO451" s="4"/>
      <c r="GOP451" s="4"/>
      <c r="GOQ451" s="4"/>
      <c r="GOR451" s="4"/>
      <c r="GOS451" s="4"/>
      <c r="GOT451" s="4"/>
      <c r="GOU451" s="4"/>
      <c r="GOV451" s="4"/>
      <c r="GOW451" s="4"/>
      <c r="GOX451" s="4"/>
      <c r="GOY451" s="4"/>
      <c r="GOZ451" s="4"/>
      <c r="GPA451" s="4"/>
      <c r="GPB451" s="4"/>
      <c r="GPC451" s="4"/>
      <c r="GPD451" s="4"/>
      <c r="GPE451" s="4"/>
      <c r="GPF451" s="4"/>
      <c r="GPG451" s="4"/>
      <c r="GPH451" s="4"/>
      <c r="GPI451" s="4"/>
      <c r="GPJ451" s="4"/>
      <c r="GPK451" s="4"/>
      <c r="GPL451" s="4"/>
      <c r="GPM451" s="4"/>
      <c r="GPN451" s="4"/>
      <c r="GPO451" s="4"/>
      <c r="GPP451" s="4"/>
      <c r="GPQ451" s="4"/>
      <c r="GPR451" s="4"/>
      <c r="GPS451" s="4"/>
      <c r="GPT451" s="4"/>
      <c r="GPU451" s="4"/>
      <c r="GPV451" s="4"/>
      <c r="GPW451" s="4"/>
      <c r="GPX451" s="4"/>
      <c r="GPY451" s="4"/>
      <c r="GPZ451" s="4"/>
      <c r="GQA451" s="4"/>
      <c r="GQB451" s="4"/>
      <c r="GQC451" s="4"/>
      <c r="GQD451" s="4"/>
      <c r="GQE451" s="4"/>
      <c r="GQF451" s="4"/>
      <c r="GQG451" s="4"/>
      <c r="GQH451" s="4"/>
      <c r="GQI451" s="4"/>
      <c r="GQJ451" s="4"/>
      <c r="GQK451" s="4"/>
      <c r="GQL451" s="4"/>
      <c r="GQM451" s="4"/>
      <c r="GQN451" s="4"/>
      <c r="GQO451" s="4"/>
      <c r="GQP451" s="4"/>
      <c r="GQQ451" s="4"/>
      <c r="GQR451" s="4"/>
      <c r="GQS451" s="4"/>
      <c r="GQT451" s="4"/>
      <c r="GQU451" s="4"/>
      <c r="GQV451" s="4"/>
      <c r="GQW451" s="4"/>
      <c r="GQX451" s="4"/>
      <c r="GQY451" s="4"/>
      <c r="GQZ451" s="4"/>
      <c r="GRA451" s="4"/>
      <c r="GRB451" s="4"/>
      <c r="GRC451" s="4"/>
      <c r="GRD451" s="4"/>
      <c r="GRE451" s="4"/>
      <c r="GRF451" s="4"/>
      <c r="GRG451" s="4"/>
      <c r="GRH451" s="4"/>
      <c r="GRI451" s="4"/>
      <c r="GRJ451" s="4"/>
      <c r="GRK451" s="4"/>
      <c r="GRL451" s="4"/>
      <c r="GRM451" s="4"/>
      <c r="GRN451" s="4"/>
      <c r="GRO451" s="4"/>
      <c r="GRP451" s="4"/>
      <c r="GRQ451" s="4"/>
      <c r="GRR451" s="4"/>
      <c r="GRS451" s="4"/>
      <c r="GRT451" s="4"/>
      <c r="GRU451" s="4"/>
      <c r="GRV451" s="4"/>
      <c r="GRW451" s="4"/>
      <c r="GRX451" s="4"/>
      <c r="GRY451" s="4"/>
      <c r="GRZ451" s="4"/>
      <c r="GSA451" s="4"/>
      <c r="GSB451" s="4"/>
      <c r="GSC451" s="4"/>
      <c r="GSD451" s="4"/>
      <c r="GSE451" s="4"/>
      <c r="GSF451" s="4"/>
      <c r="GSG451" s="4"/>
      <c r="GSH451" s="4"/>
      <c r="GSI451" s="4"/>
      <c r="GSJ451" s="4"/>
      <c r="GSK451" s="4"/>
      <c r="GSL451" s="4"/>
      <c r="GSM451" s="4"/>
      <c r="GSN451" s="4"/>
      <c r="GSO451" s="4"/>
      <c r="GSP451" s="4"/>
      <c r="GSQ451" s="4"/>
      <c r="GSR451" s="4"/>
      <c r="GSS451" s="4"/>
      <c r="GST451" s="4"/>
      <c r="GSU451" s="4"/>
      <c r="GSV451" s="4"/>
      <c r="GSW451" s="4"/>
      <c r="GSX451" s="4"/>
      <c r="GSY451" s="4"/>
      <c r="GSZ451" s="4"/>
      <c r="GTA451" s="4"/>
      <c r="GTB451" s="4"/>
      <c r="GTC451" s="4"/>
      <c r="GTD451" s="4"/>
      <c r="GTE451" s="4"/>
      <c r="GTF451" s="4"/>
      <c r="GTG451" s="4"/>
      <c r="GTH451" s="4"/>
      <c r="GTI451" s="4"/>
      <c r="GTJ451" s="4"/>
      <c r="GTK451" s="4"/>
      <c r="GTL451" s="4"/>
      <c r="GTM451" s="4"/>
      <c r="GTN451" s="4"/>
      <c r="GTO451" s="4"/>
      <c r="GTP451" s="4"/>
      <c r="GTQ451" s="4"/>
      <c r="GTR451" s="4"/>
      <c r="GTS451" s="4"/>
      <c r="GTT451" s="4"/>
      <c r="GTU451" s="4"/>
      <c r="GTV451" s="4"/>
      <c r="GTW451" s="4"/>
      <c r="GTX451" s="4"/>
      <c r="GTY451" s="4"/>
      <c r="GTZ451" s="4"/>
      <c r="GUA451" s="4"/>
      <c r="GUB451" s="4"/>
      <c r="GUC451" s="4"/>
      <c r="GUD451" s="4"/>
      <c r="GUE451" s="4"/>
      <c r="GUF451" s="4"/>
      <c r="GUG451" s="4"/>
      <c r="GUH451" s="4"/>
      <c r="GUI451" s="4"/>
      <c r="GUJ451" s="4"/>
      <c r="GUK451" s="4"/>
      <c r="GUL451" s="4"/>
      <c r="GUM451" s="4"/>
      <c r="GUN451" s="4"/>
      <c r="GUO451" s="4"/>
      <c r="GUP451" s="4"/>
      <c r="GUQ451" s="4"/>
      <c r="GUR451" s="4"/>
      <c r="GUS451" s="4"/>
      <c r="GUT451" s="4"/>
      <c r="GUU451" s="4"/>
      <c r="GUV451" s="4"/>
      <c r="GUW451" s="4"/>
      <c r="GUX451" s="4"/>
      <c r="GUY451" s="4"/>
      <c r="GUZ451" s="4"/>
      <c r="GVA451" s="4"/>
      <c r="GVB451" s="4"/>
      <c r="GVC451" s="4"/>
      <c r="GVD451" s="4"/>
      <c r="GVE451" s="4"/>
      <c r="GVF451" s="4"/>
      <c r="GVG451" s="4"/>
      <c r="GVH451" s="4"/>
      <c r="GVI451" s="4"/>
      <c r="GVJ451" s="4"/>
      <c r="GVK451" s="4"/>
      <c r="GVL451" s="4"/>
      <c r="GVM451" s="4"/>
      <c r="GVN451" s="4"/>
      <c r="GVO451" s="4"/>
      <c r="GVP451" s="4"/>
      <c r="GVQ451" s="4"/>
      <c r="GVR451" s="4"/>
      <c r="GVS451" s="4"/>
      <c r="GVT451" s="4"/>
      <c r="GVU451" s="4"/>
      <c r="GVV451" s="4"/>
      <c r="GVW451" s="4"/>
      <c r="GVX451" s="4"/>
      <c r="GVY451" s="4"/>
      <c r="GVZ451" s="4"/>
      <c r="GWA451" s="4"/>
      <c r="GWB451" s="4"/>
      <c r="GWC451" s="4"/>
      <c r="GWD451" s="4"/>
      <c r="GWE451" s="4"/>
      <c r="GWF451" s="4"/>
      <c r="GWG451" s="4"/>
      <c r="GWH451" s="4"/>
      <c r="GWI451" s="4"/>
      <c r="GWJ451" s="4"/>
      <c r="GWK451" s="4"/>
      <c r="GWL451" s="4"/>
      <c r="GWM451" s="4"/>
      <c r="GWN451" s="4"/>
      <c r="GWO451" s="4"/>
      <c r="GWP451" s="4"/>
      <c r="GWQ451" s="4"/>
      <c r="GWR451" s="4"/>
      <c r="GWS451" s="4"/>
      <c r="GWT451" s="4"/>
      <c r="GWU451" s="4"/>
      <c r="GWV451" s="4"/>
      <c r="GWW451" s="4"/>
      <c r="GWX451" s="4"/>
      <c r="GWY451" s="4"/>
      <c r="GWZ451" s="4"/>
      <c r="GXA451" s="4"/>
      <c r="GXB451" s="4"/>
      <c r="GXC451" s="4"/>
      <c r="GXD451" s="4"/>
      <c r="GXE451" s="4"/>
      <c r="GXF451" s="4"/>
      <c r="GXG451" s="4"/>
      <c r="GXH451" s="4"/>
      <c r="GXI451" s="4"/>
      <c r="GXJ451" s="4"/>
      <c r="GXK451" s="4"/>
      <c r="GXL451" s="4"/>
      <c r="GXM451" s="4"/>
      <c r="GXN451" s="4"/>
      <c r="GXO451" s="4"/>
      <c r="GXP451" s="4"/>
      <c r="GXQ451" s="4"/>
      <c r="GXR451" s="4"/>
      <c r="GXS451" s="4"/>
      <c r="GXT451" s="4"/>
      <c r="GXU451" s="4"/>
      <c r="GXV451" s="4"/>
      <c r="GXW451" s="4"/>
      <c r="GXX451" s="4"/>
      <c r="GXY451" s="4"/>
      <c r="GXZ451" s="4"/>
      <c r="GYA451" s="4"/>
      <c r="GYB451" s="4"/>
      <c r="GYC451" s="4"/>
      <c r="GYD451" s="4"/>
      <c r="GYE451" s="4"/>
      <c r="GYF451" s="4"/>
      <c r="GYG451" s="4"/>
      <c r="GYH451" s="4"/>
      <c r="GYI451" s="4"/>
      <c r="GYJ451" s="4"/>
      <c r="GYK451" s="4"/>
      <c r="GYL451" s="4"/>
      <c r="GYM451" s="4"/>
      <c r="GYN451" s="4"/>
      <c r="GYO451" s="4"/>
      <c r="GYP451" s="4"/>
      <c r="GYQ451" s="4"/>
      <c r="GYR451" s="4"/>
      <c r="GYS451" s="4"/>
      <c r="GYT451" s="4"/>
      <c r="GYU451" s="4"/>
      <c r="GYV451" s="4"/>
      <c r="GYW451" s="4"/>
      <c r="GYX451" s="4"/>
      <c r="GYY451" s="4"/>
      <c r="GYZ451" s="4"/>
      <c r="GZA451" s="4"/>
      <c r="GZB451" s="4"/>
      <c r="GZC451" s="4"/>
      <c r="GZD451" s="4"/>
      <c r="GZE451" s="4"/>
      <c r="GZF451" s="4"/>
      <c r="GZG451" s="4"/>
      <c r="GZH451" s="4"/>
      <c r="GZI451" s="4"/>
      <c r="GZJ451" s="4"/>
      <c r="GZK451" s="4"/>
      <c r="GZL451" s="4"/>
      <c r="GZM451" s="4"/>
      <c r="GZN451" s="4"/>
      <c r="GZO451" s="4"/>
      <c r="GZP451" s="4"/>
      <c r="GZQ451" s="4"/>
      <c r="GZR451" s="4"/>
      <c r="GZS451" s="4"/>
      <c r="GZT451" s="4"/>
      <c r="GZU451" s="4"/>
      <c r="GZV451" s="4"/>
      <c r="GZW451" s="4"/>
      <c r="GZX451" s="4"/>
      <c r="GZY451" s="4"/>
      <c r="GZZ451" s="4"/>
      <c r="HAA451" s="4"/>
      <c r="HAB451" s="4"/>
      <c r="HAC451" s="4"/>
      <c r="HAD451" s="4"/>
      <c r="HAE451" s="4"/>
      <c r="HAF451" s="4"/>
      <c r="HAG451" s="4"/>
      <c r="HAH451" s="4"/>
      <c r="HAI451" s="4"/>
      <c r="HAJ451" s="4"/>
      <c r="HAK451" s="4"/>
      <c r="HAL451" s="4"/>
      <c r="HAM451" s="4"/>
      <c r="HAN451" s="4"/>
      <c r="HAO451" s="4"/>
      <c r="HAP451" s="4"/>
      <c r="HAQ451" s="4"/>
      <c r="HAR451" s="4"/>
      <c r="HAS451" s="4"/>
      <c r="HAT451" s="4"/>
      <c r="HAU451" s="4"/>
      <c r="HAV451" s="4"/>
      <c r="HAW451" s="4"/>
      <c r="HAX451" s="4"/>
      <c r="HAY451" s="4"/>
      <c r="HAZ451" s="4"/>
      <c r="HBA451" s="4"/>
      <c r="HBB451" s="4"/>
      <c r="HBC451" s="4"/>
      <c r="HBD451" s="4"/>
      <c r="HBE451" s="4"/>
      <c r="HBF451" s="4"/>
      <c r="HBG451" s="4"/>
      <c r="HBH451" s="4"/>
      <c r="HBI451" s="4"/>
      <c r="HBJ451" s="4"/>
      <c r="HBK451" s="4"/>
      <c r="HBL451" s="4"/>
      <c r="HBM451" s="4"/>
      <c r="HBN451" s="4"/>
      <c r="HBO451" s="4"/>
      <c r="HBP451" s="4"/>
      <c r="HBQ451" s="4"/>
      <c r="HBR451" s="4"/>
      <c r="HBS451" s="4"/>
      <c r="HBT451" s="4"/>
      <c r="HBU451" s="4"/>
      <c r="HBV451" s="4"/>
      <c r="HBW451" s="4"/>
      <c r="HBX451" s="4"/>
      <c r="HBY451" s="4"/>
      <c r="HBZ451" s="4"/>
      <c r="HCA451" s="4"/>
      <c r="HCB451" s="4"/>
      <c r="HCC451" s="4"/>
      <c r="HCD451" s="4"/>
      <c r="HCE451" s="4"/>
      <c r="HCF451" s="4"/>
      <c r="HCG451" s="4"/>
      <c r="HCH451" s="4"/>
      <c r="HCI451" s="4"/>
      <c r="HCJ451" s="4"/>
      <c r="HCK451" s="4"/>
      <c r="HCL451" s="4"/>
      <c r="HCM451" s="4"/>
      <c r="HCN451" s="4"/>
      <c r="HCO451" s="4"/>
      <c r="HCP451" s="4"/>
      <c r="HCQ451" s="4"/>
      <c r="HCR451" s="4"/>
      <c r="HCS451" s="4"/>
      <c r="HCT451" s="4"/>
      <c r="HCU451" s="4"/>
      <c r="HCV451" s="4"/>
      <c r="HCW451" s="4"/>
      <c r="HCX451" s="4"/>
      <c r="HCY451" s="4"/>
      <c r="HCZ451" s="4"/>
      <c r="HDA451" s="4"/>
      <c r="HDB451" s="4"/>
      <c r="HDC451" s="4"/>
      <c r="HDD451" s="4"/>
      <c r="HDE451" s="4"/>
      <c r="HDF451" s="4"/>
      <c r="HDG451" s="4"/>
      <c r="HDH451" s="4"/>
      <c r="HDI451" s="4"/>
      <c r="HDJ451" s="4"/>
      <c r="HDK451" s="4"/>
      <c r="HDL451" s="4"/>
      <c r="HDM451" s="4"/>
      <c r="HDN451" s="4"/>
      <c r="HDO451" s="4"/>
      <c r="HDP451" s="4"/>
      <c r="HDQ451" s="4"/>
      <c r="HDR451" s="4"/>
      <c r="HDS451" s="4"/>
      <c r="HDT451" s="4"/>
      <c r="HDU451" s="4"/>
      <c r="HDV451" s="4"/>
      <c r="HDW451" s="4"/>
      <c r="HDX451" s="4"/>
      <c r="HDY451" s="4"/>
      <c r="HDZ451" s="4"/>
      <c r="HEA451" s="4"/>
      <c r="HEB451" s="4"/>
      <c r="HEC451" s="4"/>
      <c r="HED451" s="4"/>
      <c r="HEE451" s="4"/>
      <c r="HEF451" s="4"/>
      <c r="HEG451" s="4"/>
      <c r="HEH451" s="4"/>
      <c r="HEI451" s="4"/>
      <c r="HEJ451" s="4"/>
      <c r="HEK451" s="4"/>
      <c r="HEL451" s="4"/>
      <c r="HEM451" s="4"/>
      <c r="HEN451" s="4"/>
      <c r="HEO451" s="4"/>
      <c r="HEP451" s="4"/>
      <c r="HEQ451" s="4"/>
      <c r="HER451" s="4"/>
      <c r="HES451" s="4"/>
      <c r="HET451" s="4"/>
      <c r="HEU451" s="4"/>
      <c r="HEV451" s="4"/>
      <c r="HEW451" s="4"/>
      <c r="HEX451" s="4"/>
      <c r="HEY451" s="4"/>
      <c r="HEZ451" s="4"/>
      <c r="HFA451" s="4"/>
      <c r="HFB451" s="4"/>
      <c r="HFC451" s="4"/>
      <c r="HFD451" s="4"/>
      <c r="HFE451" s="4"/>
      <c r="HFF451" s="4"/>
      <c r="HFG451" s="4"/>
      <c r="HFH451" s="4"/>
      <c r="HFI451" s="4"/>
      <c r="HFJ451" s="4"/>
      <c r="HFK451" s="4"/>
      <c r="HFL451" s="4"/>
      <c r="HFM451" s="4"/>
      <c r="HFN451" s="4"/>
      <c r="HFO451" s="4"/>
      <c r="HFP451" s="4"/>
      <c r="HFQ451" s="4"/>
      <c r="HFR451" s="4"/>
      <c r="HFS451" s="4"/>
      <c r="HFT451" s="4"/>
      <c r="HFU451" s="4"/>
      <c r="HFV451" s="4"/>
      <c r="HFW451" s="4"/>
      <c r="HFX451" s="4"/>
      <c r="HFY451" s="4"/>
      <c r="HFZ451" s="4"/>
      <c r="HGA451" s="4"/>
      <c r="HGB451" s="4"/>
      <c r="HGC451" s="4"/>
      <c r="HGD451" s="4"/>
      <c r="HGE451" s="4"/>
      <c r="HGF451" s="4"/>
      <c r="HGG451" s="4"/>
      <c r="HGH451" s="4"/>
      <c r="HGI451" s="4"/>
      <c r="HGJ451" s="4"/>
      <c r="HGK451" s="4"/>
      <c r="HGL451" s="4"/>
      <c r="HGM451" s="4"/>
      <c r="HGN451" s="4"/>
      <c r="HGO451" s="4"/>
      <c r="HGP451" s="4"/>
      <c r="HGQ451" s="4"/>
      <c r="HGR451" s="4"/>
      <c r="HGS451" s="4"/>
      <c r="HGT451" s="4"/>
      <c r="HGU451" s="4"/>
      <c r="HGV451" s="4"/>
      <c r="HGW451" s="4"/>
      <c r="HGX451" s="4"/>
      <c r="HGY451" s="4"/>
      <c r="HGZ451" s="4"/>
      <c r="HHA451" s="4"/>
      <c r="HHB451" s="4"/>
      <c r="HHC451" s="4"/>
      <c r="HHD451" s="4"/>
      <c r="HHE451" s="4"/>
      <c r="HHF451" s="4"/>
      <c r="HHG451" s="4"/>
      <c r="HHH451" s="4"/>
      <c r="HHI451" s="4"/>
      <c r="HHJ451" s="4"/>
      <c r="HHK451" s="4"/>
      <c r="HHL451" s="4"/>
      <c r="HHM451" s="4"/>
      <c r="HHN451" s="4"/>
      <c r="HHO451" s="4"/>
      <c r="HHP451" s="4"/>
      <c r="HHQ451" s="4"/>
      <c r="HHR451" s="4"/>
      <c r="HHS451" s="4"/>
      <c r="HHT451" s="4"/>
      <c r="HHU451" s="4"/>
      <c r="HHV451" s="4"/>
      <c r="HHW451" s="4"/>
      <c r="HHX451" s="4"/>
      <c r="HHY451" s="4"/>
      <c r="HHZ451" s="4"/>
      <c r="HIA451" s="4"/>
      <c r="HIB451" s="4"/>
      <c r="HIC451" s="4"/>
      <c r="HID451" s="4"/>
      <c r="HIE451" s="4"/>
      <c r="HIF451" s="4"/>
      <c r="HIG451" s="4"/>
      <c r="HIH451" s="4"/>
      <c r="HII451" s="4"/>
      <c r="HIJ451" s="4"/>
      <c r="HIK451" s="4"/>
      <c r="HIL451" s="4"/>
      <c r="HIM451" s="4"/>
      <c r="HIN451" s="4"/>
      <c r="HIO451" s="4"/>
      <c r="HIP451" s="4"/>
      <c r="HIQ451" s="4"/>
      <c r="HIR451" s="4"/>
      <c r="HIS451" s="4"/>
      <c r="HIT451" s="4"/>
      <c r="HIU451" s="4"/>
      <c r="HIV451" s="4"/>
      <c r="HIW451" s="4"/>
      <c r="HIX451" s="4"/>
      <c r="HIY451" s="4"/>
      <c r="HIZ451" s="4"/>
      <c r="HJA451" s="4"/>
      <c r="HJB451" s="4"/>
      <c r="HJC451" s="4"/>
      <c r="HJD451" s="4"/>
      <c r="HJE451" s="4"/>
      <c r="HJF451" s="4"/>
      <c r="HJG451" s="4"/>
      <c r="HJH451" s="4"/>
      <c r="HJI451" s="4"/>
      <c r="HJJ451" s="4"/>
      <c r="HJK451" s="4"/>
      <c r="HJL451" s="4"/>
      <c r="HJM451" s="4"/>
      <c r="HJN451" s="4"/>
      <c r="HJO451" s="4"/>
      <c r="HJP451" s="4"/>
      <c r="HJQ451" s="4"/>
      <c r="HJR451" s="4"/>
      <c r="HJS451" s="4"/>
      <c r="HJT451" s="4"/>
      <c r="HJU451" s="4"/>
      <c r="HJV451" s="4"/>
      <c r="HJW451" s="4"/>
      <c r="HJX451" s="4"/>
      <c r="HJY451" s="4"/>
      <c r="HJZ451" s="4"/>
      <c r="HKA451" s="4"/>
      <c r="HKB451" s="4"/>
      <c r="HKC451" s="4"/>
      <c r="HKD451" s="4"/>
      <c r="HKE451" s="4"/>
      <c r="HKF451" s="4"/>
      <c r="HKG451" s="4"/>
      <c r="HKH451" s="4"/>
      <c r="HKI451" s="4"/>
      <c r="HKJ451" s="4"/>
      <c r="HKK451" s="4"/>
      <c r="HKL451" s="4"/>
      <c r="HKM451" s="4"/>
      <c r="HKN451" s="4"/>
      <c r="HKO451" s="4"/>
      <c r="HKP451" s="4"/>
      <c r="HKQ451" s="4"/>
      <c r="HKR451" s="4"/>
      <c r="HKS451" s="4"/>
      <c r="HKT451" s="4"/>
      <c r="HKU451" s="4"/>
      <c r="HKV451" s="4"/>
      <c r="HKW451" s="4"/>
      <c r="HKX451" s="4"/>
      <c r="HKY451" s="4"/>
      <c r="HKZ451" s="4"/>
      <c r="HLA451" s="4"/>
      <c r="HLB451" s="4"/>
      <c r="HLC451" s="4"/>
      <c r="HLD451" s="4"/>
      <c r="HLE451" s="4"/>
      <c r="HLF451" s="4"/>
      <c r="HLG451" s="4"/>
      <c r="HLH451" s="4"/>
      <c r="HLI451" s="4"/>
      <c r="HLJ451" s="4"/>
      <c r="HLK451" s="4"/>
      <c r="HLL451" s="4"/>
      <c r="HLM451" s="4"/>
      <c r="HLN451" s="4"/>
      <c r="HLO451" s="4"/>
      <c r="HLP451" s="4"/>
      <c r="HLQ451" s="4"/>
      <c r="HLR451" s="4"/>
      <c r="HLS451" s="4"/>
      <c r="HLT451" s="4"/>
      <c r="HLU451" s="4"/>
      <c r="HLV451" s="4"/>
      <c r="HLW451" s="4"/>
      <c r="HLX451" s="4"/>
      <c r="HLY451" s="4"/>
      <c r="HLZ451" s="4"/>
      <c r="HMA451" s="4"/>
      <c r="HMB451" s="4"/>
      <c r="HMC451" s="4"/>
      <c r="HMD451" s="4"/>
      <c r="HME451" s="4"/>
      <c r="HMF451" s="4"/>
      <c r="HMG451" s="4"/>
      <c r="HMH451" s="4"/>
      <c r="HMI451" s="4"/>
      <c r="HMJ451" s="4"/>
      <c r="HMK451" s="4"/>
      <c r="HML451" s="4"/>
      <c r="HMM451" s="4"/>
      <c r="HMN451" s="4"/>
      <c r="HMO451" s="4"/>
      <c r="HMP451" s="4"/>
      <c r="HMQ451" s="4"/>
      <c r="HMR451" s="4"/>
      <c r="HMS451" s="4"/>
      <c r="HMT451" s="4"/>
      <c r="HMU451" s="4"/>
      <c r="HMV451" s="4"/>
      <c r="HMW451" s="4"/>
      <c r="HMX451" s="4"/>
      <c r="HMY451" s="4"/>
      <c r="HMZ451" s="4"/>
      <c r="HNA451" s="4"/>
      <c r="HNB451" s="4"/>
      <c r="HNC451" s="4"/>
      <c r="HND451" s="4"/>
      <c r="HNE451" s="4"/>
      <c r="HNF451" s="4"/>
      <c r="HNG451" s="4"/>
      <c r="HNH451" s="4"/>
      <c r="HNI451" s="4"/>
      <c r="HNJ451" s="4"/>
      <c r="HNK451" s="4"/>
      <c r="HNL451" s="4"/>
      <c r="HNM451" s="4"/>
      <c r="HNN451" s="4"/>
      <c r="HNO451" s="4"/>
      <c r="HNP451" s="4"/>
      <c r="HNQ451" s="4"/>
      <c r="HNR451" s="4"/>
      <c r="HNS451" s="4"/>
      <c r="HNT451" s="4"/>
      <c r="HNU451" s="4"/>
      <c r="HNV451" s="4"/>
      <c r="HNW451" s="4"/>
      <c r="HNX451" s="4"/>
      <c r="HNY451" s="4"/>
      <c r="HNZ451" s="4"/>
      <c r="HOA451" s="4"/>
      <c r="HOB451" s="4"/>
      <c r="HOC451" s="4"/>
      <c r="HOD451" s="4"/>
      <c r="HOE451" s="4"/>
      <c r="HOF451" s="4"/>
      <c r="HOG451" s="4"/>
      <c r="HOH451" s="4"/>
      <c r="HOI451" s="4"/>
      <c r="HOJ451" s="4"/>
      <c r="HOK451" s="4"/>
      <c r="HOL451" s="4"/>
      <c r="HOM451" s="4"/>
      <c r="HON451" s="4"/>
      <c r="HOO451" s="4"/>
      <c r="HOP451" s="4"/>
      <c r="HOQ451" s="4"/>
      <c r="HOR451" s="4"/>
      <c r="HOS451" s="4"/>
      <c r="HOT451" s="4"/>
      <c r="HOU451" s="4"/>
      <c r="HOV451" s="4"/>
      <c r="HOW451" s="4"/>
      <c r="HOX451" s="4"/>
      <c r="HOY451" s="4"/>
      <c r="HOZ451" s="4"/>
      <c r="HPA451" s="4"/>
      <c r="HPB451" s="4"/>
      <c r="HPC451" s="4"/>
      <c r="HPD451" s="4"/>
      <c r="HPE451" s="4"/>
      <c r="HPF451" s="4"/>
      <c r="HPG451" s="4"/>
      <c r="HPH451" s="4"/>
      <c r="HPI451" s="4"/>
      <c r="HPJ451" s="4"/>
      <c r="HPK451" s="4"/>
      <c r="HPL451" s="4"/>
      <c r="HPM451" s="4"/>
      <c r="HPN451" s="4"/>
      <c r="HPO451" s="4"/>
      <c r="HPP451" s="4"/>
      <c r="HPQ451" s="4"/>
      <c r="HPR451" s="4"/>
      <c r="HPS451" s="4"/>
      <c r="HPT451" s="4"/>
      <c r="HPU451" s="4"/>
      <c r="HPV451" s="4"/>
      <c r="HPW451" s="4"/>
      <c r="HPX451" s="4"/>
      <c r="HPY451" s="4"/>
      <c r="HPZ451" s="4"/>
      <c r="HQA451" s="4"/>
      <c r="HQB451" s="4"/>
      <c r="HQC451" s="4"/>
      <c r="HQD451" s="4"/>
      <c r="HQE451" s="4"/>
      <c r="HQF451" s="4"/>
      <c r="HQG451" s="4"/>
      <c r="HQH451" s="4"/>
      <c r="HQI451" s="4"/>
      <c r="HQJ451" s="4"/>
      <c r="HQK451" s="4"/>
      <c r="HQL451" s="4"/>
      <c r="HQM451" s="4"/>
      <c r="HQN451" s="4"/>
      <c r="HQO451" s="4"/>
      <c r="HQP451" s="4"/>
      <c r="HQQ451" s="4"/>
      <c r="HQR451" s="4"/>
      <c r="HQS451" s="4"/>
      <c r="HQT451" s="4"/>
      <c r="HQU451" s="4"/>
      <c r="HQV451" s="4"/>
      <c r="HQW451" s="4"/>
      <c r="HQX451" s="4"/>
      <c r="HQY451" s="4"/>
      <c r="HQZ451" s="4"/>
      <c r="HRA451" s="4"/>
      <c r="HRB451" s="4"/>
      <c r="HRC451" s="4"/>
      <c r="HRD451" s="4"/>
      <c r="HRE451" s="4"/>
      <c r="HRF451" s="4"/>
      <c r="HRG451" s="4"/>
      <c r="HRH451" s="4"/>
      <c r="HRI451" s="4"/>
      <c r="HRJ451" s="4"/>
      <c r="HRK451" s="4"/>
      <c r="HRL451" s="4"/>
      <c r="HRM451" s="4"/>
      <c r="HRN451" s="4"/>
      <c r="HRO451" s="4"/>
      <c r="HRP451" s="4"/>
      <c r="HRQ451" s="4"/>
      <c r="HRR451" s="4"/>
      <c r="HRS451" s="4"/>
      <c r="HRT451" s="4"/>
      <c r="HRU451" s="4"/>
      <c r="HRV451" s="4"/>
      <c r="HRW451" s="4"/>
      <c r="HRX451" s="4"/>
      <c r="HRY451" s="4"/>
      <c r="HRZ451" s="4"/>
      <c r="HSA451" s="4"/>
      <c r="HSB451" s="4"/>
      <c r="HSC451" s="4"/>
      <c r="HSD451" s="4"/>
      <c r="HSE451" s="4"/>
      <c r="HSF451" s="4"/>
      <c r="HSG451" s="4"/>
      <c r="HSH451" s="4"/>
      <c r="HSI451" s="4"/>
      <c r="HSJ451" s="4"/>
      <c r="HSK451" s="4"/>
      <c r="HSL451" s="4"/>
      <c r="HSM451" s="4"/>
      <c r="HSN451" s="4"/>
      <c r="HSO451" s="4"/>
      <c r="HSP451" s="4"/>
      <c r="HSQ451" s="4"/>
      <c r="HSR451" s="4"/>
      <c r="HSS451" s="4"/>
      <c r="HST451" s="4"/>
      <c r="HSU451" s="4"/>
      <c r="HSV451" s="4"/>
      <c r="HSW451" s="4"/>
      <c r="HSX451" s="4"/>
      <c r="HSY451" s="4"/>
      <c r="HSZ451" s="4"/>
      <c r="HTA451" s="4"/>
      <c r="HTB451" s="4"/>
      <c r="HTC451" s="4"/>
      <c r="HTD451" s="4"/>
      <c r="HTE451" s="4"/>
      <c r="HTF451" s="4"/>
      <c r="HTG451" s="4"/>
      <c r="HTH451" s="4"/>
      <c r="HTI451" s="4"/>
      <c r="HTJ451" s="4"/>
      <c r="HTK451" s="4"/>
      <c r="HTL451" s="4"/>
      <c r="HTM451" s="4"/>
      <c r="HTN451" s="4"/>
      <c r="HTO451" s="4"/>
      <c r="HTP451" s="4"/>
      <c r="HTQ451" s="4"/>
      <c r="HTR451" s="4"/>
      <c r="HTS451" s="4"/>
      <c r="HTT451" s="4"/>
      <c r="HTU451" s="4"/>
      <c r="HTV451" s="4"/>
      <c r="HTW451" s="4"/>
      <c r="HTX451" s="4"/>
      <c r="HTY451" s="4"/>
      <c r="HTZ451" s="4"/>
      <c r="HUA451" s="4"/>
      <c r="HUB451" s="4"/>
      <c r="HUC451" s="4"/>
      <c r="HUD451" s="4"/>
      <c r="HUE451" s="4"/>
      <c r="HUF451" s="4"/>
      <c r="HUG451" s="4"/>
      <c r="HUH451" s="4"/>
      <c r="HUI451" s="4"/>
      <c r="HUJ451" s="4"/>
      <c r="HUK451" s="4"/>
      <c r="HUL451" s="4"/>
      <c r="HUM451" s="4"/>
      <c r="HUN451" s="4"/>
      <c r="HUO451" s="4"/>
      <c r="HUP451" s="4"/>
      <c r="HUQ451" s="4"/>
      <c r="HUR451" s="4"/>
      <c r="HUS451" s="4"/>
      <c r="HUT451" s="4"/>
      <c r="HUU451" s="4"/>
      <c r="HUV451" s="4"/>
      <c r="HUW451" s="4"/>
      <c r="HUX451" s="4"/>
      <c r="HUY451" s="4"/>
      <c r="HUZ451" s="4"/>
      <c r="HVA451" s="4"/>
      <c r="HVB451" s="4"/>
      <c r="HVC451" s="4"/>
      <c r="HVD451" s="4"/>
      <c r="HVE451" s="4"/>
      <c r="HVF451" s="4"/>
      <c r="HVG451" s="4"/>
      <c r="HVH451" s="4"/>
      <c r="HVI451" s="4"/>
      <c r="HVJ451" s="4"/>
      <c r="HVK451" s="4"/>
      <c r="HVL451" s="4"/>
      <c r="HVM451" s="4"/>
      <c r="HVN451" s="4"/>
      <c r="HVO451" s="4"/>
      <c r="HVP451" s="4"/>
      <c r="HVQ451" s="4"/>
      <c r="HVR451" s="4"/>
      <c r="HVS451" s="4"/>
      <c r="HVT451" s="4"/>
      <c r="HVU451" s="4"/>
      <c r="HVV451" s="4"/>
      <c r="HVW451" s="4"/>
      <c r="HVX451" s="4"/>
      <c r="HVY451" s="4"/>
      <c r="HVZ451" s="4"/>
      <c r="HWA451" s="4"/>
      <c r="HWB451" s="4"/>
      <c r="HWC451" s="4"/>
      <c r="HWD451" s="4"/>
      <c r="HWE451" s="4"/>
      <c r="HWF451" s="4"/>
      <c r="HWG451" s="4"/>
      <c r="HWH451" s="4"/>
      <c r="HWI451" s="4"/>
      <c r="HWJ451" s="4"/>
      <c r="HWK451" s="4"/>
      <c r="HWL451" s="4"/>
      <c r="HWM451" s="4"/>
      <c r="HWN451" s="4"/>
      <c r="HWO451" s="4"/>
      <c r="HWP451" s="4"/>
      <c r="HWQ451" s="4"/>
      <c r="HWR451" s="4"/>
      <c r="HWS451" s="4"/>
      <c r="HWT451" s="4"/>
      <c r="HWU451" s="4"/>
      <c r="HWV451" s="4"/>
      <c r="HWW451" s="4"/>
      <c r="HWX451" s="4"/>
      <c r="HWY451" s="4"/>
      <c r="HWZ451" s="4"/>
      <c r="HXA451" s="4"/>
      <c r="HXB451" s="4"/>
      <c r="HXC451" s="4"/>
      <c r="HXD451" s="4"/>
      <c r="HXE451" s="4"/>
      <c r="HXF451" s="4"/>
      <c r="HXG451" s="4"/>
      <c r="HXH451" s="4"/>
      <c r="HXI451" s="4"/>
      <c r="HXJ451" s="4"/>
      <c r="HXK451" s="4"/>
      <c r="HXL451" s="4"/>
      <c r="HXM451" s="4"/>
      <c r="HXN451" s="4"/>
      <c r="HXO451" s="4"/>
      <c r="HXP451" s="4"/>
      <c r="HXQ451" s="4"/>
      <c r="HXR451" s="4"/>
      <c r="HXS451" s="4"/>
      <c r="HXT451" s="4"/>
      <c r="HXU451" s="4"/>
      <c r="HXV451" s="4"/>
      <c r="HXW451" s="4"/>
      <c r="HXX451" s="4"/>
      <c r="HXY451" s="4"/>
      <c r="HXZ451" s="4"/>
      <c r="HYA451" s="4"/>
      <c r="HYB451" s="4"/>
      <c r="HYC451" s="4"/>
      <c r="HYD451" s="4"/>
      <c r="HYE451" s="4"/>
      <c r="HYF451" s="4"/>
      <c r="HYG451" s="4"/>
      <c r="HYH451" s="4"/>
      <c r="HYI451" s="4"/>
      <c r="HYJ451" s="4"/>
      <c r="HYK451" s="4"/>
      <c r="HYL451" s="4"/>
      <c r="HYM451" s="4"/>
      <c r="HYN451" s="4"/>
      <c r="HYO451" s="4"/>
      <c r="HYP451" s="4"/>
      <c r="HYQ451" s="4"/>
      <c r="HYR451" s="4"/>
      <c r="HYS451" s="4"/>
      <c r="HYT451" s="4"/>
      <c r="HYU451" s="4"/>
      <c r="HYV451" s="4"/>
      <c r="HYW451" s="4"/>
      <c r="HYX451" s="4"/>
      <c r="HYY451" s="4"/>
      <c r="HYZ451" s="4"/>
      <c r="HZA451" s="4"/>
      <c r="HZB451" s="4"/>
      <c r="HZC451" s="4"/>
      <c r="HZD451" s="4"/>
      <c r="HZE451" s="4"/>
      <c r="HZF451" s="4"/>
      <c r="HZG451" s="4"/>
      <c r="HZH451" s="4"/>
      <c r="HZI451" s="4"/>
      <c r="HZJ451" s="4"/>
      <c r="HZK451" s="4"/>
      <c r="HZL451" s="4"/>
      <c r="HZM451" s="4"/>
      <c r="HZN451" s="4"/>
      <c r="HZO451" s="4"/>
      <c r="HZP451" s="4"/>
      <c r="HZQ451" s="4"/>
      <c r="HZR451" s="4"/>
      <c r="HZS451" s="4"/>
      <c r="HZT451" s="4"/>
      <c r="HZU451" s="4"/>
      <c r="HZV451" s="4"/>
      <c r="HZW451" s="4"/>
      <c r="HZX451" s="4"/>
      <c r="HZY451" s="4"/>
      <c r="HZZ451" s="4"/>
      <c r="IAA451" s="4"/>
      <c r="IAB451" s="4"/>
      <c r="IAC451" s="4"/>
      <c r="IAD451" s="4"/>
      <c r="IAE451" s="4"/>
      <c r="IAF451" s="4"/>
      <c r="IAG451" s="4"/>
      <c r="IAH451" s="4"/>
      <c r="IAI451" s="4"/>
      <c r="IAJ451" s="4"/>
      <c r="IAK451" s="4"/>
      <c r="IAL451" s="4"/>
      <c r="IAM451" s="4"/>
      <c r="IAN451" s="4"/>
      <c r="IAO451" s="4"/>
      <c r="IAP451" s="4"/>
      <c r="IAQ451" s="4"/>
      <c r="IAR451" s="4"/>
      <c r="IAS451" s="4"/>
      <c r="IAT451" s="4"/>
      <c r="IAU451" s="4"/>
      <c r="IAV451" s="4"/>
      <c r="IAW451" s="4"/>
      <c r="IAX451" s="4"/>
      <c r="IAY451" s="4"/>
      <c r="IAZ451" s="4"/>
      <c r="IBA451" s="4"/>
      <c r="IBB451" s="4"/>
      <c r="IBC451" s="4"/>
      <c r="IBD451" s="4"/>
      <c r="IBE451" s="4"/>
      <c r="IBF451" s="4"/>
      <c r="IBG451" s="4"/>
      <c r="IBH451" s="4"/>
      <c r="IBI451" s="4"/>
      <c r="IBJ451" s="4"/>
      <c r="IBK451" s="4"/>
      <c r="IBL451" s="4"/>
      <c r="IBM451" s="4"/>
      <c r="IBN451" s="4"/>
      <c r="IBO451" s="4"/>
      <c r="IBP451" s="4"/>
      <c r="IBQ451" s="4"/>
      <c r="IBR451" s="4"/>
      <c r="IBS451" s="4"/>
      <c r="IBT451" s="4"/>
      <c r="IBU451" s="4"/>
      <c r="IBV451" s="4"/>
      <c r="IBW451" s="4"/>
      <c r="IBX451" s="4"/>
      <c r="IBY451" s="4"/>
      <c r="IBZ451" s="4"/>
      <c r="ICA451" s="4"/>
      <c r="ICB451" s="4"/>
      <c r="ICC451" s="4"/>
      <c r="ICD451" s="4"/>
      <c r="ICE451" s="4"/>
      <c r="ICF451" s="4"/>
      <c r="ICG451" s="4"/>
      <c r="ICH451" s="4"/>
      <c r="ICI451" s="4"/>
      <c r="ICJ451" s="4"/>
      <c r="ICK451" s="4"/>
      <c r="ICL451" s="4"/>
      <c r="ICM451" s="4"/>
      <c r="ICN451" s="4"/>
      <c r="ICO451" s="4"/>
      <c r="ICP451" s="4"/>
      <c r="ICQ451" s="4"/>
      <c r="ICR451" s="4"/>
      <c r="ICS451" s="4"/>
      <c r="ICT451" s="4"/>
      <c r="ICU451" s="4"/>
      <c r="ICV451" s="4"/>
      <c r="ICW451" s="4"/>
      <c r="ICX451" s="4"/>
      <c r="ICY451" s="4"/>
      <c r="ICZ451" s="4"/>
      <c r="IDA451" s="4"/>
      <c r="IDB451" s="4"/>
      <c r="IDC451" s="4"/>
      <c r="IDD451" s="4"/>
      <c r="IDE451" s="4"/>
      <c r="IDF451" s="4"/>
      <c r="IDG451" s="4"/>
      <c r="IDH451" s="4"/>
      <c r="IDI451" s="4"/>
      <c r="IDJ451" s="4"/>
      <c r="IDK451" s="4"/>
      <c r="IDL451" s="4"/>
      <c r="IDM451" s="4"/>
      <c r="IDN451" s="4"/>
      <c r="IDO451" s="4"/>
      <c r="IDP451" s="4"/>
      <c r="IDQ451" s="4"/>
      <c r="IDR451" s="4"/>
      <c r="IDS451" s="4"/>
      <c r="IDT451" s="4"/>
      <c r="IDU451" s="4"/>
      <c r="IDV451" s="4"/>
      <c r="IDW451" s="4"/>
      <c r="IDX451" s="4"/>
      <c r="IDY451" s="4"/>
      <c r="IDZ451" s="4"/>
      <c r="IEA451" s="4"/>
      <c r="IEB451" s="4"/>
      <c r="IEC451" s="4"/>
      <c r="IED451" s="4"/>
      <c r="IEE451" s="4"/>
      <c r="IEF451" s="4"/>
      <c r="IEG451" s="4"/>
      <c r="IEH451" s="4"/>
      <c r="IEI451" s="4"/>
      <c r="IEJ451" s="4"/>
      <c r="IEK451" s="4"/>
      <c r="IEL451" s="4"/>
      <c r="IEM451" s="4"/>
      <c r="IEN451" s="4"/>
      <c r="IEO451" s="4"/>
      <c r="IEP451" s="4"/>
      <c r="IEQ451" s="4"/>
      <c r="IER451" s="4"/>
      <c r="IES451" s="4"/>
      <c r="IET451" s="4"/>
      <c r="IEU451" s="4"/>
      <c r="IEV451" s="4"/>
      <c r="IEW451" s="4"/>
      <c r="IEX451" s="4"/>
      <c r="IEY451" s="4"/>
      <c r="IEZ451" s="4"/>
      <c r="IFA451" s="4"/>
      <c r="IFB451" s="4"/>
      <c r="IFC451" s="4"/>
      <c r="IFD451" s="4"/>
      <c r="IFE451" s="4"/>
      <c r="IFF451" s="4"/>
      <c r="IFG451" s="4"/>
      <c r="IFH451" s="4"/>
      <c r="IFI451" s="4"/>
      <c r="IFJ451" s="4"/>
      <c r="IFK451" s="4"/>
      <c r="IFL451" s="4"/>
      <c r="IFM451" s="4"/>
      <c r="IFN451" s="4"/>
      <c r="IFO451" s="4"/>
      <c r="IFP451" s="4"/>
      <c r="IFQ451" s="4"/>
      <c r="IFR451" s="4"/>
      <c r="IFS451" s="4"/>
      <c r="IFT451" s="4"/>
      <c r="IFU451" s="4"/>
      <c r="IFV451" s="4"/>
      <c r="IFW451" s="4"/>
      <c r="IFX451" s="4"/>
      <c r="IFY451" s="4"/>
      <c r="IFZ451" s="4"/>
      <c r="IGA451" s="4"/>
      <c r="IGB451" s="4"/>
      <c r="IGC451" s="4"/>
      <c r="IGD451" s="4"/>
      <c r="IGE451" s="4"/>
      <c r="IGF451" s="4"/>
      <c r="IGG451" s="4"/>
      <c r="IGH451" s="4"/>
      <c r="IGI451" s="4"/>
      <c r="IGJ451" s="4"/>
      <c r="IGK451" s="4"/>
      <c r="IGL451" s="4"/>
      <c r="IGM451" s="4"/>
      <c r="IGN451" s="4"/>
      <c r="IGO451" s="4"/>
      <c r="IGP451" s="4"/>
      <c r="IGQ451" s="4"/>
      <c r="IGR451" s="4"/>
      <c r="IGS451" s="4"/>
      <c r="IGT451" s="4"/>
      <c r="IGU451" s="4"/>
      <c r="IGV451" s="4"/>
      <c r="IGW451" s="4"/>
      <c r="IGX451" s="4"/>
      <c r="IGY451" s="4"/>
      <c r="IGZ451" s="4"/>
      <c r="IHA451" s="4"/>
      <c r="IHB451" s="4"/>
      <c r="IHC451" s="4"/>
      <c r="IHD451" s="4"/>
      <c r="IHE451" s="4"/>
      <c r="IHF451" s="4"/>
      <c r="IHG451" s="4"/>
      <c r="IHH451" s="4"/>
      <c r="IHI451" s="4"/>
      <c r="IHJ451" s="4"/>
      <c r="IHK451" s="4"/>
      <c r="IHL451" s="4"/>
      <c r="IHM451" s="4"/>
      <c r="IHN451" s="4"/>
      <c r="IHO451" s="4"/>
      <c r="IHP451" s="4"/>
      <c r="IHQ451" s="4"/>
      <c r="IHR451" s="4"/>
      <c r="IHS451" s="4"/>
      <c r="IHT451" s="4"/>
      <c r="IHU451" s="4"/>
      <c r="IHV451" s="4"/>
      <c r="IHW451" s="4"/>
      <c r="IHX451" s="4"/>
      <c r="IHY451" s="4"/>
      <c r="IHZ451" s="4"/>
      <c r="IIA451" s="4"/>
      <c r="IIB451" s="4"/>
      <c r="IIC451" s="4"/>
      <c r="IID451" s="4"/>
      <c r="IIE451" s="4"/>
      <c r="IIF451" s="4"/>
      <c r="IIG451" s="4"/>
      <c r="IIH451" s="4"/>
      <c r="III451" s="4"/>
      <c r="IIJ451" s="4"/>
      <c r="IIK451" s="4"/>
      <c r="IIL451" s="4"/>
      <c r="IIM451" s="4"/>
      <c r="IIN451" s="4"/>
      <c r="IIO451" s="4"/>
      <c r="IIP451" s="4"/>
      <c r="IIQ451" s="4"/>
      <c r="IIR451" s="4"/>
      <c r="IIS451" s="4"/>
      <c r="IIT451" s="4"/>
      <c r="IIU451" s="4"/>
      <c r="IIV451" s="4"/>
      <c r="IIW451" s="4"/>
      <c r="IIX451" s="4"/>
      <c r="IIY451" s="4"/>
      <c r="IIZ451" s="4"/>
      <c r="IJA451" s="4"/>
      <c r="IJB451" s="4"/>
      <c r="IJC451" s="4"/>
      <c r="IJD451" s="4"/>
      <c r="IJE451" s="4"/>
      <c r="IJF451" s="4"/>
      <c r="IJG451" s="4"/>
      <c r="IJH451" s="4"/>
      <c r="IJI451" s="4"/>
      <c r="IJJ451" s="4"/>
      <c r="IJK451" s="4"/>
      <c r="IJL451" s="4"/>
      <c r="IJM451" s="4"/>
      <c r="IJN451" s="4"/>
      <c r="IJO451" s="4"/>
      <c r="IJP451" s="4"/>
      <c r="IJQ451" s="4"/>
      <c r="IJR451" s="4"/>
      <c r="IJS451" s="4"/>
      <c r="IJT451" s="4"/>
      <c r="IJU451" s="4"/>
      <c r="IJV451" s="4"/>
      <c r="IJW451" s="4"/>
      <c r="IJX451" s="4"/>
      <c r="IJY451" s="4"/>
      <c r="IJZ451" s="4"/>
      <c r="IKA451" s="4"/>
      <c r="IKB451" s="4"/>
      <c r="IKC451" s="4"/>
      <c r="IKD451" s="4"/>
      <c r="IKE451" s="4"/>
      <c r="IKF451" s="4"/>
      <c r="IKG451" s="4"/>
      <c r="IKH451" s="4"/>
      <c r="IKI451" s="4"/>
      <c r="IKJ451" s="4"/>
      <c r="IKK451" s="4"/>
      <c r="IKL451" s="4"/>
      <c r="IKM451" s="4"/>
      <c r="IKN451" s="4"/>
      <c r="IKO451" s="4"/>
      <c r="IKP451" s="4"/>
      <c r="IKQ451" s="4"/>
      <c r="IKR451" s="4"/>
      <c r="IKS451" s="4"/>
      <c r="IKT451" s="4"/>
      <c r="IKU451" s="4"/>
      <c r="IKV451" s="4"/>
      <c r="IKW451" s="4"/>
      <c r="IKX451" s="4"/>
      <c r="IKY451" s="4"/>
      <c r="IKZ451" s="4"/>
      <c r="ILA451" s="4"/>
      <c r="ILB451" s="4"/>
      <c r="ILC451" s="4"/>
      <c r="ILD451" s="4"/>
      <c r="ILE451" s="4"/>
      <c r="ILF451" s="4"/>
      <c r="ILG451" s="4"/>
      <c r="ILH451" s="4"/>
      <c r="ILI451" s="4"/>
      <c r="ILJ451" s="4"/>
      <c r="ILK451" s="4"/>
      <c r="ILL451" s="4"/>
      <c r="ILM451" s="4"/>
      <c r="ILN451" s="4"/>
      <c r="ILO451" s="4"/>
      <c r="ILP451" s="4"/>
      <c r="ILQ451" s="4"/>
      <c r="ILR451" s="4"/>
      <c r="ILS451" s="4"/>
      <c r="ILT451" s="4"/>
      <c r="ILU451" s="4"/>
      <c r="ILV451" s="4"/>
      <c r="ILW451" s="4"/>
      <c r="ILX451" s="4"/>
      <c r="ILY451" s="4"/>
      <c r="ILZ451" s="4"/>
      <c r="IMA451" s="4"/>
      <c r="IMB451" s="4"/>
      <c r="IMC451" s="4"/>
      <c r="IMD451" s="4"/>
      <c r="IME451" s="4"/>
      <c r="IMF451" s="4"/>
      <c r="IMG451" s="4"/>
      <c r="IMH451" s="4"/>
      <c r="IMI451" s="4"/>
      <c r="IMJ451" s="4"/>
      <c r="IMK451" s="4"/>
      <c r="IML451" s="4"/>
      <c r="IMM451" s="4"/>
      <c r="IMN451" s="4"/>
      <c r="IMO451" s="4"/>
      <c r="IMP451" s="4"/>
      <c r="IMQ451" s="4"/>
      <c r="IMR451" s="4"/>
      <c r="IMS451" s="4"/>
      <c r="IMT451" s="4"/>
      <c r="IMU451" s="4"/>
      <c r="IMV451" s="4"/>
      <c r="IMW451" s="4"/>
      <c r="IMX451" s="4"/>
      <c r="IMY451" s="4"/>
      <c r="IMZ451" s="4"/>
      <c r="INA451" s="4"/>
      <c r="INB451" s="4"/>
      <c r="INC451" s="4"/>
      <c r="IND451" s="4"/>
      <c r="INE451" s="4"/>
      <c r="INF451" s="4"/>
      <c r="ING451" s="4"/>
      <c r="INH451" s="4"/>
      <c r="INI451" s="4"/>
      <c r="INJ451" s="4"/>
      <c r="INK451" s="4"/>
      <c r="INL451" s="4"/>
      <c r="INM451" s="4"/>
      <c r="INN451" s="4"/>
      <c r="INO451" s="4"/>
      <c r="INP451" s="4"/>
      <c r="INQ451" s="4"/>
      <c r="INR451" s="4"/>
      <c r="INS451" s="4"/>
      <c r="INT451" s="4"/>
      <c r="INU451" s="4"/>
      <c r="INV451" s="4"/>
      <c r="INW451" s="4"/>
      <c r="INX451" s="4"/>
      <c r="INY451" s="4"/>
      <c r="INZ451" s="4"/>
      <c r="IOA451" s="4"/>
      <c r="IOB451" s="4"/>
      <c r="IOC451" s="4"/>
      <c r="IOD451" s="4"/>
      <c r="IOE451" s="4"/>
      <c r="IOF451" s="4"/>
      <c r="IOG451" s="4"/>
      <c r="IOH451" s="4"/>
      <c r="IOI451" s="4"/>
      <c r="IOJ451" s="4"/>
      <c r="IOK451" s="4"/>
      <c r="IOL451" s="4"/>
      <c r="IOM451" s="4"/>
      <c r="ION451" s="4"/>
      <c r="IOO451" s="4"/>
      <c r="IOP451" s="4"/>
      <c r="IOQ451" s="4"/>
      <c r="IOR451" s="4"/>
      <c r="IOS451" s="4"/>
      <c r="IOT451" s="4"/>
      <c r="IOU451" s="4"/>
      <c r="IOV451" s="4"/>
      <c r="IOW451" s="4"/>
      <c r="IOX451" s="4"/>
      <c r="IOY451" s="4"/>
      <c r="IOZ451" s="4"/>
      <c r="IPA451" s="4"/>
      <c r="IPB451" s="4"/>
      <c r="IPC451" s="4"/>
      <c r="IPD451" s="4"/>
      <c r="IPE451" s="4"/>
      <c r="IPF451" s="4"/>
      <c r="IPG451" s="4"/>
      <c r="IPH451" s="4"/>
      <c r="IPI451" s="4"/>
      <c r="IPJ451" s="4"/>
      <c r="IPK451" s="4"/>
      <c r="IPL451" s="4"/>
      <c r="IPM451" s="4"/>
      <c r="IPN451" s="4"/>
      <c r="IPO451" s="4"/>
      <c r="IPP451" s="4"/>
      <c r="IPQ451" s="4"/>
      <c r="IPR451" s="4"/>
      <c r="IPS451" s="4"/>
      <c r="IPT451" s="4"/>
      <c r="IPU451" s="4"/>
      <c r="IPV451" s="4"/>
      <c r="IPW451" s="4"/>
      <c r="IPX451" s="4"/>
      <c r="IPY451" s="4"/>
      <c r="IPZ451" s="4"/>
      <c r="IQA451" s="4"/>
      <c r="IQB451" s="4"/>
      <c r="IQC451" s="4"/>
      <c r="IQD451" s="4"/>
      <c r="IQE451" s="4"/>
      <c r="IQF451" s="4"/>
      <c r="IQG451" s="4"/>
      <c r="IQH451" s="4"/>
      <c r="IQI451" s="4"/>
      <c r="IQJ451" s="4"/>
      <c r="IQK451" s="4"/>
      <c r="IQL451" s="4"/>
      <c r="IQM451" s="4"/>
      <c r="IQN451" s="4"/>
      <c r="IQO451" s="4"/>
      <c r="IQP451" s="4"/>
      <c r="IQQ451" s="4"/>
      <c r="IQR451" s="4"/>
      <c r="IQS451" s="4"/>
      <c r="IQT451" s="4"/>
      <c r="IQU451" s="4"/>
      <c r="IQV451" s="4"/>
      <c r="IQW451" s="4"/>
      <c r="IQX451" s="4"/>
      <c r="IQY451" s="4"/>
      <c r="IQZ451" s="4"/>
      <c r="IRA451" s="4"/>
      <c r="IRB451" s="4"/>
      <c r="IRC451" s="4"/>
      <c r="IRD451" s="4"/>
      <c r="IRE451" s="4"/>
      <c r="IRF451" s="4"/>
      <c r="IRG451" s="4"/>
      <c r="IRH451" s="4"/>
      <c r="IRI451" s="4"/>
      <c r="IRJ451" s="4"/>
      <c r="IRK451" s="4"/>
      <c r="IRL451" s="4"/>
      <c r="IRM451" s="4"/>
      <c r="IRN451" s="4"/>
      <c r="IRO451" s="4"/>
      <c r="IRP451" s="4"/>
      <c r="IRQ451" s="4"/>
      <c r="IRR451" s="4"/>
      <c r="IRS451" s="4"/>
      <c r="IRT451" s="4"/>
      <c r="IRU451" s="4"/>
      <c r="IRV451" s="4"/>
      <c r="IRW451" s="4"/>
      <c r="IRX451" s="4"/>
      <c r="IRY451" s="4"/>
      <c r="IRZ451" s="4"/>
      <c r="ISA451" s="4"/>
      <c r="ISB451" s="4"/>
      <c r="ISC451" s="4"/>
      <c r="ISD451" s="4"/>
      <c r="ISE451" s="4"/>
      <c r="ISF451" s="4"/>
      <c r="ISG451" s="4"/>
      <c r="ISH451" s="4"/>
      <c r="ISI451" s="4"/>
      <c r="ISJ451" s="4"/>
      <c r="ISK451" s="4"/>
      <c r="ISL451" s="4"/>
      <c r="ISM451" s="4"/>
      <c r="ISN451" s="4"/>
      <c r="ISO451" s="4"/>
      <c r="ISP451" s="4"/>
      <c r="ISQ451" s="4"/>
      <c r="ISR451" s="4"/>
      <c r="ISS451" s="4"/>
      <c r="IST451" s="4"/>
      <c r="ISU451" s="4"/>
      <c r="ISV451" s="4"/>
      <c r="ISW451" s="4"/>
      <c r="ISX451" s="4"/>
      <c r="ISY451" s="4"/>
      <c r="ISZ451" s="4"/>
      <c r="ITA451" s="4"/>
      <c r="ITB451" s="4"/>
      <c r="ITC451" s="4"/>
      <c r="ITD451" s="4"/>
      <c r="ITE451" s="4"/>
      <c r="ITF451" s="4"/>
      <c r="ITG451" s="4"/>
      <c r="ITH451" s="4"/>
      <c r="ITI451" s="4"/>
      <c r="ITJ451" s="4"/>
      <c r="ITK451" s="4"/>
      <c r="ITL451" s="4"/>
      <c r="ITM451" s="4"/>
      <c r="ITN451" s="4"/>
      <c r="ITO451" s="4"/>
      <c r="ITP451" s="4"/>
      <c r="ITQ451" s="4"/>
      <c r="ITR451" s="4"/>
      <c r="ITS451" s="4"/>
      <c r="ITT451" s="4"/>
      <c r="ITU451" s="4"/>
      <c r="ITV451" s="4"/>
      <c r="ITW451" s="4"/>
      <c r="ITX451" s="4"/>
      <c r="ITY451" s="4"/>
      <c r="ITZ451" s="4"/>
      <c r="IUA451" s="4"/>
      <c r="IUB451" s="4"/>
      <c r="IUC451" s="4"/>
      <c r="IUD451" s="4"/>
      <c r="IUE451" s="4"/>
      <c r="IUF451" s="4"/>
      <c r="IUG451" s="4"/>
      <c r="IUH451" s="4"/>
      <c r="IUI451" s="4"/>
      <c r="IUJ451" s="4"/>
      <c r="IUK451" s="4"/>
      <c r="IUL451" s="4"/>
      <c r="IUM451" s="4"/>
      <c r="IUN451" s="4"/>
      <c r="IUO451" s="4"/>
      <c r="IUP451" s="4"/>
      <c r="IUQ451" s="4"/>
      <c r="IUR451" s="4"/>
      <c r="IUS451" s="4"/>
      <c r="IUT451" s="4"/>
      <c r="IUU451" s="4"/>
      <c r="IUV451" s="4"/>
      <c r="IUW451" s="4"/>
      <c r="IUX451" s="4"/>
      <c r="IUY451" s="4"/>
      <c r="IUZ451" s="4"/>
      <c r="IVA451" s="4"/>
      <c r="IVB451" s="4"/>
      <c r="IVC451" s="4"/>
      <c r="IVD451" s="4"/>
      <c r="IVE451" s="4"/>
      <c r="IVF451" s="4"/>
      <c r="IVG451" s="4"/>
      <c r="IVH451" s="4"/>
      <c r="IVI451" s="4"/>
      <c r="IVJ451" s="4"/>
      <c r="IVK451" s="4"/>
      <c r="IVL451" s="4"/>
      <c r="IVM451" s="4"/>
      <c r="IVN451" s="4"/>
      <c r="IVO451" s="4"/>
      <c r="IVP451" s="4"/>
      <c r="IVQ451" s="4"/>
      <c r="IVR451" s="4"/>
      <c r="IVS451" s="4"/>
      <c r="IVT451" s="4"/>
      <c r="IVU451" s="4"/>
      <c r="IVV451" s="4"/>
      <c r="IVW451" s="4"/>
      <c r="IVX451" s="4"/>
      <c r="IVY451" s="4"/>
      <c r="IVZ451" s="4"/>
      <c r="IWA451" s="4"/>
      <c r="IWB451" s="4"/>
      <c r="IWC451" s="4"/>
      <c r="IWD451" s="4"/>
      <c r="IWE451" s="4"/>
      <c r="IWF451" s="4"/>
      <c r="IWG451" s="4"/>
      <c r="IWH451" s="4"/>
      <c r="IWI451" s="4"/>
      <c r="IWJ451" s="4"/>
      <c r="IWK451" s="4"/>
      <c r="IWL451" s="4"/>
      <c r="IWM451" s="4"/>
      <c r="IWN451" s="4"/>
      <c r="IWO451" s="4"/>
      <c r="IWP451" s="4"/>
      <c r="IWQ451" s="4"/>
      <c r="IWR451" s="4"/>
      <c r="IWS451" s="4"/>
      <c r="IWT451" s="4"/>
      <c r="IWU451" s="4"/>
      <c r="IWV451" s="4"/>
      <c r="IWW451" s="4"/>
      <c r="IWX451" s="4"/>
      <c r="IWY451" s="4"/>
      <c r="IWZ451" s="4"/>
      <c r="IXA451" s="4"/>
      <c r="IXB451" s="4"/>
      <c r="IXC451" s="4"/>
      <c r="IXD451" s="4"/>
      <c r="IXE451" s="4"/>
      <c r="IXF451" s="4"/>
      <c r="IXG451" s="4"/>
      <c r="IXH451" s="4"/>
      <c r="IXI451" s="4"/>
      <c r="IXJ451" s="4"/>
      <c r="IXK451" s="4"/>
      <c r="IXL451" s="4"/>
      <c r="IXM451" s="4"/>
      <c r="IXN451" s="4"/>
      <c r="IXO451" s="4"/>
      <c r="IXP451" s="4"/>
      <c r="IXQ451" s="4"/>
      <c r="IXR451" s="4"/>
      <c r="IXS451" s="4"/>
      <c r="IXT451" s="4"/>
      <c r="IXU451" s="4"/>
      <c r="IXV451" s="4"/>
      <c r="IXW451" s="4"/>
      <c r="IXX451" s="4"/>
      <c r="IXY451" s="4"/>
      <c r="IXZ451" s="4"/>
      <c r="IYA451" s="4"/>
      <c r="IYB451" s="4"/>
      <c r="IYC451" s="4"/>
      <c r="IYD451" s="4"/>
      <c r="IYE451" s="4"/>
      <c r="IYF451" s="4"/>
      <c r="IYG451" s="4"/>
      <c r="IYH451" s="4"/>
      <c r="IYI451" s="4"/>
      <c r="IYJ451" s="4"/>
      <c r="IYK451" s="4"/>
      <c r="IYL451" s="4"/>
      <c r="IYM451" s="4"/>
      <c r="IYN451" s="4"/>
      <c r="IYO451" s="4"/>
      <c r="IYP451" s="4"/>
      <c r="IYQ451" s="4"/>
      <c r="IYR451" s="4"/>
      <c r="IYS451" s="4"/>
      <c r="IYT451" s="4"/>
      <c r="IYU451" s="4"/>
      <c r="IYV451" s="4"/>
      <c r="IYW451" s="4"/>
      <c r="IYX451" s="4"/>
      <c r="IYY451" s="4"/>
      <c r="IYZ451" s="4"/>
      <c r="IZA451" s="4"/>
      <c r="IZB451" s="4"/>
      <c r="IZC451" s="4"/>
      <c r="IZD451" s="4"/>
      <c r="IZE451" s="4"/>
      <c r="IZF451" s="4"/>
      <c r="IZG451" s="4"/>
      <c r="IZH451" s="4"/>
      <c r="IZI451" s="4"/>
      <c r="IZJ451" s="4"/>
      <c r="IZK451" s="4"/>
      <c r="IZL451" s="4"/>
      <c r="IZM451" s="4"/>
      <c r="IZN451" s="4"/>
      <c r="IZO451" s="4"/>
      <c r="IZP451" s="4"/>
      <c r="IZQ451" s="4"/>
      <c r="IZR451" s="4"/>
      <c r="IZS451" s="4"/>
      <c r="IZT451" s="4"/>
      <c r="IZU451" s="4"/>
      <c r="IZV451" s="4"/>
      <c r="IZW451" s="4"/>
      <c r="IZX451" s="4"/>
      <c r="IZY451" s="4"/>
      <c r="IZZ451" s="4"/>
      <c r="JAA451" s="4"/>
      <c r="JAB451" s="4"/>
      <c r="JAC451" s="4"/>
      <c r="JAD451" s="4"/>
      <c r="JAE451" s="4"/>
      <c r="JAF451" s="4"/>
      <c r="JAG451" s="4"/>
      <c r="JAH451" s="4"/>
      <c r="JAI451" s="4"/>
      <c r="JAJ451" s="4"/>
      <c r="JAK451" s="4"/>
      <c r="JAL451" s="4"/>
      <c r="JAM451" s="4"/>
      <c r="JAN451" s="4"/>
      <c r="JAO451" s="4"/>
      <c r="JAP451" s="4"/>
      <c r="JAQ451" s="4"/>
      <c r="JAR451" s="4"/>
      <c r="JAS451" s="4"/>
      <c r="JAT451" s="4"/>
      <c r="JAU451" s="4"/>
      <c r="JAV451" s="4"/>
      <c r="JAW451" s="4"/>
      <c r="JAX451" s="4"/>
      <c r="JAY451" s="4"/>
      <c r="JAZ451" s="4"/>
      <c r="JBA451" s="4"/>
      <c r="JBB451" s="4"/>
      <c r="JBC451" s="4"/>
      <c r="JBD451" s="4"/>
      <c r="JBE451" s="4"/>
      <c r="JBF451" s="4"/>
      <c r="JBG451" s="4"/>
      <c r="JBH451" s="4"/>
      <c r="JBI451" s="4"/>
      <c r="JBJ451" s="4"/>
      <c r="JBK451" s="4"/>
      <c r="JBL451" s="4"/>
      <c r="JBM451" s="4"/>
      <c r="JBN451" s="4"/>
      <c r="JBO451" s="4"/>
      <c r="JBP451" s="4"/>
      <c r="JBQ451" s="4"/>
      <c r="JBR451" s="4"/>
      <c r="JBS451" s="4"/>
      <c r="JBT451" s="4"/>
      <c r="JBU451" s="4"/>
      <c r="JBV451" s="4"/>
      <c r="JBW451" s="4"/>
      <c r="JBX451" s="4"/>
      <c r="JBY451" s="4"/>
      <c r="JBZ451" s="4"/>
      <c r="JCA451" s="4"/>
      <c r="JCB451" s="4"/>
      <c r="JCC451" s="4"/>
      <c r="JCD451" s="4"/>
      <c r="JCE451" s="4"/>
      <c r="JCF451" s="4"/>
      <c r="JCG451" s="4"/>
      <c r="JCH451" s="4"/>
      <c r="JCI451" s="4"/>
      <c r="JCJ451" s="4"/>
      <c r="JCK451" s="4"/>
      <c r="JCL451" s="4"/>
      <c r="JCM451" s="4"/>
      <c r="JCN451" s="4"/>
      <c r="JCO451" s="4"/>
      <c r="JCP451" s="4"/>
      <c r="JCQ451" s="4"/>
      <c r="JCR451" s="4"/>
      <c r="JCS451" s="4"/>
      <c r="JCT451" s="4"/>
      <c r="JCU451" s="4"/>
      <c r="JCV451" s="4"/>
      <c r="JCW451" s="4"/>
      <c r="JCX451" s="4"/>
      <c r="JCY451" s="4"/>
      <c r="JCZ451" s="4"/>
      <c r="JDA451" s="4"/>
      <c r="JDB451" s="4"/>
      <c r="JDC451" s="4"/>
      <c r="JDD451" s="4"/>
      <c r="JDE451" s="4"/>
      <c r="JDF451" s="4"/>
      <c r="JDG451" s="4"/>
      <c r="JDH451" s="4"/>
      <c r="JDI451" s="4"/>
      <c r="JDJ451" s="4"/>
      <c r="JDK451" s="4"/>
      <c r="JDL451" s="4"/>
      <c r="JDM451" s="4"/>
      <c r="JDN451" s="4"/>
      <c r="JDO451" s="4"/>
      <c r="JDP451" s="4"/>
      <c r="JDQ451" s="4"/>
      <c r="JDR451" s="4"/>
      <c r="JDS451" s="4"/>
      <c r="JDT451" s="4"/>
      <c r="JDU451" s="4"/>
      <c r="JDV451" s="4"/>
      <c r="JDW451" s="4"/>
      <c r="JDX451" s="4"/>
      <c r="JDY451" s="4"/>
      <c r="JDZ451" s="4"/>
      <c r="JEA451" s="4"/>
      <c r="JEB451" s="4"/>
      <c r="JEC451" s="4"/>
      <c r="JED451" s="4"/>
      <c r="JEE451" s="4"/>
      <c r="JEF451" s="4"/>
      <c r="JEG451" s="4"/>
      <c r="JEH451" s="4"/>
      <c r="JEI451" s="4"/>
      <c r="JEJ451" s="4"/>
      <c r="JEK451" s="4"/>
      <c r="JEL451" s="4"/>
      <c r="JEM451" s="4"/>
      <c r="JEN451" s="4"/>
      <c r="JEO451" s="4"/>
      <c r="JEP451" s="4"/>
      <c r="JEQ451" s="4"/>
      <c r="JER451" s="4"/>
      <c r="JES451" s="4"/>
      <c r="JET451" s="4"/>
      <c r="JEU451" s="4"/>
      <c r="JEV451" s="4"/>
      <c r="JEW451" s="4"/>
      <c r="JEX451" s="4"/>
      <c r="JEY451" s="4"/>
      <c r="JEZ451" s="4"/>
      <c r="JFA451" s="4"/>
      <c r="JFB451" s="4"/>
      <c r="JFC451" s="4"/>
      <c r="JFD451" s="4"/>
      <c r="JFE451" s="4"/>
      <c r="JFF451" s="4"/>
      <c r="JFG451" s="4"/>
      <c r="JFH451" s="4"/>
      <c r="JFI451" s="4"/>
      <c r="JFJ451" s="4"/>
      <c r="JFK451" s="4"/>
      <c r="JFL451" s="4"/>
      <c r="JFM451" s="4"/>
      <c r="JFN451" s="4"/>
      <c r="JFO451" s="4"/>
      <c r="JFP451" s="4"/>
      <c r="JFQ451" s="4"/>
      <c r="JFR451" s="4"/>
      <c r="JFS451" s="4"/>
      <c r="JFT451" s="4"/>
      <c r="JFU451" s="4"/>
      <c r="JFV451" s="4"/>
      <c r="JFW451" s="4"/>
      <c r="JFX451" s="4"/>
      <c r="JFY451" s="4"/>
      <c r="JFZ451" s="4"/>
      <c r="JGA451" s="4"/>
      <c r="JGB451" s="4"/>
      <c r="JGC451" s="4"/>
      <c r="JGD451" s="4"/>
      <c r="JGE451" s="4"/>
      <c r="JGF451" s="4"/>
      <c r="JGG451" s="4"/>
      <c r="JGH451" s="4"/>
      <c r="JGI451" s="4"/>
      <c r="JGJ451" s="4"/>
      <c r="JGK451" s="4"/>
      <c r="JGL451" s="4"/>
      <c r="JGM451" s="4"/>
      <c r="JGN451" s="4"/>
      <c r="JGO451" s="4"/>
      <c r="JGP451" s="4"/>
      <c r="JGQ451" s="4"/>
      <c r="JGR451" s="4"/>
      <c r="JGS451" s="4"/>
      <c r="JGT451" s="4"/>
      <c r="JGU451" s="4"/>
      <c r="JGV451" s="4"/>
      <c r="JGW451" s="4"/>
      <c r="JGX451" s="4"/>
      <c r="JGY451" s="4"/>
      <c r="JGZ451" s="4"/>
      <c r="JHA451" s="4"/>
      <c r="JHB451" s="4"/>
      <c r="JHC451" s="4"/>
      <c r="JHD451" s="4"/>
      <c r="JHE451" s="4"/>
      <c r="JHF451" s="4"/>
      <c r="JHG451" s="4"/>
      <c r="JHH451" s="4"/>
      <c r="JHI451" s="4"/>
      <c r="JHJ451" s="4"/>
      <c r="JHK451" s="4"/>
      <c r="JHL451" s="4"/>
      <c r="JHM451" s="4"/>
      <c r="JHN451" s="4"/>
      <c r="JHO451" s="4"/>
      <c r="JHP451" s="4"/>
      <c r="JHQ451" s="4"/>
      <c r="JHR451" s="4"/>
      <c r="JHS451" s="4"/>
      <c r="JHT451" s="4"/>
      <c r="JHU451" s="4"/>
      <c r="JHV451" s="4"/>
      <c r="JHW451" s="4"/>
      <c r="JHX451" s="4"/>
      <c r="JHY451" s="4"/>
      <c r="JHZ451" s="4"/>
      <c r="JIA451" s="4"/>
      <c r="JIB451" s="4"/>
      <c r="JIC451" s="4"/>
      <c r="JID451" s="4"/>
      <c r="JIE451" s="4"/>
      <c r="JIF451" s="4"/>
      <c r="JIG451" s="4"/>
      <c r="JIH451" s="4"/>
      <c r="JII451" s="4"/>
      <c r="JIJ451" s="4"/>
      <c r="JIK451" s="4"/>
      <c r="JIL451" s="4"/>
      <c r="JIM451" s="4"/>
      <c r="JIN451" s="4"/>
      <c r="JIO451" s="4"/>
      <c r="JIP451" s="4"/>
      <c r="JIQ451" s="4"/>
      <c r="JIR451" s="4"/>
      <c r="JIS451" s="4"/>
      <c r="JIT451" s="4"/>
      <c r="JIU451" s="4"/>
      <c r="JIV451" s="4"/>
      <c r="JIW451" s="4"/>
      <c r="JIX451" s="4"/>
      <c r="JIY451" s="4"/>
      <c r="JIZ451" s="4"/>
      <c r="JJA451" s="4"/>
      <c r="JJB451" s="4"/>
      <c r="JJC451" s="4"/>
      <c r="JJD451" s="4"/>
      <c r="JJE451" s="4"/>
      <c r="JJF451" s="4"/>
      <c r="JJG451" s="4"/>
      <c r="JJH451" s="4"/>
      <c r="JJI451" s="4"/>
      <c r="JJJ451" s="4"/>
      <c r="JJK451" s="4"/>
      <c r="JJL451" s="4"/>
      <c r="JJM451" s="4"/>
      <c r="JJN451" s="4"/>
      <c r="JJO451" s="4"/>
      <c r="JJP451" s="4"/>
      <c r="JJQ451" s="4"/>
      <c r="JJR451" s="4"/>
      <c r="JJS451" s="4"/>
      <c r="JJT451" s="4"/>
      <c r="JJU451" s="4"/>
      <c r="JJV451" s="4"/>
      <c r="JJW451" s="4"/>
      <c r="JJX451" s="4"/>
      <c r="JJY451" s="4"/>
      <c r="JJZ451" s="4"/>
      <c r="JKA451" s="4"/>
      <c r="JKB451" s="4"/>
      <c r="JKC451" s="4"/>
      <c r="JKD451" s="4"/>
      <c r="JKE451" s="4"/>
      <c r="JKF451" s="4"/>
      <c r="JKG451" s="4"/>
      <c r="JKH451" s="4"/>
      <c r="JKI451" s="4"/>
      <c r="JKJ451" s="4"/>
      <c r="JKK451" s="4"/>
      <c r="JKL451" s="4"/>
      <c r="JKM451" s="4"/>
      <c r="JKN451" s="4"/>
      <c r="JKO451" s="4"/>
      <c r="JKP451" s="4"/>
      <c r="JKQ451" s="4"/>
      <c r="JKR451" s="4"/>
      <c r="JKS451" s="4"/>
      <c r="JKT451" s="4"/>
      <c r="JKU451" s="4"/>
      <c r="JKV451" s="4"/>
      <c r="JKW451" s="4"/>
      <c r="JKX451" s="4"/>
      <c r="JKY451" s="4"/>
      <c r="JKZ451" s="4"/>
      <c r="JLA451" s="4"/>
      <c r="JLB451" s="4"/>
      <c r="JLC451" s="4"/>
      <c r="JLD451" s="4"/>
      <c r="JLE451" s="4"/>
      <c r="JLF451" s="4"/>
      <c r="JLG451" s="4"/>
      <c r="JLH451" s="4"/>
      <c r="JLI451" s="4"/>
      <c r="JLJ451" s="4"/>
      <c r="JLK451" s="4"/>
      <c r="JLL451" s="4"/>
      <c r="JLM451" s="4"/>
      <c r="JLN451" s="4"/>
      <c r="JLO451" s="4"/>
      <c r="JLP451" s="4"/>
      <c r="JLQ451" s="4"/>
      <c r="JLR451" s="4"/>
      <c r="JLS451" s="4"/>
      <c r="JLT451" s="4"/>
      <c r="JLU451" s="4"/>
      <c r="JLV451" s="4"/>
      <c r="JLW451" s="4"/>
      <c r="JLX451" s="4"/>
      <c r="JLY451" s="4"/>
      <c r="JLZ451" s="4"/>
      <c r="JMA451" s="4"/>
      <c r="JMB451" s="4"/>
      <c r="JMC451" s="4"/>
      <c r="JMD451" s="4"/>
      <c r="JME451" s="4"/>
      <c r="JMF451" s="4"/>
      <c r="JMG451" s="4"/>
      <c r="JMH451" s="4"/>
      <c r="JMI451" s="4"/>
      <c r="JMJ451" s="4"/>
      <c r="JMK451" s="4"/>
      <c r="JML451" s="4"/>
      <c r="JMM451" s="4"/>
      <c r="JMN451" s="4"/>
      <c r="JMO451" s="4"/>
      <c r="JMP451" s="4"/>
      <c r="JMQ451" s="4"/>
      <c r="JMR451" s="4"/>
      <c r="JMS451" s="4"/>
      <c r="JMT451" s="4"/>
      <c r="JMU451" s="4"/>
      <c r="JMV451" s="4"/>
      <c r="JMW451" s="4"/>
      <c r="JMX451" s="4"/>
      <c r="JMY451" s="4"/>
      <c r="JMZ451" s="4"/>
      <c r="JNA451" s="4"/>
      <c r="JNB451" s="4"/>
      <c r="JNC451" s="4"/>
      <c r="JND451" s="4"/>
      <c r="JNE451" s="4"/>
      <c r="JNF451" s="4"/>
      <c r="JNG451" s="4"/>
      <c r="JNH451" s="4"/>
      <c r="JNI451" s="4"/>
      <c r="JNJ451" s="4"/>
      <c r="JNK451" s="4"/>
      <c r="JNL451" s="4"/>
      <c r="JNM451" s="4"/>
      <c r="JNN451" s="4"/>
      <c r="JNO451" s="4"/>
      <c r="JNP451" s="4"/>
      <c r="JNQ451" s="4"/>
      <c r="JNR451" s="4"/>
      <c r="JNS451" s="4"/>
      <c r="JNT451" s="4"/>
      <c r="JNU451" s="4"/>
      <c r="JNV451" s="4"/>
      <c r="JNW451" s="4"/>
      <c r="JNX451" s="4"/>
      <c r="JNY451" s="4"/>
      <c r="JNZ451" s="4"/>
      <c r="JOA451" s="4"/>
      <c r="JOB451" s="4"/>
      <c r="JOC451" s="4"/>
      <c r="JOD451" s="4"/>
      <c r="JOE451" s="4"/>
      <c r="JOF451" s="4"/>
      <c r="JOG451" s="4"/>
      <c r="JOH451" s="4"/>
      <c r="JOI451" s="4"/>
      <c r="JOJ451" s="4"/>
      <c r="JOK451" s="4"/>
      <c r="JOL451" s="4"/>
      <c r="JOM451" s="4"/>
      <c r="JON451" s="4"/>
      <c r="JOO451" s="4"/>
      <c r="JOP451" s="4"/>
      <c r="JOQ451" s="4"/>
      <c r="JOR451" s="4"/>
      <c r="JOS451" s="4"/>
      <c r="JOT451" s="4"/>
      <c r="JOU451" s="4"/>
      <c r="JOV451" s="4"/>
      <c r="JOW451" s="4"/>
      <c r="JOX451" s="4"/>
      <c r="JOY451" s="4"/>
      <c r="JOZ451" s="4"/>
      <c r="JPA451" s="4"/>
      <c r="JPB451" s="4"/>
      <c r="JPC451" s="4"/>
      <c r="JPD451" s="4"/>
      <c r="JPE451" s="4"/>
      <c r="JPF451" s="4"/>
      <c r="JPG451" s="4"/>
      <c r="JPH451" s="4"/>
      <c r="JPI451" s="4"/>
      <c r="JPJ451" s="4"/>
      <c r="JPK451" s="4"/>
      <c r="JPL451" s="4"/>
      <c r="JPM451" s="4"/>
      <c r="JPN451" s="4"/>
      <c r="JPO451" s="4"/>
      <c r="JPP451" s="4"/>
      <c r="JPQ451" s="4"/>
      <c r="JPR451" s="4"/>
      <c r="JPS451" s="4"/>
      <c r="JPT451" s="4"/>
      <c r="JPU451" s="4"/>
      <c r="JPV451" s="4"/>
      <c r="JPW451" s="4"/>
      <c r="JPX451" s="4"/>
      <c r="JPY451" s="4"/>
      <c r="JPZ451" s="4"/>
      <c r="JQA451" s="4"/>
      <c r="JQB451" s="4"/>
      <c r="JQC451" s="4"/>
      <c r="JQD451" s="4"/>
      <c r="JQE451" s="4"/>
      <c r="JQF451" s="4"/>
      <c r="JQG451" s="4"/>
      <c r="JQH451" s="4"/>
      <c r="JQI451" s="4"/>
      <c r="JQJ451" s="4"/>
      <c r="JQK451" s="4"/>
      <c r="JQL451" s="4"/>
      <c r="JQM451" s="4"/>
      <c r="JQN451" s="4"/>
      <c r="JQO451" s="4"/>
      <c r="JQP451" s="4"/>
      <c r="JQQ451" s="4"/>
      <c r="JQR451" s="4"/>
      <c r="JQS451" s="4"/>
      <c r="JQT451" s="4"/>
      <c r="JQU451" s="4"/>
      <c r="JQV451" s="4"/>
      <c r="JQW451" s="4"/>
      <c r="JQX451" s="4"/>
      <c r="JQY451" s="4"/>
      <c r="JQZ451" s="4"/>
      <c r="JRA451" s="4"/>
      <c r="JRB451" s="4"/>
      <c r="JRC451" s="4"/>
      <c r="JRD451" s="4"/>
      <c r="JRE451" s="4"/>
      <c r="JRF451" s="4"/>
      <c r="JRG451" s="4"/>
      <c r="JRH451" s="4"/>
      <c r="JRI451" s="4"/>
      <c r="JRJ451" s="4"/>
      <c r="JRK451" s="4"/>
      <c r="JRL451" s="4"/>
      <c r="JRM451" s="4"/>
      <c r="JRN451" s="4"/>
      <c r="JRO451" s="4"/>
      <c r="JRP451" s="4"/>
      <c r="JRQ451" s="4"/>
      <c r="JRR451" s="4"/>
      <c r="JRS451" s="4"/>
      <c r="JRT451" s="4"/>
      <c r="JRU451" s="4"/>
      <c r="JRV451" s="4"/>
      <c r="JRW451" s="4"/>
      <c r="JRX451" s="4"/>
      <c r="JRY451" s="4"/>
      <c r="JRZ451" s="4"/>
      <c r="JSA451" s="4"/>
      <c r="JSB451" s="4"/>
      <c r="JSC451" s="4"/>
      <c r="JSD451" s="4"/>
      <c r="JSE451" s="4"/>
      <c r="JSF451" s="4"/>
      <c r="JSG451" s="4"/>
      <c r="JSH451" s="4"/>
      <c r="JSI451" s="4"/>
      <c r="JSJ451" s="4"/>
      <c r="JSK451" s="4"/>
      <c r="JSL451" s="4"/>
      <c r="JSM451" s="4"/>
      <c r="JSN451" s="4"/>
      <c r="JSO451" s="4"/>
      <c r="JSP451" s="4"/>
      <c r="JSQ451" s="4"/>
      <c r="JSR451" s="4"/>
      <c r="JSS451" s="4"/>
      <c r="JST451" s="4"/>
      <c r="JSU451" s="4"/>
      <c r="JSV451" s="4"/>
      <c r="JSW451" s="4"/>
      <c r="JSX451" s="4"/>
      <c r="JSY451" s="4"/>
      <c r="JSZ451" s="4"/>
      <c r="JTA451" s="4"/>
      <c r="JTB451" s="4"/>
      <c r="JTC451" s="4"/>
      <c r="JTD451" s="4"/>
      <c r="JTE451" s="4"/>
      <c r="JTF451" s="4"/>
      <c r="JTG451" s="4"/>
      <c r="JTH451" s="4"/>
      <c r="JTI451" s="4"/>
      <c r="JTJ451" s="4"/>
      <c r="JTK451" s="4"/>
      <c r="JTL451" s="4"/>
      <c r="JTM451" s="4"/>
      <c r="JTN451" s="4"/>
      <c r="JTO451" s="4"/>
      <c r="JTP451" s="4"/>
      <c r="JTQ451" s="4"/>
      <c r="JTR451" s="4"/>
      <c r="JTS451" s="4"/>
      <c r="JTT451" s="4"/>
      <c r="JTU451" s="4"/>
      <c r="JTV451" s="4"/>
      <c r="JTW451" s="4"/>
      <c r="JTX451" s="4"/>
      <c r="JTY451" s="4"/>
      <c r="JTZ451" s="4"/>
      <c r="JUA451" s="4"/>
      <c r="JUB451" s="4"/>
      <c r="JUC451" s="4"/>
      <c r="JUD451" s="4"/>
      <c r="JUE451" s="4"/>
      <c r="JUF451" s="4"/>
      <c r="JUG451" s="4"/>
      <c r="JUH451" s="4"/>
      <c r="JUI451" s="4"/>
      <c r="JUJ451" s="4"/>
      <c r="JUK451" s="4"/>
      <c r="JUL451" s="4"/>
      <c r="JUM451" s="4"/>
      <c r="JUN451" s="4"/>
      <c r="JUO451" s="4"/>
      <c r="JUP451" s="4"/>
      <c r="JUQ451" s="4"/>
      <c r="JUR451" s="4"/>
      <c r="JUS451" s="4"/>
      <c r="JUT451" s="4"/>
      <c r="JUU451" s="4"/>
      <c r="JUV451" s="4"/>
      <c r="JUW451" s="4"/>
      <c r="JUX451" s="4"/>
      <c r="JUY451" s="4"/>
      <c r="JUZ451" s="4"/>
      <c r="JVA451" s="4"/>
      <c r="JVB451" s="4"/>
      <c r="JVC451" s="4"/>
      <c r="JVD451" s="4"/>
      <c r="JVE451" s="4"/>
      <c r="JVF451" s="4"/>
      <c r="JVG451" s="4"/>
      <c r="JVH451" s="4"/>
      <c r="JVI451" s="4"/>
      <c r="JVJ451" s="4"/>
      <c r="JVK451" s="4"/>
      <c r="JVL451" s="4"/>
      <c r="JVM451" s="4"/>
      <c r="JVN451" s="4"/>
      <c r="JVO451" s="4"/>
      <c r="JVP451" s="4"/>
      <c r="JVQ451" s="4"/>
      <c r="JVR451" s="4"/>
      <c r="JVS451" s="4"/>
      <c r="JVT451" s="4"/>
      <c r="JVU451" s="4"/>
      <c r="JVV451" s="4"/>
      <c r="JVW451" s="4"/>
      <c r="JVX451" s="4"/>
      <c r="JVY451" s="4"/>
      <c r="JVZ451" s="4"/>
      <c r="JWA451" s="4"/>
      <c r="JWB451" s="4"/>
      <c r="JWC451" s="4"/>
      <c r="JWD451" s="4"/>
      <c r="JWE451" s="4"/>
      <c r="JWF451" s="4"/>
      <c r="JWG451" s="4"/>
      <c r="JWH451" s="4"/>
      <c r="JWI451" s="4"/>
      <c r="JWJ451" s="4"/>
      <c r="JWK451" s="4"/>
      <c r="JWL451" s="4"/>
      <c r="JWM451" s="4"/>
      <c r="JWN451" s="4"/>
      <c r="JWO451" s="4"/>
      <c r="JWP451" s="4"/>
      <c r="JWQ451" s="4"/>
      <c r="JWR451" s="4"/>
      <c r="JWS451" s="4"/>
      <c r="JWT451" s="4"/>
      <c r="JWU451" s="4"/>
      <c r="JWV451" s="4"/>
      <c r="JWW451" s="4"/>
      <c r="JWX451" s="4"/>
      <c r="JWY451" s="4"/>
      <c r="JWZ451" s="4"/>
      <c r="JXA451" s="4"/>
      <c r="JXB451" s="4"/>
      <c r="JXC451" s="4"/>
      <c r="JXD451" s="4"/>
      <c r="JXE451" s="4"/>
      <c r="JXF451" s="4"/>
      <c r="JXG451" s="4"/>
      <c r="JXH451" s="4"/>
      <c r="JXI451" s="4"/>
      <c r="JXJ451" s="4"/>
      <c r="JXK451" s="4"/>
      <c r="JXL451" s="4"/>
      <c r="JXM451" s="4"/>
      <c r="JXN451" s="4"/>
      <c r="JXO451" s="4"/>
      <c r="JXP451" s="4"/>
      <c r="JXQ451" s="4"/>
      <c r="JXR451" s="4"/>
      <c r="JXS451" s="4"/>
      <c r="JXT451" s="4"/>
      <c r="JXU451" s="4"/>
      <c r="JXV451" s="4"/>
      <c r="JXW451" s="4"/>
      <c r="JXX451" s="4"/>
      <c r="JXY451" s="4"/>
      <c r="JXZ451" s="4"/>
      <c r="JYA451" s="4"/>
      <c r="JYB451" s="4"/>
      <c r="JYC451" s="4"/>
      <c r="JYD451" s="4"/>
      <c r="JYE451" s="4"/>
      <c r="JYF451" s="4"/>
      <c r="JYG451" s="4"/>
      <c r="JYH451" s="4"/>
      <c r="JYI451" s="4"/>
      <c r="JYJ451" s="4"/>
      <c r="JYK451" s="4"/>
      <c r="JYL451" s="4"/>
      <c r="JYM451" s="4"/>
      <c r="JYN451" s="4"/>
      <c r="JYO451" s="4"/>
      <c r="JYP451" s="4"/>
      <c r="JYQ451" s="4"/>
      <c r="JYR451" s="4"/>
      <c r="JYS451" s="4"/>
      <c r="JYT451" s="4"/>
      <c r="JYU451" s="4"/>
      <c r="JYV451" s="4"/>
      <c r="JYW451" s="4"/>
      <c r="JYX451" s="4"/>
      <c r="JYY451" s="4"/>
      <c r="JYZ451" s="4"/>
      <c r="JZA451" s="4"/>
      <c r="JZB451" s="4"/>
      <c r="JZC451" s="4"/>
      <c r="JZD451" s="4"/>
      <c r="JZE451" s="4"/>
      <c r="JZF451" s="4"/>
      <c r="JZG451" s="4"/>
      <c r="JZH451" s="4"/>
      <c r="JZI451" s="4"/>
      <c r="JZJ451" s="4"/>
      <c r="JZK451" s="4"/>
      <c r="JZL451" s="4"/>
      <c r="JZM451" s="4"/>
      <c r="JZN451" s="4"/>
      <c r="JZO451" s="4"/>
      <c r="JZP451" s="4"/>
      <c r="JZQ451" s="4"/>
      <c r="JZR451" s="4"/>
      <c r="JZS451" s="4"/>
      <c r="JZT451" s="4"/>
      <c r="JZU451" s="4"/>
      <c r="JZV451" s="4"/>
      <c r="JZW451" s="4"/>
      <c r="JZX451" s="4"/>
      <c r="JZY451" s="4"/>
      <c r="JZZ451" s="4"/>
      <c r="KAA451" s="4"/>
      <c r="KAB451" s="4"/>
      <c r="KAC451" s="4"/>
      <c r="KAD451" s="4"/>
      <c r="KAE451" s="4"/>
      <c r="KAF451" s="4"/>
      <c r="KAG451" s="4"/>
      <c r="KAH451" s="4"/>
      <c r="KAI451" s="4"/>
      <c r="KAJ451" s="4"/>
      <c r="KAK451" s="4"/>
      <c r="KAL451" s="4"/>
      <c r="KAM451" s="4"/>
      <c r="KAN451" s="4"/>
      <c r="KAO451" s="4"/>
      <c r="KAP451" s="4"/>
      <c r="KAQ451" s="4"/>
      <c r="KAR451" s="4"/>
      <c r="KAS451" s="4"/>
      <c r="KAT451" s="4"/>
      <c r="KAU451" s="4"/>
      <c r="KAV451" s="4"/>
      <c r="KAW451" s="4"/>
      <c r="KAX451" s="4"/>
      <c r="KAY451" s="4"/>
      <c r="KAZ451" s="4"/>
      <c r="KBA451" s="4"/>
      <c r="KBB451" s="4"/>
      <c r="KBC451" s="4"/>
      <c r="KBD451" s="4"/>
      <c r="KBE451" s="4"/>
      <c r="KBF451" s="4"/>
      <c r="KBG451" s="4"/>
      <c r="KBH451" s="4"/>
      <c r="KBI451" s="4"/>
      <c r="KBJ451" s="4"/>
      <c r="KBK451" s="4"/>
      <c r="KBL451" s="4"/>
      <c r="KBM451" s="4"/>
      <c r="KBN451" s="4"/>
      <c r="KBO451" s="4"/>
      <c r="KBP451" s="4"/>
      <c r="KBQ451" s="4"/>
      <c r="KBR451" s="4"/>
      <c r="KBS451" s="4"/>
      <c r="KBT451" s="4"/>
      <c r="KBU451" s="4"/>
      <c r="KBV451" s="4"/>
      <c r="KBW451" s="4"/>
      <c r="KBX451" s="4"/>
      <c r="KBY451" s="4"/>
      <c r="KBZ451" s="4"/>
      <c r="KCA451" s="4"/>
      <c r="KCB451" s="4"/>
      <c r="KCC451" s="4"/>
      <c r="KCD451" s="4"/>
      <c r="KCE451" s="4"/>
      <c r="KCF451" s="4"/>
      <c r="KCG451" s="4"/>
      <c r="KCH451" s="4"/>
      <c r="KCI451" s="4"/>
      <c r="KCJ451" s="4"/>
      <c r="KCK451" s="4"/>
      <c r="KCL451" s="4"/>
      <c r="KCM451" s="4"/>
      <c r="KCN451" s="4"/>
      <c r="KCO451" s="4"/>
      <c r="KCP451" s="4"/>
      <c r="KCQ451" s="4"/>
      <c r="KCR451" s="4"/>
      <c r="KCS451" s="4"/>
      <c r="KCT451" s="4"/>
      <c r="KCU451" s="4"/>
      <c r="KCV451" s="4"/>
      <c r="KCW451" s="4"/>
      <c r="KCX451" s="4"/>
      <c r="KCY451" s="4"/>
      <c r="KCZ451" s="4"/>
      <c r="KDA451" s="4"/>
      <c r="KDB451" s="4"/>
      <c r="KDC451" s="4"/>
      <c r="KDD451" s="4"/>
      <c r="KDE451" s="4"/>
      <c r="KDF451" s="4"/>
      <c r="KDG451" s="4"/>
      <c r="KDH451" s="4"/>
      <c r="KDI451" s="4"/>
      <c r="KDJ451" s="4"/>
      <c r="KDK451" s="4"/>
      <c r="KDL451" s="4"/>
      <c r="KDM451" s="4"/>
      <c r="KDN451" s="4"/>
      <c r="KDO451" s="4"/>
      <c r="KDP451" s="4"/>
      <c r="KDQ451" s="4"/>
      <c r="KDR451" s="4"/>
      <c r="KDS451" s="4"/>
      <c r="KDT451" s="4"/>
      <c r="KDU451" s="4"/>
      <c r="KDV451" s="4"/>
      <c r="KDW451" s="4"/>
      <c r="KDX451" s="4"/>
      <c r="KDY451" s="4"/>
      <c r="KDZ451" s="4"/>
      <c r="KEA451" s="4"/>
      <c r="KEB451" s="4"/>
      <c r="KEC451" s="4"/>
      <c r="KED451" s="4"/>
      <c r="KEE451" s="4"/>
      <c r="KEF451" s="4"/>
      <c r="KEG451" s="4"/>
      <c r="KEH451" s="4"/>
      <c r="KEI451" s="4"/>
      <c r="KEJ451" s="4"/>
      <c r="KEK451" s="4"/>
      <c r="KEL451" s="4"/>
      <c r="KEM451" s="4"/>
      <c r="KEN451" s="4"/>
      <c r="KEO451" s="4"/>
      <c r="KEP451" s="4"/>
      <c r="KEQ451" s="4"/>
      <c r="KER451" s="4"/>
      <c r="KES451" s="4"/>
      <c r="KET451" s="4"/>
      <c r="KEU451" s="4"/>
      <c r="KEV451" s="4"/>
      <c r="KEW451" s="4"/>
      <c r="KEX451" s="4"/>
      <c r="KEY451" s="4"/>
      <c r="KEZ451" s="4"/>
      <c r="KFA451" s="4"/>
      <c r="KFB451" s="4"/>
      <c r="KFC451" s="4"/>
      <c r="KFD451" s="4"/>
      <c r="KFE451" s="4"/>
      <c r="KFF451" s="4"/>
      <c r="KFG451" s="4"/>
      <c r="KFH451" s="4"/>
      <c r="KFI451" s="4"/>
      <c r="KFJ451" s="4"/>
      <c r="KFK451" s="4"/>
      <c r="KFL451" s="4"/>
      <c r="KFM451" s="4"/>
      <c r="KFN451" s="4"/>
      <c r="KFO451" s="4"/>
      <c r="KFP451" s="4"/>
      <c r="KFQ451" s="4"/>
      <c r="KFR451" s="4"/>
      <c r="KFS451" s="4"/>
      <c r="KFT451" s="4"/>
      <c r="KFU451" s="4"/>
      <c r="KFV451" s="4"/>
      <c r="KFW451" s="4"/>
      <c r="KFX451" s="4"/>
      <c r="KFY451" s="4"/>
      <c r="KFZ451" s="4"/>
      <c r="KGA451" s="4"/>
      <c r="KGB451" s="4"/>
      <c r="KGC451" s="4"/>
      <c r="KGD451" s="4"/>
      <c r="KGE451" s="4"/>
      <c r="KGF451" s="4"/>
      <c r="KGG451" s="4"/>
      <c r="KGH451" s="4"/>
      <c r="KGI451" s="4"/>
      <c r="KGJ451" s="4"/>
      <c r="KGK451" s="4"/>
      <c r="KGL451" s="4"/>
      <c r="KGM451" s="4"/>
      <c r="KGN451" s="4"/>
      <c r="KGO451" s="4"/>
      <c r="KGP451" s="4"/>
      <c r="KGQ451" s="4"/>
      <c r="KGR451" s="4"/>
      <c r="KGS451" s="4"/>
      <c r="KGT451" s="4"/>
      <c r="KGU451" s="4"/>
      <c r="KGV451" s="4"/>
      <c r="KGW451" s="4"/>
      <c r="KGX451" s="4"/>
      <c r="KGY451" s="4"/>
      <c r="KGZ451" s="4"/>
      <c r="KHA451" s="4"/>
      <c r="KHB451" s="4"/>
      <c r="KHC451" s="4"/>
      <c r="KHD451" s="4"/>
      <c r="KHE451" s="4"/>
      <c r="KHF451" s="4"/>
      <c r="KHG451" s="4"/>
      <c r="KHH451" s="4"/>
      <c r="KHI451" s="4"/>
      <c r="KHJ451" s="4"/>
      <c r="KHK451" s="4"/>
      <c r="KHL451" s="4"/>
      <c r="KHM451" s="4"/>
      <c r="KHN451" s="4"/>
      <c r="KHO451" s="4"/>
      <c r="KHP451" s="4"/>
      <c r="KHQ451" s="4"/>
      <c r="KHR451" s="4"/>
      <c r="KHS451" s="4"/>
      <c r="KHT451" s="4"/>
      <c r="KHU451" s="4"/>
      <c r="KHV451" s="4"/>
      <c r="KHW451" s="4"/>
      <c r="KHX451" s="4"/>
      <c r="KHY451" s="4"/>
      <c r="KHZ451" s="4"/>
      <c r="KIA451" s="4"/>
      <c r="KIB451" s="4"/>
      <c r="KIC451" s="4"/>
      <c r="KID451" s="4"/>
      <c r="KIE451" s="4"/>
      <c r="KIF451" s="4"/>
      <c r="KIG451" s="4"/>
      <c r="KIH451" s="4"/>
      <c r="KII451" s="4"/>
      <c r="KIJ451" s="4"/>
      <c r="KIK451" s="4"/>
      <c r="KIL451" s="4"/>
      <c r="KIM451" s="4"/>
      <c r="KIN451" s="4"/>
      <c r="KIO451" s="4"/>
      <c r="KIP451" s="4"/>
      <c r="KIQ451" s="4"/>
      <c r="KIR451" s="4"/>
      <c r="KIS451" s="4"/>
      <c r="KIT451" s="4"/>
      <c r="KIU451" s="4"/>
      <c r="KIV451" s="4"/>
      <c r="KIW451" s="4"/>
      <c r="KIX451" s="4"/>
      <c r="KIY451" s="4"/>
      <c r="KIZ451" s="4"/>
      <c r="KJA451" s="4"/>
      <c r="KJB451" s="4"/>
      <c r="KJC451" s="4"/>
      <c r="KJD451" s="4"/>
      <c r="KJE451" s="4"/>
      <c r="KJF451" s="4"/>
      <c r="KJG451" s="4"/>
      <c r="KJH451" s="4"/>
      <c r="KJI451" s="4"/>
      <c r="KJJ451" s="4"/>
      <c r="KJK451" s="4"/>
      <c r="KJL451" s="4"/>
      <c r="KJM451" s="4"/>
      <c r="KJN451" s="4"/>
      <c r="KJO451" s="4"/>
      <c r="KJP451" s="4"/>
      <c r="KJQ451" s="4"/>
      <c r="KJR451" s="4"/>
      <c r="KJS451" s="4"/>
      <c r="KJT451" s="4"/>
      <c r="KJU451" s="4"/>
      <c r="KJV451" s="4"/>
      <c r="KJW451" s="4"/>
      <c r="KJX451" s="4"/>
      <c r="KJY451" s="4"/>
      <c r="KJZ451" s="4"/>
      <c r="KKA451" s="4"/>
      <c r="KKB451" s="4"/>
      <c r="KKC451" s="4"/>
      <c r="KKD451" s="4"/>
      <c r="KKE451" s="4"/>
      <c r="KKF451" s="4"/>
      <c r="KKG451" s="4"/>
      <c r="KKH451" s="4"/>
      <c r="KKI451" s="4"/>
      <c r="KKJ451" s="4"/>
      <c r="KKK451" s="4"/>
      <c r="KKL451" s="4"/>
      <c r="KKM451" s="4"/>
      <c r="KKN451" s="4"/>
      <c r="KKO451" s="4"/>
      <c r="KKP451" s="4"/>
      <c r="KKQ451" s="4"/>
      <c r="KKR451" s="4"/>
      <c r="KKS451" s="4"/>
      <c r="KKT451" s="4"/>
      <c r="KKU451" s="4"/>
      <c r="KKV451" s="4"/>
      <c r="KKW451" s="4"/>
      <c r="KKX451" s="4"/>
      <c r="KKY451" s="4"/>
      <c r="KKZ451" s="4"/>
      <c r="KLA451" s="4"/>
      <c r="KLB451" s="4"/>
      <c r="KLC451" s="4"/>
      <c r="KLD451" s="4"/>
      <c r="KLE451" s="4"/>
      <c r="KLF451" s="4"/>
      <c r="KLG451" s="4"/>
      <c r="KLH451" s="4"/>
      <c r="KLI451" s="4"/>
      <c r="KLJ451" s="4"/>
      <c r="KLK451" s="4"/>
      <c r="KLL451" s="4"/>
      <c r="KLM451" s="4"/>
      <c r="KLN451" s="4"/>
      <c r="KLO451" s="4"/>
      <c r="KLP451" s="4"/>
      <c r="KLQ451" s="4"/>
      <c r="KLR451" s="4"/>
      <c r="KLS451" s="4"/>
      <c r="KLT451" s="4"/>
      <c r="KLU451" s="4"/>
      <c r="KLV451" s="4"/>
      <c r="KLW451" s="4"/>
      <c r="KLX451" s="4"/>
      <c r="KLY451" s="4"/>
      <c r="KLZ451" s="4"/>
      <c r="KMA451" s="4"/>
      <c r="KMB451" s="4"/>
      <c r="KMC451" s="4"/>
      <c r="KMD451" s="4"/>
      <c r="KME451" s="4"/>
      <c r="KMF451" s="4"/>
      <c r="KMG451" s="4"/>
      <c r="KMH451" s="4"/>
      <c r="KMI451" s="4"/>
      <c r="KMJ451" s="4"/>
      <c r="KMK451" s="4"/>
      <c r="KML451" s="4"/>
      <c r="KMM451" s="4"/>
      <c r="KMN451" s="4"/>
      <c r="KMO451" s="4"/>
      <c r="KMP451" s="4"/>
      <c r="KMQ451" s="4"/>
      <c r="KMR451" s="4"/>
      <c r="KMS451" s="4"/>
      <c r="KMT451" s="4"/>
      <c r="KMU451" s="4"/>
      <c r="KMV451" s="4"/>
      <c r="KMW451" s="4"/>
      <c r="KMX451" s="4"/>
      <c r="KMY451" s="4"/>
      <c r="KMZ451" s="4"/>
      <c r="KNA451" s="4"/>
      <c r="KNB451" s="4"/>
      <c r="KNC451" s="4"/>
      <c r="KND451" s="4"/>
      <c r="KNE451" s="4"/>
      <c r="KNF451" s="4"/>
      <c r="KNG451" s="4"/>
      <c r="KNH451" s="4"/>
      <c r="KNI451" s="4"/>
      <c r="KNJ451" s="4"/>
      <c r="KNK451" s="4"/>
      <c r="KNL451" s="4"/>
      <c r="KNM451" s="4"/>
      <c r="KNN451" s="4"/>
      <c r="KNO451" s="4"/>
      <c r="KNP451" s="4"/>
      <c r="KNQ451" s="4"/>
      <c r="KNR451" s="4"/>
      <c r="KNS451" s="4"/>
      <c r="KNT451" s="4"/>
      <c r="KNU451" s="4"/>
      <c r="KNV451" s="4"/>
      <c r="KNW451" s="4"/>
      <c r="KNX451" s="4"/>
      <c r="KNY451" s="4"/>
      <c r="KNZ451" s="4"/>
      <c r="KOA451" s="4"/>
      <c r="KOB451" s="4"/>
      <c r="KOC451" s="4"/>
      <c r="KOD451" s="4"/>
      <c r="KOE451" s="4"/>
      <c r="KOF451" s="4"/>
      <c r="KOG451" s="4"/>
      <c r="KOH451" s="4"/>
      <c r="KOI451" s="4"/>
      <c r="KOJ451" s="4"/>
      <c r="KOK451" s="4"/>
      <c r="KOL451" s="4"/>
      <c r="KOM451" s="4"/>
      <c r="KON451" s="4"/>
      <c r="KOO451" s="4"/>
      <c r="KOP451" s="4"/>
      <c r="KOQ451" s="4"/>
      <c r="KOR451" s="4"/>
      <c r="KOS451" s="4"/>
      <c r="KOT451" s="4"/>
      <c r="KOU451" s="4"/>
      <c r="KOV451" s="4"/>
      <c r="KOW451" s="4"/>
      <c r="KOX451" s="4"/>
      <c r="KOY451" s="4"/>
      <c r="KOZ451" s="4"/>
      <c r="KPA451" s="4"/>
      <c r="KPB451" s="4"/>
      <c r="KPC451" s="4"/>
      <c r="KPD451" s="4"/>
      <c r="KPE451" s="4"/>
      <c r="KPF451" s="4"/>
      <c r="KPG451" s="4"/>
      <c r="KPH451" s="4"/>
      <c r="KPI451" s="4"/>
      <c r="KPJ451" s="4"/>
      <c r="KPK451" s="4"/>
      <c r="KPL451" s="4"/>
      <c r="KPM451" s="4"/>
      <c r="KPN451" s="4"/>
      <c r="KPO451" s="4"/>
      <c r="KPP451" s="4"/>
      <c r="KPQ451" s="4"/>
      <c r="KPR451" s="4"/>
      <c r="KPS451" s="4"/>
      <c r="KPT451" s="4"/>
      <c r="KPU451" s="4"/>
      <c r="KPV451" s="4"/>
      <c r="KPW451" s="4"/>
      <c r="KPX451" s="4"/>
      <c r="KPY451" s="4"/>
      <c r="KPZ451" s="4"/>
      <c r="KQA451" s="4"/>
      <c r="KQB451" s="4"/>
      <c r="KQC451" s="4"/>
      <c r="KQD451" s="4"/>
      <c r="KQE451" s="4"/>
      <c r="KQF451" s="4"/>
      <c r="KQG451" s="4"/>
      <c r="KQH451" s="4"/>
      <c r="KQI451" s="4"/>
      <c r="KQJ451" s="4"/>
      <c r="KQK451" s="4"/>
      <c r="KQL451" s="4"/>
      <c r="KQM451" s="4"/>
      <c r="KQN451" s="4"/>
      <c r="KQO451" s="4"/>
      <c r="KQP451" s="4"/>
      <c r="KQQ451" s="4"/>
      <c r="KQR451" s="4"/>
      <c r="KQS451" s="4"/>
      <c r="KQT451" s="4"/>
      <c r="KQU451" s="4"/>
      <c r="KQV451" s="4"/>
      <c r="KQW451" s="4"/>
      <c r="KQX451" s="4"/>
      <c r="KQY451" s="4"/>
      <c r="KQZ451" s="4"/>
      <c r="KRA451" s="4"/>
      <c r="KRB451" s="4"/>
      <c r="KRC451" s="4"/>
      <c r="KRD451" s="4"/>
      <c r="KRE451" s="4"/>
      <c r="KRF451" s="4"/>
      <c r="KRG451" s="4"/>
      <c r="KRH451" s="4"/>
      <c r="KRI451" s="4"/>
      <c r="KRJ451" s="4"/>
      <c r="KRK451" s="4"/>
      <c r="KRL451" s="4"/>
      <c r="KRM451" s="4"/>
      <c r="KRN451" s="4"/>
      <c r="KRO451" s="4"/>
      <c r="KRP451" s="4"/>
      <c r="KRQ451" s="4"/>
      <c r="KRR451" s="4"/>
      <c r="KRS451" s="4"/>
      <c r="KRT451" s="4"/>
      <c r="KRU451" s="4"/>
      <c r="KRV451" s="4"/>
      <c r="KRW451" s="4"/>
      <c r="KRX451" s="4"/>
      <c r="KRY451" s="4"/>
      <c r="KRZ451" s="4"/>
      <c r="KSA451" s="4"/>
      <c r="KSB451" s="4"/>
      <c r="KSC451" s="4"/>
      <c r="KSD451" s="4"/>
      <c r="KSE451" s="4"/>
      <c r="KSF451" s="4"/>
      <c r="KSG451" s="4"/>
      <c r="KSH451" s="4"/>
      <c r="KSI451" s="4"/>
      <c r="KSJ451" s="4"/>
      <c r="KSK451" s="4"/>
      <c r="KSL451" s="4"/>
      <c r="KSM451" s="4"/>
      <c r="KSN451" s="4"/>
      <c r="KSO451" s="4"/>
      <c r="KSP451" s="4"/>
      <c r="KSQ451" s="4"/>
      <c r="KSR451" s="4"/>
      <c r="KSS451" s="4"/>
      <c r="KST451" s="4"/>
      <c r="KSU451" s="4"/>
      <c r="KSV451" s="4"/>
      <c r="KSW451" s="4"/>
      <c r="KSX451" s="4"/>
      <c r="KSY451" s="4"/>
      <c r="KSZ451" s="4"/>
      <c r="KTA451" s="4"/>
      <c r="KTB451" s="4"/>
      <c r="KTC451" s="4"/>
      <c r="KTD451" s="4"/>
      <c r="KTE451" s="4"/>
      <c r="KTF451" s="4"/>
      <c r="KTG451" s="4"/>
      <c r="KTH451" s="4"/>
      <c r="KTI451" s="4"/>
      <c r="KTJ451" s="4"/>
      <c r="KTK451" s="4"/>
      <c r="KTL451" s="4"/>
      <c r="KTM451" s="4"/>
      <c r="KTN451" s="4"/>
      <c r="KTO451" s="4"/>
      <c r="KTP451" s="4"/>
      <c r="KTQ451" s="4"/>
      <c r="KTR451" s="4"/>
      <c r="KTS451" s="4"/>
      <c r="KTT451" s="4"/>
      <c r="KTU451" s="4"/>
      <c r="KTV451" s="4"/>
      <c r="KTW451" s="4"/>
      <c r="KTX451" s="4"/>
      <c r="KTY451" s="4"/>
      <c r="KTZ451" s="4"/>
      <c r="KUA451" s="4"/>
      <c r="KUB451" s="4"/>
      <c r="KUC451" s="4"/>
      <c r="KUD451" s="4"/>
      <c r="KUE451" s="4"/>
      <c r="KUF451" s="4"/>
      <c r="KUG451" s="4"/>
      <c r="KUH451" s="4"/>
      <c r="KUI451" s="4"/>
      <c r="KUJ451" s="4"/>
      <c r="KUK451" s="4"/>
      <c r="KUL451" s="4"/>
      <c r="KUM451" s="4"/>
      <c r="KUN451" s="4"/>
      <c r="KUO451" s="4"/>
      <c r="KUP451" s="4"/>
      <c r="KUQ451" s="4"/>
      <c r="KUR451" s="4"/>
      <c r="KUS451" s="4"/>
      <c r="KUT451" s="4"/>
      <c r="KUU451" s="4"/>
      <c r="KUV451" s="4"/>
      <c r="KUW451" s="4"/>
      <c r="KUX451" s="4"/>
      <c r="KUY451" s="4"/>
      <c r="KUZ451" s="4"/>
      <c r="KVA451" s="4"/>
      <c r="KVB451" s="4"/>
      <c r="KVC451" s="4"/>
      <c r="KVD451" s="4"/>
      <c r="KVE451" s="4"/>
      <c r="KVF451" s="4"/>
      <c r="KVG451" s="4"/>
      <c r="KVH451" s="4"/>
      <c r="KVI451" s="4"/>
      <c r="KVJ451" s="4"/>
      <c r="KVK451" s="4"/>
      <c r="KVL451" s="4"/>
      <c r="KVM451" s="4"/>
      <c r="KVN451" s="4"/>
      <c r="KVO451" s="4"/>
      <c r="KVP451" s="4"/>
      <c r="KVQ451" s="4"/>
      <c r="KVR451" s="4"/>
      <c r="KVS451" s="4"/>
      <c r="KVT451" s="4"/>
      <c r="KVU451" s="4"/>
      <c r="KVV451" s="4"/>
      <c r="KVW451" s="4"/>
      <c r="KVX451" s="4"/>
      <c r="KVY451" s="4"/>
      <c r="KVZ451" s="4"/>
      <c r="KWA451" s="4"/>
      <c r="KWB451" s="4"/>
      <c r="KWC451" s="4"/>
      <c r="KWD451" s="4"/>
      <c r="KWE451" s="4"/>
      <c r="KWF451" s="4"/>
      <c r="KWG451" s="4"/>
      <c r="KWH451" s="4"/>
      <c r="KWI451" s="4"/>
      <c r="KWJ451" s="4"/>
      <c r="KWK451" s="4"/>
      <c r="KWL451" s="4"/>
      <c r="KWM451" s="4"/>
      <c r="KWN451" s="4"/>
      <c r="KWO451" s="4"/>
      <c r="KWP451" s="4"/>
      <c r="KWQ451" s="4"/>
      <c r="KWR451" s="4"/>
      <c r="KWS451" s="4"/>
      <c r="KWT451" s="4"/>
      <c r="KWU451" s="4"/>
      <c r="KWV451" s="4"/>
      <c r="KWW451" s="4"/>
      <c r="KWX451" s="4"/>
      <c r="KWY451" s="4"/>
      <c r="KWZ451" s="4"/>
      <c r="KXA451" s="4"/>
      <c r="KXB451" s="4"/>
      <c r="KXC451" s="4"/>
      <c r="KXD451" s="4"/>
      <c r="KXE451" s="4"/>
      <c r="KXF451" s="4"/>
      <c r="KXG451" s="4"/>
      <c r="KXH451" s="4"/>
      <c r="KXI451" s="4"/>
      <c r="KXJ451" s="4"/>
      <c r="KXK451" s="4"/>
      <c r="KXL451" s="4"/>
      <c r="KXM451" s="4"/>
      <c r="KXN451" s="4"/>
      <c r="KXO451" s="4"/>
      <c r="KXP451" s="4"/>
      <c r="KXQ451" s="4"/>
      <c r="KXR451" s="4"/>
      <c r="KXS451" s="4"/>
      <c r="KXT451" s="4"/>
      <c r="KXU451" s="4"/>
      <c r="KXV451" s="4"/>
      <c r="KXW451" s="4"/>
      <c r="KXX451" s="4"/>
      <c r="KXY451" s="4"/>
      <c r="KXZ451" s="4"/>
      <c r="KYA451" s="4"/>
      <c r="KYB451" s="4"/>
      <c r="KYC451" s="4"/>
      <c r="KYD451" s="4"/>
      <c r="KYE451" s="4"/>
      <c r="KYF451" s="4"/>
      <c r="KYG451" s="4"/>
      <c r="KYH451" s="4"/>
      <c r="KYI451" s="4"/>
      <c r="KYJ451" s="4"/>
      <c r="KYK451" s="4"/>
      <c r="KYL451" s="4"/>
      <c r="KYM451" s="4"/>
      <c r="KYN451" s="4"/>
      <c r="KYO451" s="4"/>
      <c r="KYP451" s="4"/>
      <c r="KYQ451" s="4"/>
      <c r="KYR451" s="4"/>
      <c r="KYS451" s="4"/>
      <c r="KYT451" s="4"/>
      <c r="KYU451" s="4"/>
      <c r="KYV451" s="4"/>
      <c r="KYW451" s="4"/>
      <c r="KYX451" s="4"/>
      <c r="KYY451" s="4"/>
      <c r="KYZ451" s="4"/>
      <c r="KZA451" s="4"/>
      <c r="KZB451" s="4"/>
      <c r="KZC451" s="4"/>
      <c r="KZD451" s="4"/>
      <c r="KZE451" s="4"/>
      <c r="KZF451" s="4"/>
      <c r="KZG451" s="4"/>
      <c r="KZH451" s="4"/>
      <c r="KZI451" s="4"/>
      <c r="KZJ451" s="4"/>
      <c r="KZK451" s="4"/>
      <c r="KZL451" s="4"/>
      <c r="KZM451" s="4"/>
      <c r="KZN451" s="4"/>
      <c r="KZO451" s="4"/>
      <c r="KZP451" s="4"/>
      <c r="KZQ451" s="4"/>
      <c r="KZR451" s="4"/>
      <c r="KZS451" s="4"/>
      <c r="KZT451" s="4"/>
      <c r="KZU451" s="4"/>
      <c r="KZV451" s="4"/>
      <c r="KZW451" s="4"/>
      <c r="KZX451" s="4"/>
      <c r="KZY451" s="4"/>
      <c r="KZZ451" s="4"/>
      <c r="LAA451" s="4"/>
      <c r="LAB451" s="4"/>
      <c r="LAC451" s="4"/>
      <c r="LAD451" s="4"/>
      <c r="LAE451" s="4"/>
      <c r="LAF451" s="4"/>
      <c r="LAG451" s="4"/>
      <c r="LAH451" s="4"/>
      <c r="LAI451" s="4"/>
      <c r="LAJ451" s="4"/>
      <c r="LAK451" s="4"/>
      <c r="LAL451" s="4"/>
      <c r="LAM451" s="4"/>
      <c r="LAN451" s="4"/>
      <c r="LAO451" s="4"/>
      <c r="LAP451" s="4"/>
      <c r="LAQ451" s="4"/>
      <c r="LAR451" s="4"/>
      <c r="LAS451" s="4"/>
      <c r="LAT451" s="4"/>
      <c r="LAU451" s="4"/>
      <c r="LAV451" s="4"/>
      <c r="LAW451" s="4"/>
      <c r="LAX451" s="4"/>
      <c r="LAY451" s="4"/>
      <c r="LAZ451" s="4"/>
      <c r="LBA451" s="4"/>
      <c r="LBB451" s="4"/>
      <c r="LBC451" s="4"/>
      <c r="LBD451" s="4"/>
      <c r="LBE451" s="4"/>
      <c r="LBF451" s="4"/>
      <c r="LBG451" s="4"/>
      <c r="LBH451" s="4"/>
      <c r="LBI451" s="4"/>
      <c r="LBJ451" s="4"/>
      <c r="LBK451" s="4"/>
      <c r="LBL451" s="4"/>
      <c r="LBM451" s="4"/>
      <c r="LBN451" s="4"/>
      <c r="LBO451" s="4"/>
      <c r="LBP451" s="4"/>
      <c r="LBQ451" s="4"/>
      <c r="LBR451" s="4"/>
      <c r="LBS451" s="4"/>
      <c r="LBT451" s="4"/>
      <c r="LBU451" s="4"/>
      <c r="LBV451" s="4"/>
      <c r="LBW451" s="4"/>
      <c r="LBX451" s="4"/>
      <c r="LBY451" s="4"/>
      <c r="LBZ451" s="4"/>
      <c r="LCA451" s="4"/>
      <c r="LCB451" s="4"/>
      <c r="LCC451" s="4"/>
      <c r="LCD451" s="4"/>
      <c r="LCE451" s="4"/>
      <c r="LCF451" s="4"/>
      <c r="LCG451" s="4"/>
      <c r="LCH451" s="4"/>
      <c r="LCI451" s="4"/>
      <c r="LCJ451" s="4"/>
      <c r="LCK451" s="4"/>
      <c r="LCL451" s="4"/>
      <c r="LCM451" s="4"/>
      <c r="LCN451" s="4"/>
      <c r="LCO451" s="4"/>
      <c r="LCP451" s="4"/>
      <c r="LCQ451" s="4"/>
      <c r="LCR451" s="4"/>
      <c r="LCS451" s="4"/>
      <c r="LCT451" s="4"/>
      <c r="LCU451" s="4"/>
      <c r="LCV451" s="4"/>
      <c r="LCW451" s="4"/>
      <c r="LCX451" s="4"/>
      <c r="LCY451" s="4"/>
      <c r="LCZ451" s="4"/>
      <c r="LDA451" s="4"/>
      <c r="LDB451" s="4"/>
      <c r="LDC451" s="4"/>
      <c r="LDD451" s="4"/>
      <c r="LDE451" s="4"/>
      <c r="LDF451" s="4"/>
      <c r="LDG451" s="4"/>
      <c r="LDH451" s="4"/>
      <c r="LDI451" s="4"/>
      <c r="LDJ451" s="4"/>
      <c r="LDK451" s="4"/>
      <c r="LDL451" s="4"/>
      <c r="LDM451" s="4"/>
      <c r="LDN451" s="4"/>
      <c r="LDO451" s="4"/>
      <c r="LDP451" s="4"/>
      <c r="LDQ451" s="4"/>
      <c r="LDR451" s="4"/>
      <c r="LDS451" s="4"/>
      <c r="LDT451" s="4"/>
      <c r="LDU451" s="4"/>
      <c r="LDV451" s="4"/>
      <c r="LDW451" s="4"/>
      <c r="LDX451" s="4"/>
      <c r="LDY451" s="4"/>
      <c r="LDZ451" s="4"/>
      <c r="LEA451" s="4"/>
      <c r="LEB451" s="4"/>
      <c r="LEC451" s="4"/>
      <c r="LED451" s="4"/>
      <c r="LEE451" s="4"/>
      <c r="LEF451" s="4"/>
      <c r="LEG451" s="4"/>
      <c r="LEH451" s="4"/>
      <c r="LEI451" s="4"/>
      <c r="LEJ451" s="4"/>
      <c r="LEK451" s="4"/>
      <c r="LEL451" s="4"/>
      <c r="LEM451" s="4"/>
      <c r="LEN451" s="4"/>
      <c r="LEO451" s="4"/>
      <c r="LEP451" s="4"/>
      <c r="LEQ451" s="4"/>
      <c r="LER451" s="4"/>
      <c r="LES451" s="4"/>
      <c r="LET451" s="4"/>
      <c r="LEU451" s="4"/>
      <c r="LEV451" s="4"/>
      <c r="LEW451" s="4"/>
      <c r="LEX451" s="4"/>
      <c r="LEY451" s="4"/>
      <c r="LEZ451" s="4"/>
      <c r="LFA451" s="4"/>
      <c r="LFB451" s="4"/>
      <c r="LFC451" s="4"/>
      <c r="LFD451" s="4"/>
      <c r="LFE451" s="4"/>
      <c r="LFF451" s="4"/>
      <c r="LFG451" s="4"/>
      <c r="LFH451" s="4"/>
      <c r="LFI451" s="4"/>
      <c r="LFJ451" s="4"/>
      <c r="LFK451" s="4"/>
      <c r="LFL451" s="4"/>
      <c r="LFM451" s="4"/>
      <c r="LFN451" s="4"/>
      <c r="LFO451" s="4"/>
      <c r="LFP451" s="4"/>
      <c r="LFQ451" s="4"/>
      <c r="LFR451" s="4"/>
      <c r="LFS451" s="4"/>
      <c r="LFT451" s="4"/>
      <c r="LFU451" s="4"/>
      <c r="LFV451" s="4"/>
      <c r="LFW451" s="4"/>
      <c r="LFX451" s="4"/>
      <c r="LFY451" s="4"/>
      <c r="LFZ451" s="4"/>
      <c r="LGA451" s="4"/>
      <c r="LGB451" s="4"/>
      <c r="LGC451" s="4"/>
      <c r="LGD451" s="4"/>
      <c r="LGE451" s="4"/>
      <c r="LGF451" s="4"/>
      <c r="LGG451" s="4"/>
      <c r="LGH451" s="4"/>
      <c r="LGI451" s="4"/>
      <c r="LGJ451" s="4"/>
      <c r="LGK451" s="4"/>
      <c r="LGL451" s="4"/>
      <c r="LGM451" s="4"/>
      <c r="LGN451" s="4"/>
      <c r="LGO451" s="4"/>
      <c r="LGP451" s="4"/>
      <c r="LGQ451" s="4"/>
      <c r="LGR451" s="4"/>
      <c r="LGS451" s="4"/>
      <c r="LGT451" s="4"/>
      <c r="LGU451" s="4"/>
      <c r="LGV451" s="4"/>
      <c r="LGW451" s="4"/>
      <c r="LGX451" s="4"/>
      <c r="LGY451" s="4"/>
      <c r="LGZ451" s="4"/>
      <c r="LHA451" s="4"/>
      <c r="LHB451" s="4"/>
      <c r="LHC451" s="4"/>
      <c r="LHD451" s="4"/>
      <c r="LHE451" s="4"/>
      <c r="LHF451" s="4"/>
      <c r="LHG451" s="4"/>
      <c r="LHH451" s="4"/>
      <c r="LHI451" s="4"/>
      <c r="LHJ451" s="4"/>
      <c r="LHK451" s="4"/>
      <c r="LHL451" s="4"/>
      <c r="LHM451" s="4"/>
      <c r="LHN451" s="4"/>
      <c r="LHO451" s="4"/>
      <c r="LHP451" s="4"/>
      <c r="LHQ451" s="4"/>
      <c r="LHR451" s="4"/>
      <c r="LHS451" s="4"/>
      <c r="LHT451" s="4"/>
      <c r="LHU451" s="4"/>
      <c r="LHV451" s="4"/>
      <c r="LHW451" s="4"/>
      <c r="LHX451" s="4"/>
      <c r="LHY451" s="4"/>
      <c r="LHZ451" s="4"/>
      <c r="LIA451" s="4"/>
      <c r="LIB451" s="4"/>
      <c r="LIC451" s="4"/>
      <c r="LID451" s="4"/>
      <c r="LIE451" s="4"/>
      <c r="LIF451" s="4"/>
      <c r="LIG451" s="4"/>
      <c r="LIH451" s="4"/>
      <c r="LII451" s="4"/>
      <c r="LIJ451" s="4"/>
      <c r="LIK451" s="4"/>
      <c r="LIL451" s="4"/>
      <c r="LIM451" s="4"/>
      <c r="LIN451" s="4"/>
      <c r="LIO451" s="4"/>
      <c r="LIP451" s="4"/>
      <c r="LIQ451" s="4"/>
      <c r="LIR451" s="4"/>
      <c r="LIS451" s="4"/>
      <c r="LIT451" s="4"/>
      <c r="LIU451" s="4"/>
      <c r="LIV451" s="4"/>
      <c r="LIW451" s="4"/>
      <c r="LIX451" s="4"/>
      <c r="LIY451" s="4"/>
      <c r="LIZ451" s="4"/>
      <c r="LJA451" s="4"/>
      <c r="LJB451" s="4"/>
      <c r="LJC451" s="4"/>
      <c r="LJD451" s="4"/>
      <c r="LJE451" s="4"/>
      <c r="LJF451" s="4"/>
      <c r="LJG451" s="4"/>
      <c r="LJH451" s="4"/>
      <c r="LJI451" s="4"/>
      <c r="LJJ451" s="4"/>
      <c r="LJK451" s="4"/>
      <c r="LJL451" s="4"/>
      <c r="LJM451" s="4"/>
      <c r="LJN451" s="4"/>
      <c r="LJO451" s="4"/>
      <c r="LJP451" s="4"/>
      <c r="LJQ451" s="4"/>
      <c r="LJR451" s="4"/>
      <c r="LJS451" s="4"/>
      <c r="LJT451" s="4"/>
      <c r="LJU451" s="4"/>
      <c r="LJV451" s="4"/>
      <c r="LJW451" s="4"/>
      <c r="LJX451" s="4"/>
      <c r="LJY451" s="4"/>
      <c r="LJZ451" s="4"/>
      <c r="LKA451" s="4"/>
      <c r="LKB451" s="4"/>
      <c r="LKC451" s="4"/>
      <c r="LKD451" s="4"/>
      <c r="LKE451" s="4"/>
      <c r="LKF451" s="4"/>
      <c r="LKG451" s="4"/>
      <c r="LKH451" s="4"/>
      <c r="LKI451" s="4"/>
      <c r="LKJ451" s="4"/>
      <c r="LKK451" s="4"/>
      <c r="LKL451" s="4"/>
      <c r="LKM451" s="4"/>
      <c r="LKN451" s="4"/>
      <c r="LKO451" s="4"/>
      <c r="LKP451" s="4"/>
      <c r="LKQ451" s="4"/>
      <c r="LKR451" s="4"/>
      <c r="LKS451" s="4"/>
      <c r="LKT451" s="4"/>
      <c r="LKU451" s="4"/>
      <c r="LKV451" s="4"/>
      <c r="LKW451" s="4"/>
      <c r="LKX451" s="4"/>
      <c r="LKY451" s="4"/>
      <c r="LKZ451" s="4"/>
      <c r="LLA451" s="4"/>
      <c r="LLB451" s="4"/>
      <c r="LLC451" s="4"/>
      <c r="LLD451" s="4"/>
      <c r="LLE451" s="4"/>
      <c r="LLF451" s="4"/>
      <c r="LLG451" s="4"/>
      <c r="LLH451" s="4"/>
      <c r="LLI451" s="4"/>
      <c r="LLJ451" s="4"/>
      <c r="LLK451" s="4"/>
      <c r="LLL451" s="4"/>
      <c r="LLM451" s="4"/>
      <c r="LLN451" s="4"/>
      <c r="LLO451" s="4"/>
      <c r="LLP451" s="4"/>
      <c r="LLQ451" s="4"/>
      <c r="LLR451" s="4"/>
      <c r="LLS451" s="4"/>
      <c r="LLT451" s="4"/>
      <c r="LLU451" s="4"/>
      <c r="LLV451" s="4"/>
      <c r="LLW451" s="4"/>
      <c r="LLX451" s="4"/>
      <c r="LLY451" s="4"/>
      <c r="LLZ451" s="4"/>
      <c r="LMA451" s="4"/>
      <c r="LMB451" s="4"/>
      <c r="LMC451" s="4"/>
      <c r="LMD451" s="4"/>
      <c r="LME451" s="4"/>
      <c r="LMF451" s="4"/>
      <c r="LMG451" s="4"/>
      <c r="LMH451" s="4"/>
      <c r="LMI451" s="4"/>
      <c r="LMJ451" s="4"/>
      <c r="LMK451" s="4"/>
      <c r="LML451" s="4"/>
      <c r="LMM451" s="4"/>
      <c r="LMN451" s="4"/>
      <c r="LMO451" s="4"/>
      <c r="LMP451" s="4"/>
      <c r="LMQ451" s="4"/>
      <c r="LMR451" s="4"/>
      <c r="LMS451" s="4"/>
      <c r="LMT451" s="4"/>
      <c r="LMU451" s="4"/>
      <c r="LMV451" s="4"/>
      <c r="LMW451" s="4"/>
      <c r="LMX451" s="4"/>
      <c r="LMY451" s="4"/>
      <c r="LMZ451" s="4"/>
      <c r="LNA451" s="4"/>
      <c r="LNB451" s="4"/>
      <c r="LNC451" s="4"/>
      <c r="LND451" s="4"/>
      <c r="LNE451" s="4"/>
      <c r="LNF451" s="4"/>
      <c r="LNG451" s="4"/>
      <c r="LNH451" s="4"/>
      <c r="LNI451" s="4"/>
      <c r="LNJ451" s="4"/>
      <c r="LNK451" s="4"/>
      <c r="LNL451" s="4"/>
      <c r="LNM451" s="4"/>
      <c r="LNN451" s="4"/>
      <c r="LNO451" s="4"/>
      <c r="LNP451" s="4"/>
      <c r="LNQ451" s="4"/>
      <c r="LNR451" s="4"/>
      <c r="LNS451" s="4"/>
      <c r="LNT451" s="4"/>
      <c r="LNU451" s="4"/>
      <c r="LNV451" s="4"/>
      <c r="LNW451" s="4"/>
      <c r="LNX451" s="4"/>
      <c r="LNY451" s="4"/>
      <c r="LNZ451" s="4"/>
      <c r="LOA451" s="4"/>
      <c r="LOB451" s="4"/>
      <c r="LOC451" s="4"/>
      <c r="LOD451" s="4"/>
      <c r="LOE451" s="4"/>
      <c r="LOF451" s="4"/>
      <c r="LOG451" s="4"/>
      <c r="LOH451" s="4"/>
      <c r="LOI451" s="4"/>
      <c r="LOJ451" s="4"/>
      <c r="LOK451" s="4"/>
      <c r="LOL451" s="4"/>
      <c r="LOM451" s="4"/>
      <c r="LON451" s="4"/>
      <c r="LOO451" s="4"/>
      <c r="LOP451" s="4"/>
      <c r="LOQ451" s="4"/>
      <c r="LOR451" s="4"/>
      <c r="LOS451" s="4"/>
      <c r="LOT451" s="4"/>
      <c r="LOU451" s="4"/>
      <c r="LOV451" s="4"/>
      <c r="LOW451" s="4"/>
      <c r="LOX451" s="4"/>
      <c r="LOY451" s="4"/>
      <c r="LOZ451" s="4"/>
      <c r="LPA451" s="4"/>
      <c r="LPB451" s="4"/>
      <c r="LPC451" s="4"/>
      <c r="LPD451" s="4"/>
      <c r="LPE451" s="4"/>
      <c r="LPF451" s="4"/>
      <c r="LPG451" s="4"/>
      <c r="LPH451" s="4"/>
      <c r="LPI451" s="4"/>
      <c r="LPJ451" s="4"/>
      <c r="LPK451" s="4"/>
      <c r="LPL451" s="4"/>
      <c r="LPM451" s="4"/>
      <c r="LPN451" s="4"/>
      <c r="LPO451" s="4"/>
      <c r="LPP451" s="4"/>
      <c r="LPQ451" s="4"/>
      <c r="LPR451" s="4"/>
      <c r="LPS451" s="4"/>
      <c r="LPT451" s="4"/>
      <c r="LPU451" s="4"/>
      <c r="LPV451" s="4"/>
      <c r="LPW451" s="4"/>
      <c r="LPX451" s="4"/>
      <c r="LPY451" s="4"/>
      <c r="LPZ451" s="4"/>
      <c r="LQA451" s="4"/>
      <c r="LQB451" s="4"/>
      <c r="LQC451" s="4"/>
      <c r="LQD451" s="4"/>
      <c r="LQE451" s="4"/>
      <c r="LQF451" s="4"/>
      <c r="LQG451" s="4"/>
      <c r="LQH451" s="4"/>
      <c r="LQI451" s="4"/>
      <c r="LQJ451" s="4"/>
      <c r="LQK451" s="4"/>
      <c r="LQL451" s="4"/>
      <c r="LQM451" s="4"/>
      <c r="LQN451" s="4"/>
      <c r="LQO451" s="4"/>
      <c r="LQP451" s="4"/>
      <c r="LQQ451" s="4"/>
      <c r="LQR451" s="4"/>
      <c r="LQS451" s="4"/>
      <c r="LQT451" s="4"/>
      <c r="LQU451" s="4"/>
      <c r="LQV451" s="4"/>
      <c r="LQW451" s="4"/>
      <c r="LQX451" s="4"/>
      <c r="LQY451" s="4"/>
      <c r="LQZ451" s="4"/>
      <c r="LRA451" s="4"/>
      <c r="LRB451" s="4"/>
      <c r="LRC451" s="4"/>
      <c r="LRD451" s="4"/>
      <c r="LRE451" s="4"/>
      <c r="LRF451" s="4"/>
      <c r="LRG451" s="4"/>
      <c r="LRH451" s="4"/>
      <c r="LRI451" s="4"/>
      <c r="LRJ451" s="4"/>
      <c r="LRK451" s="4"/>
      <c r="LRL451" s="4"/>
      <c r="LRM451" s="4"/>
      <c r="LRN451" s="4"/>
      <c r="LRO451" s="4"/>
      <c r="LRP451" s="4"/>
      <c r="LRQ451" s="4"/>
      <c r="LRR451" s="4"/>
      <c r="LRS451" s="4"/>
      <c r="LRT451" s="4"/>
      <c r="LRU451" s="4"/>
      <c r="LRV451" s="4"/>
      <c r="LRW451" s="4"/>
      <c r="LRX451" s="4"/>
      <c r="LRY451" s="4"/>
      <c r="LRZ451" s="4"/>
      <c r="LSA451" s="4"/>
      <c r="LSB451" s="4"/>
      <c r="LSC451" s="4"/>
      <c r="LSD451" s="4"/>
      <c r="LSE451" s="4"/>
      <c r="LSF451" s="4"/>
      <c r="LSG451" s="4"/>
      <c r="LSH451" s="4"/>
      <c r="LSI451" s="4"/>
      <c r="LSJ451" s="4"/>
      <c r="LSK451" s="4"/>
      <c r="LSL451" s="4"/>
      <c r="LSM451" s="4"/>
      <c r="LSN451" s="4"/>
      <c r="LSO451" s="4"/>
      <c r="LSP451" s="4"/>
      <c r="LSQ451" s="4"/>
      <c r="LSR451" s="4"/>
      <c r="LSS451" s="4"/>
      <c r="LST451" s="4"/>
      <c r="LSU451" s="4"/>
      <c r="LSV451" s="4"/>
      <c r="LSW451" s="4"/>
      <c r="LSX451" s="4"/>
      <c r="LSY451" s="4"/>
      <c r="LSZ451" s="4"/>
      <c r="LTA451" s="4"/>
      <c r="LTB451" s="4"/>
      <c r="LTC451" s="4"/>
      <c r="LTD451" s="4"/>
      <c r="LTE451" s="4"/>
      <c r="LTF451" s="4"/>
      <c r="LTG451" s="4"/>
      <c r="LTH451" s="4"/>
      <c r="LTI451" s="4"/>
      <c r="LTJ451" s="4"/>
      <c r="LTK451" s="4"/>
      <c r="LTL451" s="4"/>
      <c r="LTM451" s="4"/>
      <c r="LTN451" s="4"/>
      <c r="LTO451" s="4"/>
      <c r="LTP451" s="4"/>
      <c r="LTQ451" s="4"/>
      <c r="LTR451" s="4"/>
      <c r="LTS451" s="4"/>
      <c r="LTT451" s="4"/>
      <c r="LTU451" s="4"/>
      <c r="LTV451" s="4"/>
      <c r="LTW451" s="4"/>
      <c r="LTX451" s="4"/>
      <c r="LTY451" s="4"/>
      <c r="LTZ451" s="4"/>
      <c r="LUA451" s="4"/>
      <c r="LUB451" s="4"/>
      <c r="LUC451" s="4"/>
      <c r="LUD451" s="4"/>
      <c r="LUE451" s="4"/>
      <c r="LUF451" s="4"/>
      <c r="LUG451" s="4"/>
      <c r="LUH451" s="4"/>
      <c r="LUI451" s="4"/>
      <c r="LUJ451" s="4"/>
      <c r="LUK451" s="4"/>
      <c r="LUL451" s="4"/>
      <c r="LUM451" s="4"/>
      <c r="LUN451" s="4"/>
      <c r="LUO451" s="4"/>
      <c r="LUP451" s="4"/>
      <c r="LUQ451" s="4"/>
      <c r="LUR451" s="4"/>
      <c r="LUS451" s="4"/>
      <c r="LUT451" s="4"/>
      <c r="LUU451" s="4"/>
      <c r="LUV451" s="4"/>
      <c r="LUW451" s="4"/>
      <c r="LUX451" s="4"/>
      <c r="LUY451" s="4"/>
      <c r="LUZ451" s="4"/>
      <c r="LVA451" s="4"/>
      <c r="LVB451" s="4"/>
      <c r="LVC451" s="4"/>
      <c r="LVD451" s="4"/>
      <c r="LVE451" s="4"/>
      <c r="LVF451" s="4"/>
      <c r="LVG451" s="4"/>
      <c r="LVH451" s="4"/>
      <c r="LVI451" s="4"/>
      <c r="LVJ451" s="4"/>
      <c r="LVK451" s="4"/>
      <c r="LVL451" s="4"/>
      <c r="LVM451" s="4"/>
      <c r="LVN451" s="4"/>
      <c r="LVO451" s="4"/>
      <c r="LVP451" s="4"/>
      <c r="LVQ451" s="4"/>
      <c r="LVR451" s="4"/>
      <c r="LVS451" s="4"/>
      <c r="LVT451" s="4"/>
      <c r="LVU451" s="4"/>
      <c r="LVV451" s="4"/>
      <c r="LVW451" s="4"/>
      <c r="LVX451" s="4"/>
      <c r="LVY451" s="4"/>
      <c r="LVZ451" s="4"/>
      <c r="LWA451" s="4"/>
      <c r="LWB451" s="4"/>
      <c r="LWC451" s="4"/>
      <c r="LWD451" s="4"/>
      <c r="LWE451" s="4"/>
      <c r="LWF451" s="4"/>
      <c r="LWG451" s="4"/>
      <c r="LWH451" s="4"/>
      <c r="LWI451" s="4"/>
      <c r="LWJ451" s="4"/>
      <c r="LWK451" s="4"/>
      <c r="LWL451" s="4"/>
      <c r="LWM451" s="4"/>
      <c r="LWN451" s="4"/>
      <c r="LWO451" s="4"/>
      <c r="LWP451" s="4"/>
      <c r="LWQ451" s="4"/>
      <c r="LWR451" s="4"/>
      <c r="LWS451" s="4"/>
      <c r="LWT451" s="4"/>
      <c r="LWU451" s="4"/>
      <c r="LWV451" s="4"/>
      <c r="LWW451" s="4"/>
      <c r="LWX451" s="4"/>
      <c r="LWY451" s="4"/>
      <c r="LWZ451" s="4"/>
      <c r="LXA451" s="4"/>
      <c r="LXB451" s="4"/>
      <c r="LXC451" s="4"/>
      <c r="LXD451" s="4"/>
      <c r="LXE451" s="4"/>
      <c r="LXF451" s="4"/>
      <c r="LXG451" s="4"/>
      <c r="LXH451" s="4"/>
      <c r="LXI451" s="4"/>
      <c r="LXJ451" s="4"/>
      <c r="LXK451" s="4"/>
      <c r="LXL451" s="4"/>
      <c r="LXM451" s="4"/>
      <c r="LXN451" s="4"/>
      <c r="LXO451" s="4"/>
      <c r="LXP451" s="4"/>
      <c r="LXQ451" s="4"/>
      <c r="LXR451" s="4"/>
      <c r="LXS451" s="4"/>
      <c r="LXT451" s="4"/>
      <c r="LXU451" s="4"/>
      <c r="LXV451" s="4"/>
      <c r="LXW451" s="4"/>
      <c r="LXX451" s="4"/>
      <c r="LXY451" s="4"/>
      <c r="LXZ451" s="4"/>
      <c r="LYA451" s="4"/>
      <c r="LYB451" s="4"/>
      <c r="LYC451" s="4"/>
      <c r="LYD451" s="4"/>
      <c r="LYE451" s="4"/>
      <c r="LYF451" s="4"/>
      <c r="LYG451" s="4"/>
      <c r="LYH451" s="4"/>
      <c r="LYI451" s="4"/>
      <c r="LYJ451" s="4"/>
      <c r="LYK451" s="4"/>
      <c r="LYL451" s="4"/>
      <c r="LYM451" s="4"/>
      <c r="LYN451" s="4"/>
      <c r="LYO451" s="4"/>
      <c r="LYP451" s="4"/>
      <c r="LYQ451" s="4"/>
      <c r="LYR451" s="4"/>
      <c r="LYS451" s="4"/>
      <c r="LYT451" s="4"/>
      <c r="LYU451" s="4"/>
      <c r="LYV451" s="4"/>
      <c r="LYW451" s="4"/>
      <c r="LYX451" s="4"/>
      <c r="LYY451" s="4"/>
      <c r="LYZ451" s="4"/>
      <c r="LZA451" s="4"/>
      <c r="LZB451" s="4"/>
      <c r="LZC451" s="4"/>
      <c r="LZD451" s="4"/>
      <c r="LZE451" s="4"/>
      <c r="LZF451" s="4"/>
      <c r="LZG451" s="4"/>
      <c r="LZH451" s="4"/>
      <c r="LZI451" s="4"/>
      <c r="LZJ451" s="4"/>
      <c r="LZK451" s="4"/>
      <c r="LZL451" s="4"/>
      <c r="LZM451" s="4"/>
      <c r="LZN451" s="4"/>
      <c r="LZO451" s="4"/>
      <c r="LZP451" s="4"/>
      <c r="LZQ451" s="4"/>
      <c r="LZR451" s="4"/>
      <c r="LZS451" s="4"/>
      <c r="LZT451" s="4"/>
      <c r="LZU451" s="4"/>
      <c r="LZV451" s="4"/>
      <c r="LZW451" s="4"/>
      <c r="LZX451" s="4"/>
      <c r="LZY451" s="4"/>
      <c r="LZZ451" s="4"/>
      <c r="MAA451" s="4"/>
      <c r="MAB451" s="4"/>
      <c r="MAC451" s="4"/>
      <c r="MAD451" s="4"/>
      <c r="MAE451" s="4"/>
      <c r="MAF451" s="4"/>
      <c r="MAG451" s="4"/>
      <c r="MAH451" s="4"/>
      <c r="MAI451" s="4"/>
      <c r="MAJ451" s="4"/>
      <c r="MAK451" s="4"/>
      <c r="MAL451" s="4"/>
      <c r="MAM451" s="4"/>
      <c r="MAN451" s="4"/>
      <c r="MAO451" s="4"/>
      <c r="MAP451" s="4"/>
      <c r="MAQ451" s="4"/>
      <c r="MAR451" s="4"/>
      <c r="MAS451" s="4"/>
      <c r="MAT451" s="4"/>
      <c r="MAU451" s="4"/>
      <c r="MAV451" s="4"/>
      <c r="MAW451" s="4"/>
      <c r="MAX451" s="4"/>
      <c r="MAY451" s="4"/>
      <c r="MAZ451" s="4"/>
      <c r="MBA451" s="4"/>
      <c r="MBB451" s="4"/>
      <c r="MBC451" s="4"/>
      <c r="MBD451" s="4"/>
      <c r="MBE451" s="4"/>
      <c r="MBF451" s="4"/>
      <c r="MBG451" s="4"/>
      <c r="MBH451" s="4"/>
      <c r="MBI451" s="4"/>
      <c r="MBJ451" s="4"/>
      <c r="MBK451" s="4"/>
      <c r="MBL451" s="4"/>
      <c r="MBM451" s="4"/>
      <c r="MBN451" s="4"/>
      <c r="MBO451" s="4"/>
      <c r="MBP451" s="4"/>
      <c r="MBQ451" s="4"/>
      <c r="MBR451" s="4"/>
      <c r="MBS451" s="4"/>
      <c r="MBT451" s="4"/>
      <c r="MBU451" s="4"/>
      <c r="MBV451" s="4"/>
      <c r="MBW451" s="4"/>
      <c r="MBX451" s="4"/>
      <c r="MBY451" s="4"/>
      <c r="MBZ451" s="4"/>
      <c r="MCA451" s="4"/>
      <c r="MCB451" s="4"/>
      <c r="MCC451" s="4"/>
      <c r="MCD451" s="4"/>
      <c r="MCE451" s="4"/>
      <c r="MCF451" s="4"/>
      <c r="MCG451" s="4"/>
      <c r="MCH451" s="4"/>
      <c r="MCI451" s="4"/>
      <c r="MCJ451" s="4"/>
      <c r="MCK451" s="4"/>
      <c r="MCL451" s="4"/>
      <c r="MCM451" s="4"/>
      <c r="MCN451" s="4"/>
      <c r="MCO451" s="4"/>
      <c r="MCP451" s="4"/>
      <c r="MCQ451" s="4"/>
      <c r="MCR451" s="4"/>
      <c r="MCS451" s="4"/>
      <c r="MCT451" s="4"/>
      <c r="MCU451" s="4"/>
      <c r="MCV451" s="4"/>
      <c r="MCW451" s="4"/>
      <c r="MCX451" s="4"/>
      <c r="MCY451" s="4"/>
      <c r="MCZ451" s="4"/>
      <c r="MDA451" s="4"/>
      <c r="MDB451" s="4"/>
      <c r="MDC451" s="4"/>
      <c r="MDD451" s="4"/>
      <c r="MDE451" s="4"/>
      <c r="MDF451" s="4"/>
      <c r="MDG451" s="4"/>
      <c r="MDH451" s="4"/>
      <c r="MDI451" s="4"/>
      <c r="MDJ451" s="4"/>
      <c r="MDK451" s="4"/>
      <c r="MDL451" s="4"/>
      <c r="MDM451" s="4"/>
      <c r="MDN451" s="4"/>
      <c r="MDO451" s="4"/>
      <c r="MDP451" s="4"/>
      <c r="MDQ451" s="4"/>
      <c r="MDR451" s="4"/>
      <c r="MDS451" s="4"/>
      <c r="MDT451" s="4"/>
      <c r="MDU451" s="4"/>
      <c r="MDV451" s="4"/>
      <c r="MDW451" s="4"/>
      <c r="MDX451" s="4"/>
      <c r="MDY451" s="4"/>
      <c r="MDZ451" s="4"/>
      <c r="MEA451" s="4"/>
      <c r="MEB451" s="4"/>
      <c r="MEC451" s="4"/>
      <c r="MED451" s="4"/>
      <c r="MEE451" s="4"/>
      <c r="MEF451" s="4"/>
      <c r="MEG451" s="4"/>
      <c r="MEH451" s="4"/>
      <c r="MEI451" s="4"/>
      <c r="MEJ451" s="4"/>
      <c r="MEK451" s="4"/>
      <c r="MEL451" s="4"/>
      <c r="MEM451" s="4"/>
      <c r="MEN451" s="4"/>
      <c r="MEO451" s="4"/>
      <c r="MEP451" s="4"/>
      <c r="MEQ451" s="4"/>
      <c r="MER451" s="4"/>
      <c r="MES451" s="4"/>
      <c r="MET451" s="4"/>
      <c r="MEU451" s="4"/>
      <c r="MEV451" s="4"/>
      <c r="MEW451" s="4"/>
      <c r="MEX451" s="4"/>
      <c r="MEY451" s="4"/>
      <c r="MEZ451" s="4"/>
      <c r="MFA451" s="4"/>
      <c r="MFB451" s="4"/>
      <c r="MFC451" s="4"/>
      <c r="MFD451" s="4"/>
      <c r="MFE451" s="4"/>
      <c r="MFF451" s="4"/>
      <c r="MFG451" s="4"/>
      <c r="MFH451" s="4"/>
      <c r="MFI451" s="4"/>
      <c r="MFJ451" s="4"/>
      <c r="MFK451" s="4"/>
      <c r="MFL451" s="4"/>
      <c r="MFM451" s="4"/>
      <c r="MFN451" s="4"/>
      <c r="MFO451" s="4"/>
      <c r="MFP451" s="4"/>
      <c r="MFQ451" s="4"/>
      <c r="MFR451" s="4"/>
      <c r="MFS451" s="4"/>
      <c r="MFT451" s="4"/>
      <c r="MFU451" s="4"/>
      <c r="MFV451" s="4"/>
      <c r="MFW451" s="4"/>
      <c r="MFX451" s="4"/>
      <c r="MFY451" s="4"/>
      <c r="MFZ451" s="4"/>
      <c r="MGA451" s="4"/>
      <c r="MGB451" s="4"/>
      <c r="MGC451" s="4"/>
      <c r="MGD451" s="4"/>
      <c r="MGE451" s="4"/>
      <c r="MGF451" s="4"/>
      <c r="MGG451" s="4"/>
      <c r="MGH451" s="4"/>
      <c r="MGI451" s="4"/>
      <c r="MGJ451" s="4"/>
      <c r="MGK451" s="4"/>
      <c r="MGL451" s="4"/>
      <c r="MGM451" s="4"/>
      <c r="MGN451" s="4"/>
      <c r="MGO451" s="4"/>
      <c r="MGP451" s="4"/>
      <c r="MGQ451" s="4"/>
      <c r="MGR451" s="4"/>
      <c r="MGS451" s="4"/>
      <c r="MGT451" s="4"/>
      <c r="MGU451" s="4"/>
      <c r="MGV451" s="4"/>
      <c r="MGW451" s="4"/>
      <c r="MGX451" s="4"/>
      <c r="MGY451" s="4"/>
      <c r="MGZ451" s="4"/>
      <c r="MHA451" s="4"/>
      <c r="MHB451" s="4"/>
      <c r="MHC451" s="4"/>
      <c r="MHD451" s="4"/>
      <c r="MHE451" s="4"/>
      <c r="MHF451" s="4"/>
      <c r="MHG451" s="4"/>
      <c r="MHH451" s="4"/>
      <c r="MHI451" s="4"/>
      <c r="MHJ451" s="4"/>
      <c r="MHK451" s="4"/>
      <c r="MHL451" s="4"/>
      <c r="MHM451" s="4"/>
      <c r="MHN451" s="4"/>
      <c r="MHO451" s="4"/>
      <c r="MHP451" s="4"/>
      <c r="MHQ451" s="4"/>
      <c r="MHR451" s="4"/>
      <c r="MHS451" s="4"/>
      <c r="MHT451" s="4"/>
      <c r="MHU451" s="4"/>
      <c r="MHV451" s="4"/>
      <c r="MHW451" s="4"/>
      <c r="MHX451" s="4"/>
      <c r="MHY451" s="4"/>
      <c r="MHZ451" s="4"/>
      <c r="MIA451" s="4"/>
      <c r="MIB451" s="4"/>
      <c r="MIC451" s="4"/>
      <c r="MID451" s="4"/>
      <c r="MIE451" s="4"/>
      <c r="MIF451" s="4"/>
      <c r="MIG451" s="4"/>
      <c r="MIH451" s="4"/>
      <c r="MII451" s="4"/>
      <c r="MIJ451" s="4"/>
      <c r="MIK451" s="4"/>
      <c r="MIL451" s="4"/>
      <c r="MIM451" s="4"/>
      <c r="MIN451" s="4"/>
      <c r="MIO451" s="4"/>
      <c r="MIP451" s="4"/>
      <c r="MIQ451" s="4"/>
      <c r="MIR451" s="4"/>
      <c r="MIS451" s="4"/>
      <c r="MIT451" s="4"/>
      <c r="MIU451" s="4"/>
      <c r="MIV451" s="4"/>
      <c r="MIW451" s="4"/>
      <c r="MIX451" s="4"/>
      <c r="MIY451" s="4"/>
      <c r="MIZ451" s="4"/>
      <c r="MJA451" s="4"/>
      <c r="MJB451" s="4"/>
      <c r="MJC451" s="4"/>
      <c r="MJD451" s="4"/>
      <c r="MJE451" s="4"/>
      <c r="MJF451" s="4"/>
      <c r="MJG451" s="4"/>
      <c r="MJH451" s="4"/>
      <c r="MJI451" s="4"/>
      <c r="MJJ451" s="4"/>
      <c r="MJK451" s="4"/>
      <c r="MJL451" s="4"/>
      <c r="MJM451" s="4"/>
      <c r="MJN451" s="4"/>
      <c r="MJO451" s="4"/>
      <c r="MJP451" s="4"/>
      <c r="MJQ451" s="4"/>
      <c r="MJR451" s="4"/>
      <c r="MJS451" s="4"/>
      <c r="MJT451" s="4"/>
      <c r="MJU451" s="4"/>
      <c r="MJV451" s="4"/>
      <c r="MJW451" s="4"/>
      <c r="MJX451" s="4"/>
      <c r="MJY451" s="4"/>
      <c r="MJZ451" s="4"/>
      <c r="MKA451" s="4"/>
      <c r="MKB451" s="4"/>
      <c r="MKC451" s="4"/>
      <c r="MKD451" s="4"/>
      <c r="MKE451" s="4"/>
      <c r="MKF451" s="4"/>
      <c r="MKG451" s="4"/>
      <c r="MKH451" s="4"/>
      <c r="MKI451" s="4"/>
      <c r="MKJ451" s="4"/>
      <c r="MKK451" s="4"/>
      <c r="MKL451" s="4"/>
      <c r="MKM451" s="4"/>
      <c r="MKN451" s="4"/>
      <c r="MKO451" s="4"/>
      <c r="MKP451" s="4"/>
      <c r="MKQ451" s="4"/>
      <c r="MKR451" s="4"/>
      <c r="MKS451" s="4"/>
      <c r="MKT451" s="4"/>
      <c r="MKU451" s="4"/>
      <c r="MKV451" s="4"/>
      <c r="MKW451" s="4"/>
      <c r="MKX451" s="4"/>
      <c r="MKY451" s="4"/>
      <c r="MKZ451" s="4"/>
      <c r="MLA451" s="4"/>
      <c r="MLB451" s="4"/>
      <c r="MLC451" s="4"/>
      <c r="MLD451" s="4"/>
      <c r="MLE451" s="4"/>
      <c r="MLF451" s="4"/>
      <c r="MLG451" s="4"/>
      <c r="MLH451" s="4"/>
      <c r="MLI451" s="4"/>
      <c r="MLJ451" s="4"/>
      <c r="MLK451" s="4"/>
      <c r="MLL451" s="4"/>
      <c r="MLM451" s="4"/>
      <c r="MLN451" s="4"/>
      <c r="MLO451" s="4"/>
      <c r="MLP451" s="4"/>
      <c r="MLQ451" s="4"/>
      <c r="MLR451" s="4"/>
      <c r="MLS451" s="4"/>
      <c r="MLT451" s="4"/>
      <c r="MLU451" s="4"/>
      <c r="MLV451" s="4"/>
      <c r="MLW451" s="4"/>
      <c r="MLX451" s="4"/>
      <c r="MLY451" s="4"/>
      <c r="MLZ451" s="4"/>
      <c r="MMA451" s="4"/>
      <c r="MMB451" s="4"/>
      <c r="MMC451" s="4"/>
      <c r="MMD451" s="4"/>
      <c r="MME451" s="4"/>
      <c r="MMF451" s="4"/>
      <c r="MMG451" s="4"/>
      <c r="MMH451" s="4"/>
      <c r="MMI451" s="4"/>
      <c r="MMJ451" s="4"/>
      <c r="MMK451" s="4"/>
      <c r="MML451" s="4"/>
      <c r="MMM451" s="4"/>
      <c r="MMN451" s="4"/>
      <c r="MMO451" s="4"/>
      <c r="MMP451" s="4"/>
      <c r="MMQ451" s="4"/>
      <c r="MMR451" s="4"/>
      <c r="MMS451" s="4"/>
      <c r="MMT451" s="4"/>
      <c r="MMU451" s="4"/>
      <c r="MMV451" s="4"/>
      <c r="MMW451" s="4"/>
      <c r="MMX451" s="4"/>
      <c r="MMY451" s="4"/>
      <c r="MMZ451" s="4"/>
      <c r="MNA451" s="4"/>
      <c r="MNB451" s="4"/>
      <c r="MNC451" s="4"/>
      <c r="MND451" s="4"/>
      <c r="MNE451" s="4"/>
      <c r="MNF451" s="4"/>
      <c r="MNG451" s="4"/>
      <c r="MNH451" s="4"/>
      <c r="MNI451" s="4"/>
      <c r="MNJ451" s="4"/>
      <c r="MNK451" s="4"/>
      <c r="MNL451" s="4"/>
      <c r="MNM451" s="4"/>
      <c r="MNN451" s="4"/>
      <c r="MNO451" s="4"/>
      <c r="MNP451" s="4"/>
      <c r="MNQ451" s="4"/>
      <c r="MNR451" s="4"/>
      <c r="MNS451" s="4"/>
      <c r="MNT451" s="4"/>
      <c r="MNU451" s="4"/>
      <c r="MNV451" s="4"/>
      <c r="MNW451" s="4"/>
      <c r="MNX451" s="4"/>
      <c r="MNY451" s="4"/>
      <c r="MNZ451" s="4"/>
      <c r="MOA451" s="4"/>
      <c r="MOB451" s="4"/>
      <c r="MOC451" s="4"/>
      <c r="MOD451" s="4"/>
      <c r="MOE451" s="4"/>
      <c r="MOF451" s="4"/>
      <c r="MOG451" s="4"/>
      <c r="MOH451" s="4"/>
      <c r="MOI451" s="4"/>
      <c r="MOJ451" s="4"/>
      <c r="MOK451" s="4"/>
      <c r="MOL451" s="4"/>
      <c r="MOM451" s="4"/>
      <c r="MON451" s="4"/>
      <c r="MOO451" s="4"/>
      <c r="MOP451" s="4"/>
      <c r="MOQ451" s="4"/>
      <c r="MOR451" s="4"/>
      <c r="MOS451" s="4"/>
      <c r="MOT451" s="4"/>
      <c r="MOU451" s="4"/>
      <c r="MOV451" s="4"/>
      <c r="MOW451" s="4"/>
      <c r="MOX451" s="4"/>
      <c r="MOY451" s="4"/>
      <c r="MOZ451" s="4"/>
      <c r="MPA451" s="4"/>
      <c r="MPB451" s="4"/>
      <c r="MPC451" s="4"/>
      <c r="MPD451" s="4"/>
      <c r="MPE451" s="4"/>
      <c r="MPF451" s="4"/>
      <c r="MPG451" s="4"/>
      <c r="MPH451" s="4"/>
      <c r="MPI451" s="4"/>
      <c r="MPJ451" s="4"/>
      <c r="MPK451" s="4"/>
      <c r="MPL451" s="4"/>
      <c r="MPM451" s="4"/>
      <c r="MPN451" s="4"/>
      <c r="MPO451" s="4"/>
      <c r="MPP451" s="4"/>
      <c r="MPQ451" s="4"/>
      <c r="MPR451" s="4"/>
      <c r="MPS451" s="4"/>
      <c r="MPT451" s="4"/>
      <c r="MPU451" s="4"/>
      <c r="MPV451" s="4"/>
      <c r="MPW451" s="4"/>
      <c r="MPX451" s="4"/>
      <c r="MPY451" s="4"/>
      <c r="MPZ451" s="4"/>
      <c r="MQA451" s="4"/>
      <c r="MQB451" s="4"/>
      <c r="MQC451" s="4"/>
      <c r="MQD451" s="4"/>
      <c r="MQE451" s="4"/>
      <c r="MQF451" s="4"/>
      <c r="MQG451" s="4"/>
      <c r="MQH451" s="4"/>
      <c r="MQI451" s="4"/>
      <c r="MQJ451" s="4"/>
      <c r="MQK451" s="4"/>
      <c r="MQL451" s="4"/>
      <c r="MQM451" s="4"/>
      <c r="MQN451" s="4"/>
      <c r="MQO451" s="4"/>
      <c r="MQP451" s="4"/>
      <c r="MQQ451" s="4"/>
      <c r="MQR451" s="4"/>
      <c r="MQS451" s="4"/>
      <c r="MQT451" s="4"/>
      <c r="MQU451" s="4"/>
      <c r="MQV451" s="4"/>
      <c r="MQW451" s="4"/>
      <c r="MQX451" s="4"/>
      <c r="MQY451" s="4"/>
      <c r="MQZ451" s="4"/>
      <c r="MRA451" s="4"/>
      <c r="MRB451" s="4"/>
      <c r="MRC451" s="4"/>
      <c r="MRD451" s="4"/>
      <c r="MRE451" s="4"/>
      <c r="MRF451" s="4"/>
      <c r="MRG451" s="4"/>
      <c r="MRH451" s="4"/>
      <c r="MRI451" s="4"/>
      <c r="MRJ451" s="4"/>
      <c r="MRK451" s="4"/>
      <c r="MRL451" s="4"/>
      <c r="MRM451" s="4"/>
      <c r="MRN451" s="4"/>
      <c r="MRO451" s="4"/>
      <c r="MRP451" s="4"/>
      <c r="MRQ451" s="4"/>
      <c r="MRR451" s="4"/>
      <c r="MRS451" s="4"/>
      <c r="MRT451" s="4"/>
      <c r="MRU451" s="4"/>
      <c r="MRV451" s="4"/>
      <c r="MRW451" s="4"/>
      <c r="MRX451" s="4"/>
      <c r="MRY451" s="4"/>
      <c r="MRZ451" s="4"/>
      <c r="MSA451" s="4"/>
      <c r="MSB451" s="4"/>
      <c r="MSC451" s="4"/>
      <c r="MSD451" s="4"/>
      <c r="MSE451" s="4"/>
      <c r="MSF451" s="4"/>
      <c r="MSG451" s="4"/>
      <c r="MSH451" s="4"/>
      <c r="MSI451" s="4"/>
      <c r="MSJ451" s="4"/>
      <c r="MSK451" s="4"/>
      <c r="MSL451" s="4"/>
      <c r="MSM451" s="4"/>
      <c r="MSN451" s="4"/>
      <c r="MSO451" s="4"/>
      <c r="MSP451" s="4"/>
      <c r="MSQ451" s="4"/>
      <c r="MSR451" s="4"/>
      <c r="MSS451" s="4"/>
      <c r="MST451" s="4"/>
      <c r="MSU451" s="4"/>
      <c r="MSV451" s="4"/>
      <c r="MSW451" s="4"/>
      <c r="MSX451" s="4"/>
      <c r="MSY451" s="4"/>
      <c r="MSZ451" s="4"/>
      <c r="MTA451" s="4"/>
      <c r="MTB451" s="4"/>
      <c r="MTC451" s="4"/>
      <c r="MTD451" s="4"/>
      <c r="MTE451" s="4"/>
      <c r="MTF451" s="4"/>
      <c r="MTG451" s="4"/>
      <c r="MTH451" s="4"/>
      <c r="MTI451" s="4"/>
      <c r="MTJ451" s="4"/>
      <c r="MTK451" s="4"/>
      <c r="MTL451" s="4"/>
      <c r="MTM451" s="4"/>
      <c r="MTN451" s="4"/>
      <c r="MTO451" s="4"/>
      <c r="MTP451" s="4"/>
      <c r="MTQ451" s="4"/>
      <c r="MTR451" s="4"/>
      <c r="MTS451" s="4"/>
      <c r="MTT451" s="4"/>
      <c r="MTU451" s="4"/>
      <c r="MTV451" s="4"/>
      <c r="MTW451" s="4"/>
      <c r="MTX451" s="4"/>
      <c r="MTY451" s="4"/>
      <c r="MTZ451" s="4"/>
      <c r="MUA451" s="4"/>
      <c r="MUB451" s="4"/>
      <c r="MUC451" s="4"/>
      <c r="MUD451" s="4"/>
      <c r="MUE451" s="4"/>
      <c r="MUF451" s="4"/>
      <c r="MUG451" s="4"/>
      <c r="MUH451" s="4"/>
      <c r="MUI451" s="4"/>
      <c r="MUJ451" s="4"/>
      <c r="MUK451" s="4"/>
      <c r="MUL451" s="4"/>
      <c r="MUM451" s="4"/>
      <c r="MUN451" s="4"/>
      <c r="MUO451" s="4"/>
      <c r="MUP451" s="4"/>
      <c r="MUQ451" s="4"/>
      <c r="MUR451" s="4"/>
      <c r="MUS451" s="4"/>
      <c r="MUT451" s="4"/>
      <c r="MUU451" s="4"/>
      <c r="MUV451" s="4"/>
      <c r="MUW451" s="4"/>
      <c r="MUX451" s="4"/>
      <c r="MUY451" s="4"/>
      <c r="MUZ451" s="4"/>
      <c r="MVA451" s="4"/>
      <c r="MVB451" s="4"/>
      <c r="MVC451" s="4"/>
      <c r="MVD451" s="4"/>
      <c r="MVE451" s="4"/>
      <c r="MVF451" s="4"/>
      <c r="MVG451" s="4"/>
      <c r="MVH451" s="4"/>
      <c r="MVI451" s="4"/>
      <c r="MVJ451" s="4"/>
      <c r="MVK451" s="4"/>
      <c r="MVL451" s="4"/>
      <c r="MVM451" s="4"/>
      <c r="MVN451" s="4"/>
      <c r="MVO451" s="4"/>
      <c r="MVP451" s="4"/>
      <c r="MVQ451" s="4"/>
      <c r="MVR451" s="4"/>
      <c r="MVS451" s="4"/>
      <c r="MVT451" s="4"/>
      <c r="MVU451" s="4"/>
      <c r="MVV451" s="4"/>
      <c r="MVW451" s="4"/>
      <c r="MVX451" s="4"/>
      <c r="MVY451" s="4"/>
      <c r="MVZ451" s="4"/>
      <c r="MWA451" s="4"/>
      <c r="MWB451" s="4"/>
      <c r="MWC451" s="4"/>
      <c r="MWD451" s="4"/>
      <c r="MWE451" s="4"/>
      <c r="MWF451" s="4"/>
      <c r="MWG451" s="4"/>
      <c r="MWH451" s="4"/>
      <c r="MWI451" s="4"/>
      <c r="MWJ451" s="4"/>
      <c r="MWK451" s="4"/>
      <c r="MWL451" s="4"/>
      <c r="MWM451" s="4"/>
      <c r="MWN451" s="4"/>
      <c r="MWO451" s="4"/>
      <c r="MWP451" s="4"/>
      <c r="MWQ451" s="4"/>
      <c r="MWR451" s="4"/>
      <c r="MWS451" s="4"/>
      <c r="MWT451" s="4"/>
      <c r="MWU451" s="4"/>
      <c r="MWV451" s="4"/>
      <c r="MWW451" s="4"/>
      <c r="MWX451" s="4"/>
      <c r="MWY451" s="4"/>
      <c r="MWZ451" s="4"/>
      <c r="MXA451" s="4"/>
      <c r="MXB451" s="4"/>
      <c r="MXC451" s="4"/>
      <c r="MXD451" s="4"/>
      <c r="MXE451" s="4"/>
      <c r="MXF451" s="4"/>
      <c r="MXG451" s="4"/>
      <c r="MXH451" s="4"/>
      <c r="MXI451" s="4"/>
      <c r="MXJ451" s="4"/>
      <c r="MXK451" s="4"/>
      <c r="MXL451" s="4"/>
      <c r="MXM451" s="4"/>
      <c r="MXN451" s="4"/>
      <c r="MXO451" s="4"/>
      <c r="MXP451" s="4"/>
      <c r="MXQ451" s="4"/>
      <c r="MXR451" s="4"/>
      <c r="MXS451" s="4"/>
      <c r="MXT451" s="4"/>
      <c r="MXU451" s="4"/>
      <c r="MXV451" s="4"/>
      <c r="MXW451" s="4"/>
      <c r="MXX451" s="4"/>
      <c r="MXY451" s="4"/>
      <c r="MXZ451" s="4"/>
      <c r="MYA451" s="4"/>
      <c r="MYB451" s="4"/>
      <c r="MYC451" s="4"/>
      <c r="MYD451" s="4"/>
      <c r="MYE451" s="4"/>
      <c r="MYF451" s="4"/>
      <c r="MYG451" s="4"/>
      <c r="MYH451" s="4"/>
      <c r="MYI451" s="4"/>
      <c r="MYJ451" s="4"/>
      <c r="MYK451" s="4"/>
      <c r="MYL451" s="4"/>
      <c r="MYM451" s="4"/>
      <c r="MYN451" s="4"/>
      <c r="MYO451" s="4"/>
      <c r="MYP451" s="4"/>
      <c r="MYQ451" s="4"/>
      <c r="MYR451" s="4"/>
      <c r="MYS451" s="4"/>
      <c r="MYT451" s="4"/>
      <c r="MYU451" s="4"/>
      <c r="MYV451" s="4"/>
      <c r="MYW451" s="4"/>
      <c r="MYX451" s="4"/>
      <c r="MYY451" s="4"/>
      <c r="MYZ451" s="4"/>
      <c r="MZA451" s="4"/>
      <c r="MZB451" s="4"/>
      <c r="MZC451" s="4"/>
      <c r="MZD451" s="4"/>
      <c r="MZE451" s="4"/>
      <c r="MZF451" s="4"/>
      <c r="MZG451" s="4"/>
      <c r="MZH451" s="4"/>
      <c r="MZI451" s="4"/>
      <c r="MZJ451" s="4"/>
      <c r="MZK451" s="4"/>
      <c r="MZL451" s="4"/>
      <c r="MZM451" s="4"/>
      <c r="MZN451" s="4"/>
      <c r="MZO451" s="4"/>
      <c r="MZP451" s="4"/>
      <c r="MZQ451" s="4"/>
      <c r="MZR451" s="4"/>
      <c r="MZS451" s="4"/>
      <c r="MZT451" s="4"/>
      <c r="MZU451" s="4"/>
      <c r="MZV451" s="4"/>
      <c r="MZW451" s="4"/>
      <c r="MZX451" s="4"/>
      <c r="MZY451" s="4"/>
      <c r="MZZ451" s="4"/>
      <c r="NAA451" s="4"/>
      <c r="NAB451" s="4"/>
      <c r="NAC451" s="4"/>
      <c r="NAD451" s="4"/>
      <c r="NAE451" s="4"/>
      <c r="NAF451" s="4"/>
      <c r="NAG451" s="4"/>
      <c r="NAH451" s="4"/>
      <c r="NAI451" s="4"/>
      <c r="NAJ451" s="4"/>
      <c r="NAK451" s="4"/>
      <c r="NAL451" s="4"/>
      <c r="NAM451" s="4"/>
      <c r="NAN451" s="4"/>
      <c r="NAO451" s="4"/>
      <c r="NAP451" s="4"/>
      <c r="NAQ451" s="4"/>
      <c r="NAR451" s="4"/>
      <c r="NAS451" s="4"/>
      <c r="NAT451" s="4"/>
      <c r="NAU451" s="4"/>
      <c r="NAV451" s="4"/>
      <c r="NAW451" s="4"/>
      <c r="NAX451" s="4"/>
      <c r="NAY451" s="4"/>
      <c r="NAZ451" s="4"/>
      <c r="NBA451" s="4"/>
      <c r="NBB451" s="4"/>
      <c r="NBC451" s="4"/>
      <c r="NBD451" s="4"/>
      <c r="NBE451" s="4"/>
      <c r="NBF451" s="4"/>
      <c r="NBG451" s="4"/>
      <c r="NBH451" s="4"/>
      <c r="NBI451" s="4"/>
      <c r="NBJ451" s="4"/>
      <c r="NBK451" s="4"/>
      <c r="NBL451" s="4"/>
      <c r="NBM451" s="4"/>
      <c r="NBN451" s="4"/>
      <c r="NBO451" s="4"/>
      <c r="NBP451" s="4"/>
      <c r="NBQ451" s="4"/>
      <c r="NBR451" s="4"/>
      <c r="NBS451" s="4"/>
      <c r="NBT451" s="4"/>
      <c r="NBU451" s="4"/>
      <c r="NBV451" s="4"/>
      <c r="NBW451" s="4"/>
      <c r="NBX451" s="4"/>
      <c r="NBY451" s="4"/>
      <c r="NBZ451" s="4"/>
      <c r="NCA451" s="4"/>
      <c r="NCB451" s="4"/>
      <c r="NCC451" s="4"/>
      <c r="NCD451" s="4"/>
      <c r="NCE451" s="4"/>
      <c r="NCF451" s="4"/>
      <c r="NCG451" s="4"/>
      <c r="NCH451" s="4"/>
      <c r="NCI451" s="4"/>
      <c r="NCJ451" s="4"/>
      <c r="NCK451" s="4"/>
      <c r="NCL451" s="4"/>
      <c r="NCM451" s="4"/>
      <c r="NCN451" s="4"/>
      <c r="NCO451" s="4"/>
      <c r="NCP451" s="4"/>
      <c r="NCQ451" s="4"/>
      <c r="NCR451" s="4"/>
      <c r="NCS451" s="4"/>
      <c r="NCT451" s="4"/>
      <c r="NCU451" s="4"/>
      <c r="NCV451" s="4"/>
      <c r="NCW451" s="4"/>
      <c r="NCX451" s="4"/>
      <c r="NCY451" s="4"/>
      <c r="NCZ451" s="4"/>
      <c r="NDA451" s="4"/>
      <c r="NDB451" s="4"/>
      <c r="NDC451" s="4"/>
      <c r="NDD451" s="4"/>
      <c r="NDE451" s="4"/>
      <c r="NDF451" s="4"/>
      <c r="NDG451" s="4"/>
      <c r="NDH451" s="4"/>
      <c r="NDI451" s="4"/>
      <c r="NDJ451" s="4"/>
      <c r="NDK451" s="4"/>
      <c r="NDL451" s="4"/>
      <c r="NDM451" s="4"/>
      <c r="NDN451" s="4"/>
      <c r="NDO451" s="4"/>
      <c r="NDP451" s="4"/>
      <c r="NDQ451" s="4"/>
      <c r="NDR451" s="4"/>
      <c r="NDS451" s="4"/>
      <c r="NDT451" s="4"/>
      <c r="NDU451" s="4"/>
      <c r="NDV451" s="4"/>
      <c r="NDW451" s="4"/>
      <c r="NDX451" s="4"/>
      <c r="NDY451" s="4"/>
      <c r="NDZ451" s="4"/>
      <c r="NEA451" s="4"/>
      <c r="NEB451" s="4"/>
      <c r="NEC451" s="4"/>
      <c r="NED451" s="4"/>
      <c r="NEE451" s="4"/>
      <c r="NEF451" s="4"/>
      <c r="NEG451" s="4"/>
      <c r="NEH451" s="4"/>
      <c r="NEI451" s="4"/>
      <c r="NEJ451" s="4"/>
      <c r="NEK451" s="4"/>
      <c r="NEL451" s="4"/>
      <c r="NEM451" s="4"/>
      <c r="NEN451" s="4"/>
      <c r="NEO451" s="4"/>
      <c r="NEP451" s="4"/>
      <c r="NEQ451" s="4"/>
      <c r="NER451" s="4"/>
      <c r="NES451" s="4"/>
      <c r="NET451" s="4"/>
      <c r="NEU451" s="4"/>
      <c r="NEV451" s="4"/>
      <c r="NEW451" s="4"/>
      <c r="NEX451" s="4"/>
      <c r="NEY451" s="4"/>
      <c r="NEZ451" s="4"/>
      <c r="NFA451" s="4"/>
      <c r="NFB451" s="4"/>
      <c r="NFC451" s="4"/>
      <c r="NFD451" s="4"/>
      <c r="NFE451" s="4"/>
      <c r="NFF451" s="4"/>
      <c r="NFG451" s="4"/>
      <c r="NFH451" s="4"/>
      <c r="NFI451" s="4"/>
      <c r="NFJ451" s="4"/>
      <c r="NFK451" s="4"/>
      <c r="NFL451" s="4"/>
      <c r="NFM451" s="4"/>
      <c r="NFN451" s="4"/>
      <c r="NFO451" s="4"/>
      <c r="NFP451" s="4"/>
      <c r="NFQ451" s="4"/>
      <c r="NFR451" s="4"/>
      <c r="NFS451" s="4"/>
      <c r="NFT451" s="4"/>
      <c r="NFU451" s="4"/>
      <c r="NFV451" s="4"/>
      <c r="NFW451" s="4"/>
      <c r="NFX451" s="4"/>
      <c r="NFY451" s="4"/>
      <c r="NFZ451" s="4"/>
      <c r="NGA451" s="4"/>
      <c r="NGB451" s="4"/>
      <c r="NGC451" s="4"/>
      <c r="NGD451" s="4"/>
      <c r="NGE451" s="4"/>
      <c r="NGF451" s="4"/>
      <c r="NGG451" s="4"/>
      <c r="NGH451" s="4"/>
      <c r="NGI451" s="4"/>
      <c r="NGJ451" s="4"/>
      <c r="NGK451" s="4"/>
      <c r="NGL451" s="4"/>
      <c r="NGM451" s="4"/>
      <c r="NGN451" s="4"/>
      <c r="NGO451" s="4"/>
      <c r="NGP451" s="4"/>
      <c r="NGQ451" s="4"/>
      <c r="NGR451" s="4"/>
      <c r="NGS451" s="4"/>
      <c r="NGT451" s="4"/>
      <c r="NGU451" s="4"/>
      <c r="NGV451" s="4"/>
      <c r="NGW451" s="4"/>
      <c r="NGX451" s="4"/>
      <c r="NGY451" s="4"/>
      <c r="NGZ451" s="4"/>
      <c r="NHA451" s="4"/>
      <c r="NHB451" s="4"/>
      <c r="NHC451" s="4"/>
      <c r="NHD451" s="4"/>
      <c r="NHE451" s="4"/>
      <c r="NHF451" s="4"/>
      <c r="NHG451" s="4"/>
      <c r="NHH451" s="4"/>
      <c r="NHI451" s="4"/>
      <c r="NHJ451" s="4"/>
      <c r="NHK451" s="4"/>
      <c r="NHL451" s="4"/>
      <c r="NHM451" s="4"/>
      <c r="NHN451" s="4"/>
      <c r="NHO451" s="4"/>
      <c r="NHP451" s="4"/>
      <c r="NHQ451" s="4"/>
      <c r="NHR451" s="4"/>
      <c r="NHS451" s="4"/>
      <c r="NHT451" s="4"/>
      <c r="NHU451" s="4"/>
      <c r="NHV451" s="4"/>
      <c r="NHW451" s="4"/>
      <c r="NHX451" s="4"/>
      <c r="NHY451" s="4"/>
      <c r="NHZ451" s="4"/>
      <c r="NIA451" s="4"/>
      <c r="NIB451" s="4"/>
      <c r="NIC451" s="4"/>
      <c r="NID451" s="4"/>
      <c r="NIE451" s="4"/>
      <c r="NIF451" s="4"/>
      <c r="NIG451" s="4"/>
      <c r="NIH451" s="4"/>
      <c r="NII451" s="4"/>
      <c r="NIJ451" s="4"/>
      <c r="NIK451" s="4"/>
      <c r="NIL451" s="4"/>
      <c r="NIM451" s="4"/>
      <c r="NIN451" s="4"/>
      <c r="NIO451" s="4"/>
      <c r="NIP451" s="4"/>
      <c r="NIQ451" s="4"/>
      <c r="NIR451" s="4"/>
      <c r="NIS451" s="4"/>
      <c r="NIT451" s="4"/>
      <c r="NIU451" s="4"/>
      <c r="NIV451" s="4"/>
      <c r="NIW451" s="4"/>
      <c r="NIX451" s="4"/>
      <c r="NIY451" s="4"/>
      <c r="NIZ451" s="4"/>
      <c r="NJA451" s="4"/>
      <c r="NJB451" s="4"/>
      <c r="NJC451" s="4"/>
      <c r="NJD451" s="4"/>
      <c r="NJE451" s="4"/>
      <c r="NJF451" s="4"/>
      <c r="NJG451" s="4"/>
      <c r="NJH451" s="4"/>
      <c r="NJI451" s="4"/>
      <c r="NJJ451" s="4"/>
      <c r="NJK451" s="4"/>
      <c r="NJL451" s="4"/>
      <c r="NJM451" s="4"/>
      <c r="NJN451" s="4"/>
      <c r="NJO451" s="4"/>
      <c r="NJP451" s="4"/>
      <c r="NJQ451" s="4"/>
      <c r="NJR451" s="4"/>
      <c r="NJS451" s="4"/>
      <c r="NJT451" s="4"/>
      <c r="NJU451" s="4"/>
      <c r="NJV451" s="4"/>
      <c r="NJW451" s="4"/>
      <c r="NJX451" s="4"/>
      <c r="NJY451" s="4"/>
      <c r="NJZ451" s="4"/>
      <c r="NKA451" s="4"/>
      <c r="NKB451" s="4"/>
      <c r="NKC451" s="4"/>
      <c r="NKD451" s="4"/>
      <c r="NKE451" s="4"/>
      <c r="NKF451" s="4"/>
      <c r="NKG451" s="4"/>
      <c r="NKH451" s="4"/>
      <c r="NKI451" s="4"/>
      <c r="NKJ451" s="4"/>
      <c r="NKK451" s="4"/>
      <c r="NKL451" s="4"/>
      <c r="NKM451" s="4"/>
      <c r="NKN451" s="4"/>
      <c r="NKO451" s="4"/>
      <c r="NKP451" s="4"/>
      <c r="NKQ451" s="4"/>
      <c r="NKR451" s="4"/>
      <c r="NKS451" s="4"/>
      <c r="NKT451" s="4"/>
      <c r="NKU451" s="4"/>
      <c r="NKV451" s="4"/>
      <c r="NKW451" s="4"/>
      <c r="NKX451" s="4"/>
      <c r="NKY451" s="4"/>
      <c r="NKZ451" s="4"/>
      <c r="NLA451" s="4"/>
      <c r="NLB451" s="4"/>
      <c r="NLC451" s="4"/>
      <c r="NLD451" s="4"/>
      <c r="NLE451" s="4"/>
      <c r="NLF451" s="4"/>
      <c r="NLG451" s="4"/>
      <c r="NLH451" s="4"/>
      <c r="NLI451" s="4"/>
      <c r="NLJ451" s="4"/>
      <c r="NLK451" s="4"/>
      <c r="NLL451" s="4"/>
      <c r="NLM451" s="4"/>
      <c r="NLN451" s="4"/>
      <c r="NLO451" s="4"/>
      <c r="NLP451" s="4"/>
      <c r="NLQ451" s="4"/>
      <c r="NLR451" s="4"/>
      <c r="NLS451" s="4"/>
      <c r="NLT451" s="4"/>
      <c r="NLU451" s="4"/>
      <c r="NLV451" s="4"/>
      <c r="NLW451" s="4"/>
      <c r="NLX451" s="4"/>
      <c r="NLY451" s="4"/>
      <c r="NLZ451" s="4"/>
      <c r="NMA451" s="4"/>
      <c r="NMB451" s="4"/>
      <c r="NMC451" s="4"/>
      <c r="NMD451" s="4"/>
      <c r="NME451" s="4"/>
      <c r="NMF451" s="4"/>
      <c r="NMG451" s="4"/>
      <c r="NMH451" s="4"/>
      <c r="NMI451" s="4"/>
      <c r="NMJ451" s="4"/>
      <c r="NMK451" s="4"/>
      <c r="NML451" s="4"/>
      <c r="NMM451" s="4"/>
      <c r="NMN451" s="4"/>
      <c r="NMO451" s="4"/>
      <c r="NMP451" s="4"/>
      <c r="NMQ451" s="4"/>
      <c r="NMR451" s="4"/>
      <c r="NMS451" s="4"/>
      <c r="NMT451" s="4"/>
      <c r="NMU451" s="4"/>
      <c r="NMV451" s="4"/>
      <c r="NMW451" s="4"/>
      <c r="NMX451" s="4"/>
      <c r="NMY451" s="4"/>
      <c r="NMZ451" s="4"/>
      <c r="NNA451" s="4"/>
      <c r="NNB451" s="4"/>
      <c r="NNC451" s="4"/>
      <c r="NND451" s="4"/>
      <c r="NNE451" s="4"/>
      <c r="NNF451" s="4"/>
      <c r="NNG451" s="4"/>
      <c r="NNH451" s="4"/>
      <c r="NNI451" s="4"/>
      <c r="NNJ451" s="4"/>
      <c r="NNK451" s="4"/>
      <c r="NNL451" s="4"/>
      <c r="NNM451" s="4"/>
      <c r="NNN451" s="4"/>
      <c r="NNO451" s="4"/>
      <c r="NNP451" s="4"/>
      <c r="NNQ451" s="4"/>
      <c r="NNR451" s="4"/>
      <c r="NNS451" s="4"/>
      <c r="NNT451" s="4"/>
      <c r="NNU451" s="4"/>
      <c r="NNV451" s="4"/>
      <c r="NNW451" s="4"/>
      <c r="NNX451" s="4"/>
      <c r="NNY451" s="4"/>
      <c r="NNZ451" s="4"/>
      <c r="NOA451" s="4"/>
      <c r="NOB451" s="4"/>
      <c r="NOC451" s="4"/>
      <c r="NOD451" s="4"/>
      <c r="NOE451" s="4"/>
      <c r="NOF451" s="4"/>
      <c r="NOG451" s="4"/>
      <c r="NOH451" s="4"/>
      <c r="NOI451" s="4"/>
      <c r="NOJ451" s="4"/>
      <c r="NOK451" s="4"/>
      <c r="NOL451" s="4"/>
      <c r="NOM451" s="4"/>
      <c r="NON451" s="4"/>
      <c r="NOO451" s="4"/>
      <c r="NOP451" s="4"/>
      <c r="NOQ451" s="4"/>
      <c r="NOR451" s="4"/>
      <c r="NOS451" s="4"/>
      <c r="NOT451" s="4"/>
      <c r="NOU451" s="4"/>
      <c r="NOV451" s="4"/>
      <c r="NOW451" s="4"/>
      <c r="NOX451" s="4"/>
      <c r="NOY451" s="4"/>
      <c r="NOZ451" s="4"/>
      <c r="NPA451" s="4"/>
      <c r="NPB451" s="4"/>
      <c r="NPC451" s="4"/>
      <c r="NPD451" s="4"/>
      <c r="NPE451" s="4"/>
      <c r="NPF451" s="4"/>
      <c r="NPG451" s="4"/>
      <c r="NPH451" s="4"/>
      <c r="NPI451" s="4"/>
      <c r="NPJ451" s="4"/>
      <c r="NPK451" s="4"/>
      <c r="NPL451" s="4"/>
      <c r="NPM451" s="4"/>
      <c r="NPN451" s="4"/>
      <c r="NPO451" s="4"/>
      <c r="NPP451" s="4"/>
      <c r="NPQ451" s="4"/>
      <c r="NPR451" s="4"/>
      <c r="NPS451" s="4"/>
      <c r="NPT451" s="4"/>
      <c r="NPU451" s="4"/>
      <c r="NPV451" s="4"/>
      <c r="NPW451" s="4"/>
      <c r="NPX451" s="4"/>
      <c r="NPY451" s="4"/>
      <c r="NPZ451" s="4"/>
      <c r="NQA451" s="4"/>
      <c r="NQB451" s="4"/>
      <c r="NQC451" s="4"/>
      <c r="NQD451" s="4"/>
      <c r="NQE451" s="4"/>
      <c r="NQF451" s="4"/>
      <c r="NQG451" s="4"/>
      <c r="NQH451" s="4"/>
      <c r="NQI451" s="4"/>
      <c r="NQJ451" s="4"/>
      <c r="NQK451" s="4"/>
      <c r="NQL451" s="4"/>
      <c r="NQM451" s="4"/>
      <c r="NQN451" s="4"/>
      <c r="NQO451" s="4"/>
      <c r="NQP451" s="4"/>
      <c r="NQQ451" s="4"/>
      <c r="NQR451" s="4"/>
      <c r="NQS451" s="4"/>
      <c r="NQT451" s="4"/>
      <c r="NQU451" s="4"/>
      <c r="NQV451" s="4"/>
      <c r="NQW451" s="4"/>
      <c r="NQX451" s="4"/>
      <c r="NQY451" s="4"/>
      <c r="NQZ451" s="4"/>
      <c r="NRA451" s="4"/>
      <c r="NRB451" s="4"/>
      <c r="NRC451" s="4"/>
      <c r="NRD451" s="4"/>
      <c r="NRE451" s="4"/>
      <c r="NRF451" s="4"/>
      <c r="NRG451" s="4"/>
      <c r="NRH451" s="4"/>
      <c r="NRI451" s="4"/>
      <c r="NRJ451" s="4"/>
      <c r="NRK451" s="4"/>
      <c r="NRL451" s="4"/>
      <c r="NRM451" s="4"/>
      <c r="NRN451" s="4"/>
      <c r="NRO451" s="4"/>
      <c r="NRP451" s="4"/>
      <c r="NRQ451" s="4"/>
      <c r="NRR451" s="4"/>
      <c r="NRS451" s="4"/>
      <c r="NRT451" s="4"/>
      <c r="NRU451" s="4"/>
      <c r="NRV451" s="4"/>
      <c r="NRW451" s="4"/>
      <c r="NRX451" s="4"/>
      <c r="NRY451" s="4"/>
      <c r="NRZ451" s="4"/>
      <c r="NSA451" s="4"/>
      <c r="NSB451" s="4"/>
      <c r="NSC451" s="4"/>
      <c r="NSD451" s="4"/>
      <c r="NSE451" s="4"/>
      <c r="NSF451" s="4"/>
      <c r="NSG451" s="4"/>
      <c r="NSH451" s="4"/>
      <c r="NSI451" s="4"/>
      <c r="NSJ451" s="4"/>
      <c r="NSK451" s="4"/>
      <c r="NSL451" s="4"/>
      <c r="NSM451" s="4"/>
      <c r="NSN451" s="4"/>
      <c r="NSO451" s="4"/>
      <c r="NSP451" s="4"/>
      <c r="NSQ451" s="4"/>
      <c r="NSR451" s="4"/>
      <c r="NSS451" s="4"/>
      <c r="NST451" s="4"/>
      <c r="NSU451" s="4"/>
      <c r="NSV451" s="4"/>
      <c r="NSW451" s="4"/>
      <c r="NSX451" s="4"/>
      <c r="NSY451" s="4"/>
      <c r="NSZ451" s="4"/>
      <c r="NTA451" s="4"/>
      <c r="NTB451" s="4"/>
      <c r="NTC451" s="4"/>
      <c r="NTD451" s="4"/>
      <c r="NTE451" s="4"/>
      <c r="NTF451" s="4"/>
      <c r="NTG451" s="4"/>
      <c r="NTH451" s="4"/>
      <c r="NTI451" s="4"/>
      <c r="NTJ451" s="4"/>
      <c r="NTK451" s="4"/>
      <c r="NTL451" s="4"/>
      <c r="NTM451" s="4"/>
      <c r="NTN451" s="4"/>
      <c r="NTO451" s="4"/>
      <c r="NTP451" s="4"/>
      <c r="NTQ451" s="4"/>
      <c r="NTR451" s="4"/>
      <c r="NTS451" s="4"/>
      <c r="NTT451" s="4"/>
      <c r="NTU451" s="4"/>
      <c r="NTV451" s="4"/>
      <c r="NTW451" s="4"/>
      <c r="NTX451" s="4"/>
      <c r="NTY451" s="4"/>
      <c r="NTZ451" s="4"/>
      <c r="NUA451" s="4"/>
      <c r="NUB451" s="4"/>
      <c r="NUC451" s="4"/>
      <c r="NUD451" s="4"/>
      <c r="NUE451" s="4"/>
      <c r="NUF451" s="4"/>
      <c r="NUG451" s="4"/>
      <c r="NUH451" s="4"/>
      <c r="NUI451" s="4"/>
      <c r="NUJ451" s="4"/>
      <c r="NUK451" s="4"/>
      <c r="NUL451" s="4"/>
      <c r="NUM451" s="4"/>
      <c r="NUN451" s="4"/>
      <c r="NUO451" s="4"/>
      <c r="NUP451" s="4"/>
      <c r="NUQ451" s="4"/>
      <c r="NUR451" s="4"/>
      <c r="NUS451" s="4"/>
      <c r="NUT451" s="4"/>
      <c r="NUU451" s="4"/>
      <c r="NUV451" s="4"/>
      <c r="NUW451" s="4"/>
      <c r="NUX451" s="4"/>
      <c r="NUY451" s="4"/>
      <c r="NUZ451" s="4"/>
      <c r="NVA451" s="4"/>
      <c r="NVB451" s="4"/>
      <c r="NVC451" s="4"/>
      <c r="NVD451" s="4"/>
      <c r="NVE451" s="4"/>
      <c r="NVF451" s="4"/>
      <c r="NVG451" s="4"/>
      <c r="NVH451" s="4"/>
      <c r="NVI451" s="4"/>
      <c r="NVJ451" s="4"/>
      <c r="NVK451" s="4"/>
      <c r="NVL451" s="4"/>
      <c r="NVM451" s="4"/>
      <c r="NVN451" s="4"/>
      <c r="NVO451" s="4"/>
      <c r="NVP451" s="4"/>
      <c r="NVQ451" s="4"/>
      <c r="NVR451" s="4"/>
      <c r="NVS451" s="4"/>
      <c r="NVT451" s="4"/>
      <c r="NVU451" s="4"/>
      <c r="NVV451" s="4"/>
      <c r="NVW451" s="4"/>
      <c r="NVX451" s="4"/>
      <c r="NVY451" s="4"/>
      <c r="NVZ451" s="4"/>
      <c r="NWA451" s="4"/>
      <c r="NWB451" s="4"/>
      <c r="NWC451" s="4"/>
      <c r="NWD451" s="4"/>
      <c r="NWE451" s="4"/>
      <c r="NWF451" s="4"/>
      <c r="NWG451" s="4"/>
      <c r="NWH451" s="4"/>
      <c r="NWI451" s="4"/>
      <c r="NWJ451" s="4"/>
      <c r="NWK451" s="4"/>
      <c r="NWL451" s="4"/>
      <c r="NWM451" s="4"/>
      <c r="NWN451" s="4"/>
      <c r="NWO451" s="4"/>
      <c r="NWP451" s="4"/>
      <c r="NWQ451" s="4"/>
      <c r="NWR451" s="4"/>
      <c r="NWS451" s="4"/>
      <c r="NWT451" s="4"/>
      <c r="NWU451" s="4"/>
      <c r="NWV451" s="4"/>
      <c r="NWW451" s="4"/>
      <c r="NWX451" s="4"/>
      <c r="NWY451" s="4"/>
      <c r="NWZ451" s="4"/>
      <c r="NXA451" s="4"/>
      <c r="NXB451" s="4"/>
      <c r="NXC451" s="4"/>
      <c r="NXD451" s="4"/>
      <c r="NXE451" s="4"/>
      <c r="NXF451" s="4"/>
      <c r="NXG451" s="4"/>
      <c r="NXH451" s="4"/>
      <c r="NXI451" s="4"/>
      <c r="NXJ451" s="4"/>
      <c r="NXK451" s="4"/>
      <c r="NXL451" s="4"/>
      <c r="NXM451" s="4"/>
      <c r="NXN451" s="4"/>
      <c r="NXO451" s="4"/>
      <c r="NXP451" s="4"/>
      <c r="NXQ451" s="4"/>
      <c r="NXR451" s="4"/>
      <c r="NXS451" s="4"/>
      <c r="NXT451" s="4"/>
      <c r="NXU451" s="4"/>
      <c r="NXV451" s="4"/>
      <c r="NXW451" s="4"/>
      <c r="NXX451" s="4"/>
      <c r="NXY451" s="4"/>
      <c r="NXZ451" s="4"/>
      <c r="NYA451" s="4"/>
      <c r="NYB451" s="4"/>
      <c r="NYC451" s="4"/>
      <c r="NYD451" s="4"/>
      <c r="NYE451" s="4"/>
      <c r="NYF451" s="4"/>
      <c r="NYG451" s="4"/>
      <c r="NYH451" s="4"/>
      <c r="NYI451" s="4"/>
      <c r="NYJ451" s="4"/>
      <c r="NYK451" s="4"/>
      <c r="NYL451" s="4"/>
      <c r="NYM451" s="4"/>
      <c r="NYN451" s="4"/>
      <c r="NYO451" s="4"/>
      <c r="NYP451" s="4"/>
      <c r="NYQ451" s="4"/>
      <c r="NYR451" s="4"/>
      <c r="NYS451" s="4"/>
      <c r="NYT451" s="4"/>
      <c r="NYU451" s="4"/>
      <c r="NYV451" s="4"/>
      <c r="NYW451" s="4"/>
      <c r="NYX451" s="4"/>
      <c r="NYY451" s="4"/>
      <c r="NYZ451" s="4"/>
      <c r="NZA451" s="4"/>
      <c r="NZB451" s="4"/>
      <c r="NZC451" s="4"/>
      <c r="NZD451" s="4"/>
      <c r="NZE451" s="4"/>
      <c r="NZF451" s="4"/>
      <c r="NZG451" s="4"/>
      <c r="NZH451" s="4"/>
      <c r="NZI451" s="4"/>
      <c r="NZJ451" s="4"/>
      <c r="NZK451" s="4"/>
      <c r="NZL451" s="4"/>
      <c r="NZM451" s="4"/>
      <c r="NZN451" s="4"/>
      <c r="NZO451" s="4"/>
      <c r="NZP451" s="4"/>
      <c r="NZQ451" s="4"/>
      <c r="NZR451" s="4"/>
      <c r="NZS451" s="4"/>
      <c r="NZT451" s="4"/>
      <c r="NZU451" s="4"/>
      <c r="NZV451" s="4"/>
      <c r="NZW451" s="4"/>
      <c r="NZX451" s="4"/>
      <c r="NZY451" s="4"/>
      <c r="NZZ451" s="4"/>
      <c r="OAA451" s="4"/>
      <c r="OAB451" s="4"/>
      <c r="OAC451" s="4"/>
      <c r="OAD451" s="4"/>
      <c r="OAE451" s="4"/>
      <c r="OAF451" s="4"/>
      <c r="OAG451" s="4"/>
      <c r="OAH451" s="4"/>
      <c r="OAI451" s="4"/>
      <c r="OAJ451" s="4"/>
      <c r="OAK451" s="4"/>
      <c r="OAL451" s="4"/>
      <c r="OAM451" s="4"/>
      <c r="OAN451" s="4"/>
      <c r="OAO451" s="4"/>
      <c r="OAP451" s="4"/>
      <c r="OAQ451" s="4"/>
      <c r="OAR451" s="4"/>
      <c r="OAS451" s="4"/>
      <c r="OAT451" s="4"/>
      <c r="OAU451" s="4"/>
      <c r="OAV451" s="4"/>
      <c r="OAW451" s="4"/>
      <c r="OAX451" s="4"/>
      <c r="OAY451" s="4"/>
      <c r="OAZ451" s="4"/>
      <c r="OBA451" s="4"/>
      <c r="OBB451" s="4"/>
      <c r="OBC451" s="4"/>
      <c r="OBD451" s="4"/>
      <c r="OBE451" s="4"/>
      <c r="OBF451" s="4"/>
      <c r="OBG451" s="4"/>
      <c r="OBH451" s="4"/>
      <c r="OBI451" s="4"/>
      <c r="OBJ451" s="4"/>
      <c r="OBK451" s="4"/>
      <c r="OBL451" s="4"/>
      <c r="OBM451" s="4"/>
      <c r="OBN451" s="4"/>
      <c r="OBO451" s="4"/>
      <c r="OBP451" s="4"/>
      <c r="OBQ451" s="4"/>
      <c r="OBR451" s="4"/>
      <c r="OBS451" s="4"/>
      <c r="OBT451" s="4"/>
      <c r="OBU451" s="4"/>
      <c r="OBV451" s="4"/>
      <c r="OBW451" s="4"/>
      <c r="OBX451" s="4"/>
      <c r="OBY451" s="4"/>
      <c r="OBZ451" s="4"/>
      <c r="OCA451" s="4"/>
      <c r="OCB451" s="4"/>
      <c r="OCC451" s="4"/>
      <c r="OCD451" s="4"/>
      <c r="OCE451" s="4"/>
      <c r="OCF451" s="4"/>
      <c r="OCG451" s="4"/>
      <c r="OCH451" s="4"/>
      <c r="OCI451" s="4"/>
      <c r="OCJ451" s="4"/>
      <c r="OCK451" s="4"/>
      <c r="OCL451" s="4"/>
      <c r="OCM451" s="4"/>
      <c r="OCN451" s="4"/>
      <c r="OCO451" s="4"/>
      <c r="OCP451" s="4"/>
      <c r="OCQ451" s="4"/>
      <c r="OCR451" s="4"/>
      <c r="OCS451" s="4"/>
      <c r="OCT451" s="4"/>
      <c r="OCU451" s="4"/>
      <c r="OCV451" s="4"/>
      <c r="OCW451" s="4"/>
      <c r="OCX451" s="4"/>
      <c r="OCY451" s="4"/>
      <c r="OCZ451" s="4"/>
      <c r="ODA451" s="4"/>
      <c r="ODB451" s="4"/>
      <c r="ODC451" s="4"/>
      <c r="ODD451" s="4"/>
      <c r="ODE451" s="4"/>
      <c r="ODF451" s="4"/>
      <c r="ODG451" s="4"/>
      <c r="ODH451" s="4"/>
      <c r="ODI451" s="4"/>
      <c r="ODJ451" s="4"/>
      <c r="ODK451" s="4"/>
      <c r="ODL451" s="4"/>
      <c r="ODM451" s="4"/>
      <c r="ODN451" s="4"/>
      <c r="ODO451" s="4"/>
      <c r="ODP451" s="4"/>
      <c r="ODQ451" s="4"/>
      <c r="ODR451" s="4"/>
      <c r="ODS451" s="4"/>
      <c r="ODT451" s="4"/>
      <c r="ODU451" s="4"/>
      <c r="ODV451" s="4"/>
      <c r="ODW451" s="4"/>
      <c r="ODX451" s="4"/>
      <c r="ODY451" s="4"/>
      <c r="ODZ451" s="4"/>
      <c r="OEA451" s="4"/>
      <c r="OEB451" s="4"/>
      <c r="OEC451" s="4"/>
      <c r="OED451" s="4"/>
      <c r="OEE451" s="4"/>
      <c r="OEF451" s="4"/>
      <c r="OEG451" s="4"/>
      <c r="OEH451" s="4"/>
      <c r="OEI451" s="4"/>
      <c r="OEJ451" s="4"/>
      <c r="OEK451" s="4"/>
      <c r="OEL451" s="4"/>
      <c r="OEM451" s="4"/>
      <c r="OEN451" s="4"/>
      <c r="OEO451" s="4"/>
      <c r="OEP451" s="4"/>
      <c r="OEQ451" s="4"/>
      <c r="OER451" s="4"/>
      <c r="OES451" s="4"/>
      <c r="OET451" s="4"/>
      <c r="OEU451" s="4"/>
      <c r="OEV451" s="4"/>
      <c r="OEW451" s="4"/>
      <c r="OEX451" s="4"/>
      <c r="OEY451" s="4"/>
      <c r="OEZ451" s="4"/>
      <c r="OFA451" s="4"/>
      <c r="OFB451" s="4"/>
      <c r="OFC451" s="4"/>
      <c r="OFD451" s="4"/>
      <c r="OFE451" s="4"/>
      <c r="OFF451" s="4"/>
      <c r="OFG451" s="4"/>
      <c r="OFH451" s="4"/>
      <c r="OFI451" s="4"/>
      <c r="OFJ451" s="4"/>
      <c r="OFK451" s="4"/>
      <c r="OFL451" s="4"/>
      <c r="OFM451" s="4"/>
      <c r="OFN451" s="4"/>
      <c r="OFO451" s="4"/>
      <c r="OFP451" s="4"/>
      <c r="OFQ451" s="4"/>
      <c r="OFR451" s="4"/>
      <c r="OFS451" s="4"/>
      <c r="OFT451" s="4"/>
      <c r="OFU451" s="4"/>
      <c r="OFV451" s="4"/>
      <c r="OFW451" s="4"/>
      <c r="OFX451" s="4"/>
      <c r="OFY451" s="4"/>
      <c r="OFZ451" s="4"/>
      <c r="OGA451" s="4"/>
      <c r="OGB451" s="4"/>
      <c r="OGC451" s="4"/>
      <c r="OGD451" s="4"/>
      <c r="OGE451" s="4"/>
      <c r="OGF451" s="4"/>
      <c r="OGG451" s="4"/>
      <c r="OGH451" s="4"/>
      <c r="OGI451" s="4"/>
      <c r="OGJ451" s="4"/>
      <c r="OGK451" s="4"/>
      <c r="OGL451" s="4"/>
      <c r="OGM451" s="4"/>
      <c r="OGN451" s="4"/>
      <c r="OGO451" s="4"/>
      <c r="OGP451" s="4"/>
      <c r="OGQ451" s="4"/>
      <c r="OGR451" s="4"/>
      <c r="OGS451" s="4"/>
      <c r="OGT451" s="4"/>
      <c r="OGU451" s="4"/>
      <c r="OGV451" s="4"/>
      <c r="OGW451" s="4"/>
      <c r="OGX451" s="4"/>
      <c r="OGY451" s="4"/>
      <c r="OGZ451" s="4"/>
      <c r="OHA451" s="4"/>
      <c r="OHB451" s="4"/>
      <c r="OHC451" s="4"/>
      <c r="OHD451" s="4"/>
      <c r="OHE451" s="4"/>
      <c r="OHF451" s="4"/>
      <c r="OHG451" s="4"/>
      <c r="OHH451" s="4"/>
      <c r="OHI451" s="4"/>
      <c r="OHJ451" s="4"/>
      <c r="OHK451" s="4"/>
      <c r="OHL451" s="4"/>
      <c r="OHM451" s="4"/>
      <c r="OHN451" s="4"/>
      <c r="OHO451" s="4"/>
      <c r="OHP451" s="4"/>
      <c r="OHQ451" s="4"/>
      <c r="OHR451" s="4"/>
      <c r="OHS451" s="4"/>
      <c r="OHT451" s="4"/>
      <c r="OHU451" s="4"/>
      <c r="OHV451" s="4"/>
      <c r="OHW451" s="4"/>
      <c r="OHX451" s="4"/>
      <c r="OHY451" s="4"/>
      <c r="OHZ451" s="4"/>
      <c r="OIA451" s="4"/>
      <c r="OIB451" s="4"/>
      <c r="OIC451" s="4"/>
      <c r="OID451" s="4"/>
      <c r="OIE451" s="4"/>
      <c r="OIF451" s="4"/>
      <c r="OIG451" s="4"/>
      <c r="OIH451" s="4"/>
      <c r="OII451" s="4"/>
      <c r="OIJ451" s="4"/>
      <c r="OIK451" s="4"/>
      <c r="OIL451" s="4"/>
      <c r="OIM451" s="4"/>
      <c r="OIN451" s="4"/>
      <c r="OIO451" s="4"/>
      <c r="OIP451" s="4"/>
      <c r="OIQ451" s="4"/>
      <c r="OIR451" s="4"/>
      <c r="OIS451" s="4"/>
      <c r="OIT451" s="4"/>
      <c r="OIU451" s="4"/>
      <c r="OIV451" s="4"/>
      <c r="OIW451" s="4"/>
      <c r="OIX451" s="4"/>
      <c r="OIY451" s="4"/>
      <c r="OIZ451" s="4"/>
      <c r="OJA451" s="4"/>
      <c r="OJB451" s="4"/>
      <c r="OJC451" s="4"/>
      <c r="OJD451" s="4"/>
      <c r="OJE451" s="4"/>
      <c r="OJF451" s="4"/>
      <c r="OJG451" s="4"/>
      <c r="OJH451" s="4"/>
      <c r="OJI451" s="4"/>
      <c r="OJJ451" s="4"/>
      <c r="OJK451" s="4"/>
      <c r="OJL451" s="4"/>
      <c r="OJM451" s="4"/>
      <c r="OJN451" s="4"/>
      <c r="OJO451" s="4"/>
      <c r="OJP451" s="4"/>
      <c r="OJQ451" s="4"/>
      <c r="OJR451" s="4"/>
      <c r="OJS451" s="4"/>
      <c r="OJT451" s="4"/>
      <c r="OJU451" s="4"/>
      <c r="OJV451" s="4"/>
      <c r="OJW451" s="4"/>
      <c r="OJX451" s="4"/>
      <c r="OJY451" s="4"/>
      <c r="OJZ451" s="4"/>
      <c r="OKA451" s="4"/>
      <c r="OKB451" s="4"/>
      <c r="OKC451" s="4"/>
      <c r="OKD451" s="4"/>
      <c r="OKE451" s="4"/>
      <c r="OKF451" s="4"/>
      <c r="OKG451" s="4"/>
      <c r="OKH451" s="4"/>
      <c r="OKI451" s="4"/>
      <c r="OKJ451" s="4"/>
      <c r="OKK451" s="4"/>
      <c r="OKL451" s="4"/>
      <c r="OKM451" s="4"/>
      <c r="OKN451" s="4"/>
      <c r="OKO451" s="4"/>
      <c r="OKP451" s="4"/>
      <c r="OKQ451" s="4"/>
      <c r="OKR451" s="4"/>
      <c r="OKS451" s="4"/>
      <c r="OKT451" s="4"/>
      <c r="OKU451" s="4"/>
      <c r="OKV451" s="4"/>
      <c r="OKW451" s="4"/>
      <c r="OKX451" s="4"/>
      <c r="OKY451" s="4"/>
      <c r="OKZ451" s="4"/>
      <c r="OLA451" s="4"/>
      <c r="OLB451" s="4"/>
      <c r="OLC451" s="4"/>
      <c r="OLD451" s="4"/>
      <c r="OLE451" s="4"/>
      <c r="OLF451" s="4"/>
      <c r="OLG451" s="4"/>
      <c r="OLH451" s="4"/>
      <c r="OLI451" s="4"/>
      <c r="OLJ451" s="4"/>
      <c r="OLK451" s="4"/>
      <c r="OLL451" s="4"/>
      <c r="OLM451" s="4"/>
      <c r="OLN451" s="4"/>
      <c r="OLO451" s="4"/>
      <c r="OLP451" s="4"/>
      <c r="OLQ451" s="4"/>
      <c r="OLR451" s="4"/>
      <c r="OLS451" s="4"/>
      <c r="OLT451" s="4"/>
      <c r="OLU451" s="4"/>
      <c r="OLV451" s="4"/>
      <c r="OLW451" s="4"/>
      <c r="OLX451" s="4"/>
      <c r="OLY451" s="4"/>
      <c r="OLZ451" s="4"/>
      <c r="OMA451" s="4"/>
      <c r="OMB451" s="4"/>
      <c r="OMC451" s="4"/>
      <c r="OMD451" s="4"/>
      <c r="OME451" s="4"/>
      <c r="OMF451" s="4"/>
      <c r="OMG451" s="4"/>
      <c r="OMH451" s="4"/>
      <c r="OMI451" s="4"/>
      <c r="OMJ451" s="4"/>
      <c r="OMK451" s="4"/>
      <c r="OML451" s="4"/>
      <c r="OMM451" s="4"/>
      <c r="OMN451" s="4"/>
      <c r="OMO451" s="4"/>
      <c r="OMP451" s="4"/>
      <c r="OMQ451" s="4"/>
      <c r="OMR451" s="4"/>
      <c r="OMS451" s="4"/>
      <c r="OMT451" s="4"/>
      <c r="OMU451" s="4"/>
      <c r="OMV451" s="4"/>
      <c r="OMW451" s="4"/>
      <c r="OMX451" s="4"/>
      <c r="OMY451" s="4"/>
      <c r="OMZ451" s="4"/>
      <c r="ONA451" s="4"/>
      <c r="ONB451" s="4"/>
      <c r="ONC451" s="4"/>
      <c r="OND451" s="4"/>
      <c r="ONE451" s="4"/>
      <c r="ONF451" s="4"/>
      <c r="ONG451" s="4"/>
      <c r="ONH451" s="4"/>
      <c r="ONI451" s="4"/>
      <c r="ONJ451" s="4"/>
      <c r="ONK451" s="4"/>
      <c r="ONL451" s="4"/>
      <c r="ONM451" s="4"/>
      <c r="ONN451" s="4"/>
      <c r="ONO451" s="4"/>
      <c r="ONP451" s="4"/>
      <c r="ONQ451" s="4"/>
      <c r="ONR451" s="4"/>
      <c r="ONS451" s="4"/>
      <c r="ONT451" s="4"/>
      <c r="ONU451" s="4"/>
      <c r="ONV451" s="4"/>
      <c r="ONW451" s="4"/>
      <c r="ONX451" s="4"/>
      <c r="ONY451" s="4"/>
      <c r="ONZ451" s="4"/>
      <c r="OOA451" s="4"/>
      <c r="OOB451" s="4"/>
      <c r="OOC451" s="4"/>
      <c r="OOD451" s="4"/>
      <c r="OOE451" s="4"/>
      <c r="OOF451" s="4"/>
      <c r="OOG451" s="4"/>
      <c r="OOH451" s="4"/>
      <c r="OOI451" s="4"/>
      <c r="OOJ451" s="4"/>
      <c r="OOK451" s="4"/>
      <c r="OOL451" s="4"/>
      <c r="OOM451" s="4"/>
      <c r="OON451" s="4"/>
      <c r="OOO451" s="4"/>
      <c r="OOP451" s="4"/>
      <c r="OOQ451" s="4"/>
      <c r="OOR451" s="4"/>
      <c r="OOS451" s="4"/>
      <c r="OOT451" s="4"/>
      <c r="OOU451" s="4"/>
      <c r="OOV451" s="4"/>
      <c r="OOW451" s="4"/>
      <c r="OOX451" s="4"/>
      <c r="OOY451" s="4"/>
      <c r="OOZ451" s="4"/>
      <c r="OPA451" s="4"/>
      <c r="OPB451" s="4"/>
      <c r="OPC451" s="4"/>
      <c r="OPD451" s="4"/>
      <c r="OPE451" s="4"/>
      <c r="OPF451" s="4"/>
      <c r="OPG451" s="4"/>
      <c r="OPH451" s="4"/>
      <c r="OPI451" s="4"/>
      <c r="OPJ451" s="4"/>
      <c r="OPK451" s="4"/>
      <c r="OPL451" s="4"/>
      <c r="OPM451" s="4"/>
      <c r="OPN451" s="4"/>
      <c r="OPO451" s="4"/>
      <c r="OPP451" s="4"/>
      <c r="OPQ451" s="4"/>
      <c r="OPR451" s="4"/>
      <c r="OPS451" s="4"/>
      <c r="OPT451" s="4"/>
      <c r="OPU451" s="4"/>
      <c r="OPV451" s="4"/>
      <c r="OPW451" s="4"/>
      <c r="OPX451" s="4"/>
      <c r="OPY451" s="4"/>
      <c r="OPZ451" s="4"/>
      <c r="OQA451" s="4"/>
      <c r="OQB451" s="4"/>
      <c r="OQC451" s="4"/>
      <c r="OQD451" s="4"/>
      <c r="OQE451" s="4"/>
      <c r="OQF451" s="4"/>
      <c r="OQG451" s="4"/>
      <c r="OQH451" s="4"/>
      <c r="OQI451" s="4"/>
      <c r="OQJ451" s="4"/>
      <c r="OQK451" s="4"/>
      <c r="OQL451" s="4"/>
      <c r="OQM451" s="4"/>
      <c r="OQN451" s="4"/>
      <c r="OQO451" s="4"/>
      <c r="OQP451" s="4"/>
      <c r="OQQ451" s="4"/>
      <c r="OQR451" s="4"/>
      <c r="OQS451" s="4"/>
      <c r="OQT451" s="4"/>
      <c r="OQU451" s="4"/>
      <c r="OQV451" s="4"/>
      <c r="OQW451" s="4"/>
      <c r="OQX451" s="4"/>
      <c r="OQY451" s="4"/>
      <c r="OQZ451" s="4"/>
      <c r="ORA451" s="4"/>
      <c r="ORB451" s="4"/>
      <c r="ORC451" s="4"/>
      <c r="ORD451" s="4"/>
      <c r="ORE451" s="4"/>
      <c r="ORF451" s="4"/>
      <c r="ORG451" s="4"/>
      <c r="ORH451" s="4"/>
      <c r="ORI451" s="4"/>
      <c r="ORJ451" s="4"/>
      <c r="ORK451" s="4"/>
      <c r="ORL451" s="4"/>
      <c r="ORM451" s="4"/>
      <c r="ORN451" s="4"/>
      <c r="ORO451" s="4"/>
      <c r="ORP451" s="4"/>
      <c r="ORQ451" s="4"/>
      <c r="ORR451" s="4"/>
      <c r="ORS451" s="4"/>
      <c r="ORT451" s="4"/>
      <c r="ORU451" s="4"/>
      <c r="ORV451" s="4"/>
      <c r="ORW451" s="4"/>
      <c r="ORX451" s="4"/>
      <c r="ORY451" s="4"/>
      <c r="ORZ451" s="4"/>
      <c r="OSA451" s="4"/>
      <c r="OSB451" s="4"/>
      <c r="OSC451" s="4"/>
      <c r="OSD451" s="4"/>
      <c r="OSE451" s="4"/>
      <c r="OSF451" s="4"/>
      <c r="OSG451" s="4"/>
      <c r="OSH451" s="4"/>
      <c r="OSI451" s="4"/>
      <c r="OSJ451" s="4"/>
      <c r="OSK451" s="4"/>
      <c r="OSL451" s="4"/>
      <c r="OSM451" s="4"/>
      <c r="OSN451" s="4"/>
      <c r="OSO451" s="4"/>
      <c r="OSP451" s="4"/>
      <c r="OSQ451" s="4"/>
      <c r="OSR451" s="4"/>
      <c r="OSS451" s="4"/>
      <c r="OST451" s="4"/>
      <c r="OSU451" s="4"/>
      <c r="OSV451" s="4"/>
      <c r="OSW451" s="4"/>
      <c r="OSX451" s="4"/>
      <c r="OSY451" s="4"/>
      <c r="OSZ451" s="4"/>
      <c r="OTA451" s="4"/>
      <c r="OTB451" s="4"/>
      <c r="OTC451" s="4"/>
      <c r="OTD451" s="4"/>
      <c r="OTE451" s="4"/>
      <c r="OTF451" s="4"/>
      <c r="OTG451" s="4"/>
      <c r="OTH451" s="4"/>
      <c r="OTI451" s="4"/>
      <c r="OTJ451" s="4"/>
      <c r="OTK451" s="4"/>
      <c r="OTL451" s="4"/>
      <c r="OTM451" s="4"/>
      <c r="OTN451" s="4"/>
      <c r="OTO451" s="4"/>
      <c r="OTP451" s="4"/>
      <c r="OTQ451" s="4"/>
      <c r="OTR451" s="4"/>
      <c r="OTS451" s="4"/>
      <c r="OTT451" s="4"/>
      <c r="OTU451" s="4"/>
      <c r="OTV451" s="4"/>
      <c r="OTW451" s="4"/>
      <c r="OTX451" s="4"/>
      <c r="OTY451" s="4"/>
      <c r="OTZ451" s="4"/>
      <c r="OUA451" s="4"/>
      <c r="OUB451" s="4"/>
      <c r="OUC451" s="4"/>
      <c r="OUD451" s="4"/>
      <c r="OUE451" s="4"/>
      <c r="OUF451" s="4"/>
      <c r="OUG451" s="4"/>
      <c r="OUH451" s="4"/>
      <c r="OUI451" s="4"/>
      <c r="OUJ451" s="4"/>
      <c r="OUK451" s="4"/>
      <c r="OUL451" s="4"/>
      <c r="OUM451" s="4"/>
      <c r="OUN451" s="4"/>
      <c r="OUO451" s="4"/>
      <c r="OUP451" s="4"/>
      <c r="OUQ451" s="4"/>
      <c r="OUR451" s="4"/>
      <c r="OUS451" s="4"/>
      <c r="OUT451" s="4"/>
      <c r="OUU451" s="4"/>
      <c r="OUV451" s="4"/>
      <c r="OUW451" s="4"/>
      <c r="OUX451" s="4"/>
      <c r="OUY451" s="4"/>
      <c r="OUZ451" s="4"/>
      <c r="OVA451" s="4"/>
      <c r="OVB451" s="4"/>
      <c r="OVC451" s="4"/>
      <c r="OVD451" s="4"/>
      <c r="OVE451" s="4"/>
      <c r="OVF451" s="4"/>
      <c r="OVG451" s="4"/>
      <c r="OVH451" s="4"/>
      <c r="OVI451" s="4"/>
      <c r="OVJ451" s="4"/>
      <c r="OVK451" s="4"/>
      <c r="OVL451" s="4"/>
      <c r="OVM451" s="4"/>
      <c r="OVN451" s="4"/>
      <c r="OVO451" s="4"/>
      <c r="OVP451" s="4"/>
      <c r="OVQ451" s="4"/>
      <c r="OVR451" s="4"/>
      <c r="OVS451" s="4"/>
      <c r="OVT451" s="4"/>
      <c r="OVU451" s="4"/>
      <c r="OVV451" s="4"/>
      <c r="OVW451" s="4"/>
      <c r="OVX451" s="4"/>
      <c r="OVY451" s="4"/>
      <c r="OVZ451" s="4"/>
      <c r="OWA451" s="4"/>
      <c r="OWB451" s="4"/>
      <c r="OWC451" s="4"/>
      <c r="OWD451" s="4"/>
      <c r="OWE451" s="4"/>
      <c r="OWF451" s="4"/>
      <c r="OWG451" s="4"/>
      <c r="OWH451" s="4"/>
      <c r="OWI451" s="4"/>
      <c r="OWJ451" s="4"/>
      <c r="OWK451" s="4"/>
      <c r="OWL451" s="4"/>
      <c r="OWM451" s="4"/>
      <c r="OWN451" s="4"/>
      <c r="OWO451" s="4"/>
      <c r="OWP451" s="4"/>
      <c r="OWQ451" s="4"/>
      <c r="OWR451" s="4"/>
      <c r="OWS451" s="4"/>
      <c r="OWT451" s="4"/>
      <c r="OWU451" s="4"/>
      <c r="OWV451" s="4"/>
      <c r="OWW451" s="4"/>
      <c r="OWX451" s="4"/>
      <c r="OWY451" s="4"/>
      <c r="OWZ451" s="4"/>
      <c r="OXA451" s="4"/>
      <c r="OXB451" s="4"/>
      <c r="OXC451" s="4"/>
      <c r="OXD451" s="4"/>
      <c r="OXE451" s="4"/>
      <c r="OXF451" s="4"/>
      <c r="OXG451" s="4"/>
      <c r="OXH451" s="4"/>
      <c r="OXI451" s="4"/>
      <c r="OXJ451" s="4"/>
      <c r="OXK451" s="4"/>
      <c r="OXL451" s="4"/>
      <c r="OXM451" s="4"/>
      <c r="OXN451" s="4"/>
      <c r="OXO451" s="4"/>
      <c r="OXP451" s="4"/>
      <c r="OXQ451" s="4"/>
      <c r="OXR451" s="4"/>
      <c r="OXS451" s="4"/>
      <c r="OXT451" s="4"/>
      <c r="OXU451" s="4"/>
      <c r="OXV451" s="4"/>
      <c r="OXW451" s="4"/>
      <c r="OXX451" s="4"/>
      <c r="OXY451" s="4"/>
      <c r="OXZ451" s="4"/>
      <c r="OYA451" s="4"/>
      <c r="OYB451" s="4"/>
      <c r="OYC451" s="4"/>
      <c r="OYD451" s="4"/>
      <c r="OYE451" s="4"/>
      <c r="OYF451" s="4"/>
      <c r="OYG451" s="4"/>
      <c r="OYH451" s="4"/>
      <c r="OYI451" s="4"/>
      <c r="OYJ451" s="4"/>
      <c r="OYK451" s="4"/>
      <c r="OYL451" s="4"/>
      <c r="OYM451" s="4"/>
      <c r="OYN451" s="4"/>
      <c r="OYO451" s="4"/>
      <c r="OYP451" s="4"/>
      <c r="OYQ451" s="4"/>
      <c r="OYR451" s="4"/>
      <c r="OYS451" s="4"/>
      <c r="OYT451" s="4"/>
      <c r="OYU451" s="4"/>
      <c r="OYV451" s="4"/>
      <c r="OYW451" s="4"/>
      <c r="OYX451" s="4"/>
      <c r="OYY451" s="4"/>
      <c r="OYZ451" s="4"/>
      <c r="OZA451" s="4"/>
      <c r="OZB451" s="4"/>
      <c r="OZC451" s="4"/>
      <c r="OZD451" s="4"/>
      <c r="OZE451" s="4"/>
      <c r="OZF451" s="4"/>
      <c r="OZG451" s="4"/>
      <c r="OZH451" s="4"/>
      <c r="OZI451" s="4"/>
      <c r="OZJ451" s="4"/>
      <c r="OZK451" s="4"/>
      <c r="OZL451" s="4"/>
      <c r="OZM451" s="4"/>
      <c r="OZN451" s="4"/>
      <c r="OZO451" s="4"/>
      <c r="OZP451" s="4"/>
      <c r="OZQ451" s="4"/>
      <c r="OZR451" s="4"/>
      <c r="OZS451" s="4"/>
      <c r="OZT451" s="4"/>
      <c r="OZU451" s="4"/>
      <c r="OZV451" s="4"/>
      <c r="OZW451" s="4"/>
      <c r="OZX451" s="4"/>
      <c r="OZY451" s="4"/>
      <c r="OZZ451" s="4"/>
      <c r="PAA451" s="4"/>
      <c r="PAB451" s="4"/>
      <c r="PAC451" s="4"/>
      <c r="PAD451" s="4"/>
      <c r="PAE451" s="4"/>
      <c r="PAF451" s="4"/>
      <c r="PAG451" s="4"/>
      <c r="PAH451" s="4"/>
      <c r="PAI451" s="4"/>
      <c r="PAJ451" s="4"/>
      <c r="PAK451" s="4"/>
      <c r="PAL451" s="4"/>
      <c r="PAM451" s="4"/>
      <c r="PAN451" s="4"/>
      <c r="PAO451" s="4"/>
      <c r="PAP451" s="4"/>
      <c r="PAQ451" s="4"/>
      <c r="PAR451" s="4"/>
      <c r="PAS451" s="4"/>
      <c r="PAT451" s="4"/>
      <c r="PAU451" s="4"/>
      <c r="PAV451" s="4"/>
      <c r="PAW451" s="4"/>
      <c r="PAX451" s="4"/>
      <c r="PAY451" s="4"/>
      <c r="PAZ451" s="4"/>
      <c r="PBA451" s="4"/>
      <c r="PBB451" s="4"/>
      <c r="PBC451" s="4"/>
      <c r="PBD451" s="4"/>
      <c r="PBE451" s="4"/>
      <c r="PBF451" s="4"/>
      <c r="PBG451" s="4"/>
      <c r="PBH451" s="4"/>
      <c r="PBI451" s="4"/>
      <c r="PBJ451" s="4"/>
      <c r="PBK451" s="4"/>
      <c r="PBL451" s="4"/>
      <c r="PBM451" s="4"/>
      <c r="PBN451" s="4"/>
      <c r="PBO451" s="4"/>
      <c r="PBP451" s="4"/>
      <c r="PBQ451" s="4"/>
      <c r="PBR451" s="4"/>
      <c r="PBS451" s="4"/>
      <c r="PBT451" s="4"/>
      <c r="PBU451" s="4"/>
      <c r="PBV451" s="4"/>
      <c r="PBW451" s="4"/>
      <c r="PBX451" s="4"/>
      <c r="PBY451" s="4"/>
      <c r="PBZ451" s="4"/>
      <c r="PCA451" s="4"/>
      <c r="PCB451" s="4"/>
      <c r="PCC451" s="4"/>
      <c r="PCD451" s="4"/>
      <c r="PCE451" s="4"/>
      <c r="PCF451" s="4"/>
      <c r="PCG451" s="4"/>
      <c r="PCH451" s="4"/>
      <c r="PCI451" s="4"/>
      <c r="PCJ451" s="4"/>
      <c r="PCK451" s="4"/>
      <c r="PCL451" s="4"/>
      <c r="PCM451" s="4"/>
      <c r="PCN451" s="4"/>
      <c r="PCO451" s="4"/>
      <c r="PCP451" s="4"/>
      <c r="PCQ451" s="4"/>
      <c r="PCR451" s="4"/>
      <c r="PCS451" s="4"/>
      <c r="PCT451" s="4"/>
      <c r="PCU451" s="4"/>
      <c r="PCV451" s="4"/>
      <c r="PCW451" s="4"/>
      <c r="PCX451" s="4"/>
      <c r="PCY451" s="4"/>
      <c r="PCZ451" s="4"/>
      <c r="PDA451" s="4"/>
      <c r="PDB451" s="4"/>
      <c r="PDC451" s="4"/>
      <c r="PDD451" s="4"/>
      <c r="PDE451" s="4"/>
      <c r="PDF451" s="4"/>
      <c r="PDG451" s="4"/>
      <c r="PDH451" s="4"/>
      <c r="PDI451" s="4"/>
      <c r="PDJ451" s="4"/>
      <c r="PDK451" s="4"/>
      <c r="PDL451" s="4"/>
      <c r="PDM451" s="4"/>
      <c r="PDN451" s="4"/>
      <c r="PDO451" s="4"/>
      <c r="PDP451" s="4"/>
      <c r="PDQ451" s="4"/>
      <c r="PDR451" s="4"/>
      <c r="PDS451" s="4"/>
      <c r="PDT451" s="4"/>
      <c r="PDU451" s="4"/>
      <c r="PDV451" s="4"/>
      <c r="PDW451" s="4"/>
      <c r="PDX451" s="4"/>
      <c r="PDY451" s="4"/>
      <c r="PDZ451" s="4"/>
      <c r="PEA451" s="4"/>
      <c r="PEB451" s="4"/>
      <c r="PEC451" s="4"/>
      <c r="PED451" s="4"/>
      <c r="PEE451" s="4"/>
      <c r="PEF451" s="4"/>
      <c r="PEG451" s="4"/>
      <c r="PEH451" s="4"/>
      <c r="PEI451" s="4"/>
      <c r="PEJ451" s="4"/>
      <c r="PEK451" s="4"/>
      <c r="PEL451" s="4"/>
      <c r="PEM451" s="4"/>
      <c r="PEN451" s="4"/>
      <c r="PEO451" s="4"/>
      <c r="PEP451" s="4"/>
      <c r="PEQ451" s="4"/>
      <c r="PER451" s="4"/>
      <c r="PES451" s="4"/>
      <c r="PET451" s="4"/>
      <c r="PEU451" s="4"/>
      <c r="PEV451" s="4"/>
      <c r="PEW451" s="4"/>
      <c r="PEX451" s="4"/>
      <c r="PEY451" s="4"/>
      <c r="PEZ451" s="4"/>
      <c r="PFA451" s="4"/>
      <c r="PFB451" s="4"/>
      <c r="PFC451" s="4"/>
      <c r="PFD451" s="4"/>
      <c r="PFE451" s="4"/>
      <c r="PFF451" s="4"/>
      <c r="PFG451" s="4"/>
      <c r="PFH451" s="4"/>
      <c r="PFI451" s="4"/>
      <c r="PFJ451" s="4"/>
      <c r="PFK451" s="4"/>
      <c r="PFL451" s="4"/>
      <c r="PFM451" s="4"/>
      <c r="PFN451" s="4"/>
      <c r="PFO451" s="4"/>
      <c r="PFP451" s="4"/>
      <c r="PFQ451" s="4"/>
      <c r="PFR451" s="4"/>
      <c r="PFS451" s="4"/>
      <c r="PFT451" s="4"/>
      <c r="PFU451" s="4"/>
      <c r="PFV451" s="4"/>
      <c r="PFW451" s="4"/>
      <c r="PFX451" s="4"/>
      <c r="PFY451" s="4"/>
      <c r="PFZ451" s="4"/>
      <c r="PGA451" s="4"/>
      <c r="PGB451" s="4"/>
      <c r="PGC451" s="4"/>
      <c r="PGD451" s="4"/>
      <c r="PGE451" s="4"/>
      <c r="PGF451" s="4"/>
      <c r="PGG451" s="4"/>
      <c r="PGH451" s="4"/>
      <c r="PGI451" s="4"/>
      <c r="PGJ451" s="4"/>
      <c r="PGK451" s="4"/>
      <c r="PGL451" s="4"/>
      <c r="PGM451" s="4"/>
      <c r="PGN451" s="4"/>
      <c r="PGO451" s="4"/>
      <c r="PGP451" s="4"/>
      <c r="PGQ451" s="4"/>
      <c r="PGR451" s="4"/>
      <c r="PGS451" s="4"/>
      <c r="PGT451" s="4"/>
      <c r="PGU451" s="4"/>
      <c r="PGV451" s="4"/>
      <c r="PGW451" s="4"/>
      <c r="PGX451" s="4"/>
      <c r="PGY451" s="4"/>
      <c r="PGZ451" s="4"/>
      <c r="PHA451" s="4"/>
      <c r="PHB451" s="4"/>
      <c r="PHC451" s="4"/>
      <c r="PHD451" s="4"/>
      <c r="PHE451" s="4"/>
      <c r="PHF451" s="4"/>
      <c r="PHG451" s="4"/>
      <c r="PHH451" s="4"/>
      <c r="PHI451" s="4"/>
      <c r="PHJ451" s="4"/>
      <c r="PHK451" s="4"/>
      <c r="PHL451" s="4"/>
      <c r="PHM451" s="4"/>
      <c r="PHN451" s="4"/>
      <c r="PHO451" s="4"/>
      <c r="PHP451" s="4"/>
      <c r="PHQ451" s="4"/>
      <c r="PHR451" s="4"/>
      <c r="PHS451" s="4"/>
      <c r="PHT451" s="4"/>
      <c r="PHU451" s="4"/>
      <c r="PHV451" s="4"/>
      <c r="PHW451" s="4"/>
      <c r="PHX451" s="4"/>
      <c r="PHY451" s="4"/>
      <c r="PHZ451" s="4"/>
      <c r="PIA451" s="4"/>
      <c r="PIB451" s="4"/>
      <c r="PIC451" s="4"/>
      <c r="PID451" s="4"/>
      <c r="PIE451" s="4"/>
      <c r="PIF451" s="4"/>
      <c r="PIG451" s="4"/>
      <c r="PIH451" s="4"/>
      <c r="PII451" s="4"/>
      <c r="PIJ451" s="4"/>
      <c r="PIK451" s="4"/>
      <c r="PIL451" s="4"/>
      <c r="PIM451" s="4"/>
      <c r="PIN451" s="4"/>
      <c r="PIO451" s="4"/>
      <c r="PIP451" s="4"/>
      <c r="PIQ451" s="4"/>
      <c r="PIR451" s="4"/>
      <c r="PIS451" s="4"/>
      <c r="PIT451" s="4"/>
      <c r="PIU451" s="4"/>
      <c r="PIV451" s="4"/>
      <c r="PIW451" s="4"/>
      <c r="PIX451" s="4"/>
      <c r="PIY451" s="4"/>
      <c r="PIZ451" s="4"/>
      <c r="PJA451" s="4"/>
      <c r="PJB451" s="4"/>
      <c r="PJC451" s="4"/>
      <c r="PJD451" s="4"/>
      <c r="PJE451" s="4"/>
      <c r="PJF451" s="4"/>
      <c r="PJG451" s="4"/>
      <c r="PJH451" s="4"/>
      <c r="PJI451" s="4"/>
      <c r="PJJ451" s="4"/>
      <c r="PJK451" s="4"/>
      <c r="PJL451" s="4"/>
      <c r="PJM451" s="4"/>
      <c r="PJN451" s="4"/>
      <c r="PJO451" s="4"/>
      <c r="PJP451" s="4"/>
      <c r="PJQ451" s="4"/>
      <c r="PJR451" s="4"/>
      <c r="PJS451" s="4"/>
      <c r="PJT451" s="4"/>
      <c r="PJU451" s="4"/>
      <c r="PJV451" s="4"/>
      <c r="PJW451" s="4"/>
      <c r="PJX451" s="4"/>
      <c r="PJY451" s="4"/>
      <c r="PJZ451" s="4"/>
      <c r="PKA451" s="4"/>
      <c r="PKB451" s="4"/>
      <c r="PKC451" s="4"/>
      <c r="PKD451" s="4"/>
      <c r="PKE451" s="4"/>
      <c r="PKF451" s="4"/>
      <c r="PKG451" s="4"/>
      <c r="PKH451" s="4"/>
      <c r="PKI451" s="4"/>
      <c r="PKJ451" s="4"/>
      <c r="PKK451" s="4"/>
      <c r="PKL451" s="4"/>
      <c r="PKM451" s="4"/>
      <c r="PKN451" s="4"/>
      <c r="PKO451" s="4"/>
      <c r="PKP451" s="4"/>
      <c r="PKQ451" s="4"/>
      <c r="PKR451" s="4"/>
      <c r="PKS451" s="4"/>
      <c r="PKT451" s="4"/>
      <c r="PKU451" s="4"/>
      <c r="PKV451" s="4"/>
      <c r="PKW451" s="4"/>
      <c r="PKX451" s="4"/>
      <c r="PKY451" s="4"/>
      <c r="PKZ451" s="4"/>
      <c r="PLA451" s="4"/>
      <c r="PLB451" s="4"/>
      <c r="PLC451" s="4"/>
      <c r="PLD451" s="4"/>
      <c r="PLE451" s="4"/>
      <c r="PLF451" s="4"/>
      <c r="PLG451" s="4"/>
      <c r="PLH451" s="4"/>
      <c r="PLI451" s="4"/>
      <c r="PLJ451" s="4"/>
      <c r="PLK451" s="4"/>
      <c r="PLL451" s="4"/>
      <c r="PLM451" s="4"/>
      <c r="PLN451" s="4"/>
      <c r="PLO451" s="4"/>
      <c r="PLP451" s="4"/>
      <c r="PLQ451" s="4"/>
      <c r="PLR451" s="4"/>
      <c r="PLS451" s="4"/>
      <c r="PLT451" s="4"/>
      <c r="PLU451" s="4"/>
      <c r="PLV451" s="4"/>
      <c r="PLW451" s="4"/>
      <c r="PLX451" s="4"/>
      <c r="PLY451" s="4"/>
      <c r="PLZ451" s="4"/>
      <c r="PMA451" s="4"/>
      <c r="PMB451" s="4"/>
      <c r="PMC451" s="4"/>
      <c r="PMD451" s="4"/>
      <c r="PME451" s="4"/>
      <c r="PMF451" s="4"/>
      <c r="PMG451" s="4"/>
      <c r="PMH451" s="4"/>
      <c r="PMI451" s="4"/>
      <c r="PMJ451" s="4"/>
      <c r="PMK451" s="4"/>
      <c r="PML451" s="4"/>
      <c r="PMM451" s="4"/>
      <c r="PMN451" s="4"/>
      <c r="PMO451" s="4"/>
      <c r="PMP451" s="4"/>
      <c r="PMQ451" s="4"/>
      <c r="PMR451" s="4"/>
      <c r="PMS451" s="4"/>
      <c r="PMT451" s="4"/>
      <c r="PMU451" s="4"/>
      <c r="PMV451" s="4"/>
      <c r="PMW451" s="4"/>
      <c r="PMX451" s="4"/>
      <c r="PMY451" s="4"/>
      <c r="PMZ451" s="4"/>
      <c r="PNA451" s="4"/>
      <c r="PNB451" s="4"/>
      <c r="PNC451" s="4"/>
      <c r="PND451" s="4"/>
      <c r="PNE451" s="4"/>
      <c r="PNF451" s="4"/>
      <c r="PNG451" s="4"/>
      <c r="PNH451" s="4"/>
      <c r="PNI451" s="4"/>
      <c r="PNJ451" s="4"/>
      <c r="PNK451" s="4"/>
      <c r="PNL451" s="4"/>
      <c r="PNM451" s="4"/>
      <c r="PNN451" s="4"/>
      <c r="PNO451" s="4"/>
      <c r="PNP451" s="4"/>
      <c r="PNQ451" s="4"/>
      <c r="PNR451" s="4"/>
      <c r="PNS451" s="4"/>
      <c r="PNT451" s="4"/>
      <c r="PNU451" s="4"/>
      <c r="PNV451" s="4"/>
      <c r="PNW451" s="4"/>
      <c r="PNX451" s="4"/>
      <c r="PNY451" s="4"/>
      <c r="PNZ451" s="4"/>
      <c r="POA451" s="4"/>
      <c r="POB451" s="4"/>
      <c r="POC451" s="4"/>
      <c r="POD451" s="4"/>
      <c r="POE451" s="4"/>
      <c r="POF451" s="4"/>
      <c r="POG451" s="4"/>
      <c r="POH451" s="4"/>
      <c r="POI451" s="4"/>
      <c r="POJ451" s="4"/>
      <c r="POK451" s="4"/>
      <c r="POL451" s="4"/>
      <c r="POM451" s="4"/>
      <c r="PON451" s="4"/>
      <c r="POO451" s="4"/>
      <c r="POP451" s="4"/>
      <c r="POQ451" s="4"/>
      <c r="POR451" s="4"/>
      <c r="POS451" s="4"/>
      <c r="POT451" s="4"/>
      <c r="POU451" s="4"/>
      <c r="POV451" s="4"/>
      <c r="POW451" s="4"/>
      <c r="POX451" s="4"/>
      <c r="POY451" s="4"/>
      <c r="POZ451" s="4"/>
      <c r="PPA451" s="4"/>
      <c r="PPB451" s="4"/>
      <c r="PPC451" s="4"/>
      <c r="PPD451" s="4"/>
      <c r="PPE451" s="4"/>
      <c r="PPF451" s="4"/>
      <c r="PPG451" s="4"/>
      <c r="PPH451" s="4"/>
      <c r="PPI451" s="4"/>
      <c r="PPJ451" s="4"/>
      <c r="PPK451" s="4"/>
      <c r="PPL451" s="4"/>
      <c r="PPM451" s="4"/>
      <c r="PPN451" s="4"/>
      <c r="PPO451" s="4"/>
      <c r="PPP451" s="4"/>
      <c r="PPQ451" s="4"/>
      <c r="PPR451" s="4"/>
      <c r="PPS451" s="4"/>
      <c r="PPT451" s="4"/>
      <c r="PPU451" s="4"/>
      <c r="PPV451" s="4"/>
      <c r="PPW451" s="4"/>
      <c r="PPX451" s="4"/>
      <c r="PPY451" s="4"/>
      <c r="PPZ451" s="4"/>
      <c r="PQA451" s="4"/>
      <c r="PQB451" s="4"/>
      <c r="PQC451" s="4"/>
      <c r="PQD451" s="4"/>
      <c r="PQE451" s="4"/>
      <c r="PQF451" s="4"/>
      <c r="PQG451" s="4"/>
      <c r="PQH451" s="4"/>
      <c r="PQI451" s="4"/>
      <c r="PQJ451" s="4"/>
      <c r="PQK451" s="4"/>
      <c r="PQL451" s="4"/>
      <c r="PQM451" s="4"/>
      <c r="PQN451" s="4"/>
      <c r="PQO451" s="4"/>
      <c r="PQP451" s="4"/>
      <c r="PQQ451" s="4"/>
      <c r="PQR451" s="4"/>
      <c r="PQS451" s="4"/>
      <c r="PQT451" s="4"/>
      <c r="PQU451" s="4"/>
      <c r="PQV451" s="4"/>
      <c r="PQW451" s="4"/>
      <c r="PQX451" s="4"/>
      <c r="PQY451" s="4"/>
      <c r="PQZ451" s="4"/>
      <c r="PRA451" s="4"/>
      <c r="PRB451" s="4"/>
      <c r="PRC451" s="4"/>
      <c r="PRD451" s="4"/>
      <c r="PRE451" s="4"/>
      <c r="PRF451" s="4"/>
      <c r="PRG451" s="4"/>
      <c r="PRH451" s="4"/>
      <c r="PRI451" s="4"/>
      <c r="PRJ451" s="4"/>
      <c r="PRK451" s="4"/>
      <c r="PRL451" s="4"/>
      <c r="PRM451" s="4"/>
      <c r="PRN451" s="4"/>
      <c r="PRO451" s="4"/>
      <c r="PRP451" s="4"/>
      <c r="PRQ451" s="4"/>
      <c r="PRR451" s="4"/>
      <c r="PRS451" s="4"/>
      <c r="PRT451" s="4"/>
      <c r="PRU451" s="4"/>
      <c r="PRV451" s="4"/>
      <c r="PRW451" s="4"/>
      <c r="PRX451" s="4"/>
      <c r="PRY451" s="4"/>
      <c r="PRZ451" s="4"/>
      <c r="PSA451" s="4"/>
      <c r="PSB451" s="4"/>
      <c r="PSC451" s="4"/>
      <c r="PSD451" s="4"/>
      <c r="PSE451" s="4"/>
      <c r="PSF451" s="4"/>
      <c r="PSG451" s="4"/>
      <c r="PSH451" s="4"/>
      <c r="PSI451" s="4"/>
      <c r="PSJ451" s="4"/>
      <c r="PSK451" s="4"/>
      <c r="PSL451" s="4"/>
      <c r="PSM451" s="4"/>
      <c r="PSN451" s="4"/>
      <c r="PSO451" s="4"/>
      <c r="PSP451" s="4"/>
      <c r="PSQ451" s="4"/>
      <c r="PSR451" s="4"/>
      <c r="PSS451" s="4"/>
      <c r="PST451" s="4"/>
      <c r="PSU451" s="4"/>
      <c r="PSV451" s="4"/>
      <c r="PSW451" s="4"/>
      <c r="PSX451" s="4"/>
      <c r="PSY451" s="4"/>
      <c r="PSZ451" s="4"/>
      <c r="PTA451" s="4"/>
      <c r="PTB451" s="4"/>
      <c r="PTC451" s="4"/>
      <c r="PTD451" s="4"/>
      <c r="PTE451" s="4"/>
      <c r="PTF451" s="4"/>
      <c r="PTG451" s="4"/>
      <c r="PTH451" s="4"/>
      <c r="PTI451" s="4"/>
      <c r="PTJ451" s="4"/>
      <c r="PTK451" s="4"/>
      <c r="PTL451" s="4"/>
      <c r="PTM451" s="4"/>
      <c r="PTN451" s="4"/>
      <c r="PTO451" s="4"/>
      <c r="PTP451" s="4"/>
      <c r="PTQ451" s="4"/>
      <c r="PTR451" s="4"/>
      <c r="PTS451" s="4"/>
      <c r="PTT451" s="4"/>
      <c r="PTU451" s="4"/>
      <c r="PTV451" s="4"/>
      <c r="PTW451" s="4"/>
      <c r="PTX451" s="4"/>
      <c r="PTY451" s="4"/>
      <c r="PTZ451" s="4"/>
      <c r="PUA451" s="4"/>
      <c r="PUB451" s="4"/>
      <c r="PUC451" s="4"/>
      <c r="PUD451" s="4"/>
      <c r="PUE451" s="4"/>
      <c r="PUF451" s="4"/>
      <c r="PUG451" s="4"/>
      <c r="PUH451" s="4"/>
      <c r="PUI451" s="4"/>
      <c r="PUJ451" s="4"/>
      <c r="PUK451" s="4"/>
      <c r="PUL451" s="4"/>
      <c r="PUM451" s="4"/>
      <c r="PUN451" s="4"/>
      <c r="PUO451" s="4"/>
      <c r="PUP451" s="4"/>
      <c r="PUQ451" s="4"/>
      <c r="PUR451" s="4"/>
      <c r="PUS451" s="4"/>
      <c r="PUT451" s="4"/>
      <c r="PUU451" s="4"/>
      <c r="PUV451" s="4"/>
      <c r="PUW451" s="4"/>
      <c r="PUX451" s="4"/>
      <c r="PUY451" s="4"/>
      <c r="PUZ451" s="4"/>
      <c r="PVA451" s="4"/>
      <c r="PVB451" s="4"/>
      <c r="PVC451" s="4"/>
      <c r="PVD451" s="4"/>
      <c r="PVE451" s="4"/>
      <c r="PVF451" s="4"/>
      <c r="PVG451" s="4"/>
      <c r="PVH451" s="4"/>
      <c r="PVI451" s="4"/>
      <c r="PVJ451" s="4"/>
      <c r="PVK451" s="4"/>
      <c r="PVL451" s="4"/>
      <c r="PVM451" s="4"/>
      <c r="PVN451" s="4"/>
      <c r="PVO451" s="4"/>
      <c r="PVP451" s="4"/>
      <c r="PVQ451" s="4"/>
      <c r="PVR451" s="4"/>
      <c r="PVS451" s="4"/>
      <c r="PVT451" s="4"/>
      <c r="PVU451" s="4"/>
      <c r="PVV451" s="4"/>
      <c r="PVW451" s="4"/>
      <c r="PVX451" s="4"/>
      <c r="PVY451" s="4"/>
      <c r="PVZ451" s="4"/>
      <c r="PWA451" s="4"/>
      <c r="PWB451" s="4"/>
      <c r="PWC451" s="4"/>
      <c r="PWD451" s="4"/>
      <c r="PWE451" s="4"/>
      <c r="PWF451" s="4"/>
      <c r="PWG451" s="4"/>
      <c r="PWH451" s="4"/>
      <c r="PWI451" s="4"/>
      <c r="PWJ451" s="4"/>
      <c r="PWK451" s="4"/>
      <c r="PWL451" s="4"/>
      <c r="PWM451" s="4"/>
      <c r="PWN451" s="4"/>
      <c r="PWO451" s="4"/>
      <c r="PWP451" s="4"/>
      <c r="PWQ451" s="4"/>
      <c r="PWR451" s="4"/>
      <c r="PWS451" s="4"/>
      <c r="PWT451" s="4"/>
      <c r="PWU451" s="4"/>
      <c r="PWV451" s="4"/>
      <c r="PWW451" s="4"/>
      <c r="PWX451" s="4"/>
      <c r="PWY451" s="4"/>
      <c r="PWZ451" s="4"/>
      <c r="PXA451" s="4"/>
      <c r="PXB451" s="4"/>
      <c r="PXC451" s="4"/>
      <c r="PXD451" s="4"/>
      <c r="PXE451" s="4"/>
      <c r="PXF451" s="4"/>
      <c r="PXG451" s="4"/>
      <c r="PXH451" s="4"/>
      <c r="PXI451" s="4"/>
      <c r="PXJ451" s="4"/>
      <c r="PXK451" s="4"/>
      <c r="PXL451" s="4"/>
      <c r="PXM451" s="4"/>
      <c r="PXN451" s="4"/>
      <c r="PXO451" s="4"/>
      <c r="PXP451" s="4"/>
      <c r="PXQ451" s="4"/>
      <c r="PXR451" s="4"/>
      <c r="PXS451" s="4"/>
      <c r="PXT451" s="4"/>
      <c r="PXU451" s="4"/>
      <c r="PXV451" s="4"/>
      <c r="PXW451" s="4"/>
      <c r="PXX451" s="4"/>
      <c r="PXY451" s="4"/>
      <c r="PXZ451" s="4"/>
      <c r="PYA451" s="4"/>
      <c r="PYB451" s="4"/>
      <c r="PYC451" s="4"/>
      <c r="PYD451" s="4"/>
      <c r="PYE451" s="4"/>
      <c r="PYF451" s="4"/>
      <c r="PYG451" s="4"/>
      <c r="PYH451" s="4"/>
      <c r="PYI451" s="4"/>
      <c r="PYJ451" s="4"/>
      <c r="PYK451" s="4"/>
      <c r="PYL451" s="4"/>
      <c r="PYM451" s="4"/>
      <c r="PYN451" s="4"/>
      <c r="PYO451" s="4"/>
      <c r="PYP451" s="4"/>
      <c r="PYQ451" s="4"/>
      <c r="PYR451" s="4"/>
      <c r="PYS451" s="4"/>
      <c r="PYT451" s="4"/>
      <c r="PYU451" s="4"/>
      <c r="PYV451" s="4"/>
      <c r="PYW451" s="4"/>
      <c r="PYX451" s="4"/>
      <c r="PYY451" s="4"/>
      <c r="PYZ451" s="4"/>
      <c r="PZA451" s="4"/>
      <c r="PZB451" s="4"/>
      <c r="PZC451" s="4"/>
      <c r="PZD451" s="4"/>
      <c r="PZE451" s="4"/>
      <c r="PZF451" s="4"/>
      <c r="PZG451" s="4"/>
      <c r="PZH451" s="4"/>
      <c r="PZI451" s="4"/>
      <c r="PZJ451" s="4"/>
      <c r="PZK451" s="4"/>
      <c r="PZL451" s="4"/>
      <c r="PZM451" s="4"/>
      <c r="PZN451" s="4"/>
      <c r="PZO451" s="4"/>
      <c r="PZP451" s="4"/>
      <c r="PZQ451" s="4"/>
      <c r="PZR451" s="4"/>
      <c r="PZS451" s="4"/>
      <c r="PZT451" s="4"/>
      <c r="PZU451" s="4"/>
      <c r="PZV451" s="4"/>
      <c r="PZW451" s="4"/>
      <c r="PZX451" s="4"/>
      <c r="PZY451" s="4"/>
      <c r="PZZ451" s="4"/>
      <c r="QAA451" s="4"/>
      <c r="QAB451" s="4"/>
      <c r="QAC451" s="4"/>
      <c r="QAD451" s="4"/>
      <c r="QAE451" s="4"/>
      <c r="QAF451" s="4"/>
      <c r="QAG451" s="4"/>
      <c r="QAH451" s="4"/>
      <c r="QAI451" s="4"/>
      <c r="QAJ451" s="4"/>
      <c r="QAK451" s="4"/>
      <c r="QAL451" s="4"/>
      <c r="QAM451" s="4"/>
      <c r="QAN451" s="4"/>
      <c r="QAO451" s="4"/>
      <c r="QAP451" s="4"/>
      <c r="QAQ451" s="4"/>
      <c r="QAR451" s="4"/>
      <c r="QAS451" s="4"/>
      <c r="QAT451" s="4"/>
      <c r="QAU451" s="4"/>
      <c r="QAV451" s="4"/>
      <c r="QAW451" s="4"/>
      <c r="QAX451" s="4"/>
      <c r="QAY451" s="4"/>
      <c r="QAZ451" s="4"/>
      <c r="QBA451" s="4"/>
      <c r="QBB451" s="4"/>
      <c r="QBC451" s="4"/>
      <c r="QBD451" s="4"/>
      <c r="QBE451" s="4"/>
      <c r="QBF451" s="4"/>
      <c r="QBG451" s="4"/>
      <c r="QBH451" s="4"/>
      <c r="QBI451" s="4"/>
      <c r="QBJ451" s="4"/>
      <c r="QBK451" s="4"/>
      <c r="QBL451" s="4"/>
      <c r="QBM451" s="4"/>
      <c r="QBN451" s="4"/>
      <c r="QBO451" s="4"/>
      <c r="QBP451" s="4"/>
      <c r="QBQ451" s="4"/>
      <c r="QBR451" s="4"/>
      <c r="QBS451" s="4"/>
      <c r="QBT451" s="4"/>
      <c r="QBU451" s="4"/>
      <c r="QBV451" s="4"/>
      <c r="QBW451" s="4"/>
      <c r="QBX451" s="4"/>
      <c r="QBY451" s="4"/>
      <c r="QBZ451" s="4"/>
      <c r="QCA451" s="4"/>
      <c r="QCB451" s="4"/>
      <c r="QCC451" s="4"/>
      <c r="QCD451" s="4"/>
      <c r="QCE451" s="4"/>
      <c r="QCF451" s="4"/>
      <c r="QCG451" s="4"/>
      <c r="QCH451" s="4"/>
      <c r="QCI451" s="4"/>
      <c r="QCJ451" s="4"/>
      <c r="QCK451" s="4"/>
      <c r="QCL451" s="4"/>
      <c r="QCM451" s="4"/>
      <c r="QCN451" s="4"/>
      <c r="QCO451" s="4"/>
      <c r="QCP451" s="4"/>
      <c r="QCQ451" s="4"/>
      <c r="QCR451" s="4"/>
      <c r="QCS451" s="4"/>
      <c r="QCT451" s="4"/>
      <c r="QCU451" s="4"/>
      <c r="QCV451" s="4"/>
      <c r="QCW451" s="4"/>
      <c r="QCX451" s="4"/>
      <c r="QCY451" s="4"/>
      <c r="QCZ451" s="4"/>
      <c r="QDA451" s="4"/>
      <c r="QDB451" s="4"/>
      <c r="QDC451" s="4"/>
      <c r="QDD451" s="4"/>
      <c r="QDE451" s="4"/>
      <c r="QDF451" s="4"/>
      <c r="QDG451" s="4"/>
      <c r="QDH451" s="4"/>
      <c r="QDI451" s="4"/>
      <c r="QDJ451" s="4"/>
      <c r="QDK451" s="4"/>
      <c r="QDL451" s="4"/>
      <c r="QDM451" s="4"/>
      <c r="QDN451" s="4"/>
      <c r="QDO451" s="4"/>
      <c r="QDP451" s="4"/>
      <c r="QDQ451" s="4"/>
      <c r="QDR451" s="4"/>
      <c r="QDS451" s="4"/>
      <c r="QDT451" s="4"/>
      <c r="QDU451" s="4"/>
      <c r="QDV451" s="4"/>
      <c r="QDW451" s="4"/>
      <c r="QDX451" s="4"/>
      <c r="QDY451" s="4"/>
      <c r="QDZ451" s="4"/>
      <c r="QEA451" s="4"/>
      <c r="QEB451" s="4"/>
      <c r="QEC451" s="4"/>
      <c r="QED451" s="4"/>
      <c r="QEE451" s="4"/>
      <c r="QEF451" s="4"/>
      <c r="QEG451" s="4"/>
      <c r="QEH451" s="4"/>
      <c r="QEI451" s="4"/>
      <c r="QEJ451" s="4"/>
      <c r="QEK451" s="4"/>
      <c r="QEL451" s="4"/>
      <c r="QEM451" s="4"/>
      <c r="QEN451" s="4"/>
      <c r="QEO451" s="4"/>
      <c r="QEP451" s="4"/>
      <c r="QEQ451" s="4"/>
      <c r="QER451" s="4"/>
      <c r="QES451" s="4"/>
      <c r="QET451" s="4"/>
      <c r="QEU451" s="4"/>
      <c r="QEV451" s="4"/>
      <c r="QEW451" s="4"/>
      <c r="QEX451" s="4"/>
      <c r="QEY451" s="4"/>
      <c r="QEZ451" s="4"/>
      <c r="QFA451" s="4"/>
      <c r="QFB451" s="4"/>
      <c r="QFC451" s="4"/>
      <c r="QFD451" s="4"/>
      <c r="QFE451" s="4"/>
      <c r="QFF451" s="4"/>
      <c r="QFG451" s="4"/>
      <c r="QFH451" s="4"/>
      <c r="QFI451" s="4"/>
      <c r="QFJ451" s="4"/>
      <c r="QFK451" s="4"/>
      <c r="QFL451" s="4"/>
      <c r="QFM451" s="4"/>
      <c r="QFN451" s="4"/>
      <c r="QFO451" s="4"/>
      <c r="QFP451" s="4"/>
      <c r="QFQ451" s="4"/>
      <c r="QFR451" s="4"/>
      <c r="QFS451" s="4"/>
      <c r="QFT451" s="4"/>
      <c r="QFU451" s="4"/>
      <c r="QFV451" s="4"/>
      <c r="QFW451" s="4"/>
      <c r="QFX451" s="4"/>
      <c r="QFY451" s="4"/>
      <c r="QFZ451" s="4"/>
      <c r="QGA451" s="4"/>
      <c r="QGB451" s="4"/>
      <c r="QGC451" s="4"/>
      <c r="QGD451" s="4"/>
      <c r="QGE451" s="4"/>
      <c r="QGF451" s="4"/>
      <c r="QGG451" s="4"/>
      <c r="QGH451" s="4"/>
      <c r="QGI451" s="4"/>
      <c r="QGJ451" s="4"/>
      <c r="QGK451" s="4"/>
      <c r="QGL451" s="4"/>
      <c r="QGM451" s="4"/>
      <c r="QGN451" s="4"/>
      <c r="QGO451" s="4"/>
      <c r="QGP451" s="4"/>
      <c r="QGQ451" s="4"/>
      <c r="QGR451" s="4"/>
      <c r="QGS451" s="4"/>
      <c r="QGT451" s="4"/>
      <c r="QGU451" s="4"/>
      <c r="QGV451" s="4"/>
      <c r="QGW451" s="4"/>
      <c r="QGX451" s="4"/>
      <c r="QGY451" s="4"/>
      <c r="QGZ451" s="4"/>
      <c r="QHA451" s="4"/>
      <c r="QHB451" s="4"/>
      <c r="QHC451" s="4"/>
      <c r="QHD451" s="4"/>
      <c r="QHE451" s="4"/>
      <c r="QHF451" s="4"/>
      <c r="QHG451" s="4"/>
      <c r="QHH451" s="4"/>
      <c r="QHI451" s="4"/>
      <c r="QHJ451" s="4"/>
      <c r="QHK451" s="4"/>
      <c r="QHL451" s="4"/>
      <c r="QHM451" s="4"/>
      <c r="QHN451" s="4"/>
      <c r="QHO451" s="4"/>
      <c r="QHP451" s="4"/>
      <c r="QHQ451" s="4"/>
      <c r="QHR451" s="4"/>
      <c r="QHS451" s="4"/>
      <c r="QHT451" s="4"/>
      <c r="QHU451" s="4"/>
      <c r="QHV451" s="4"/>
      <c r="QHW451" s="4"/>
      <c r="QHX451" s="4"/>
      <c r="QHY451" s="4"/>
      <c r="QHZ451" s="4"/>
      <c r="QIA451" s="4"/>
      <c r="QIB451" s="4"/>
      <c r="QIC451" s="4"/>
      <c r="QID451" s="4"/>
      <c r="QIE451" s="4"/>
      <c r="QIF451" s="4"/>
      <c r="QIG451" s="4"/>
      <c r="QIH451" s="4"/>
      <c r="QII451" s="4"/>
      <c r="QIJ451" s="4"/>
      <c r="QIK451" s="4"/>
      <c r="QIL451" s="4"/>
      <c r="QIM451" s="4"/>
      <c r="QIN451" s="4"/>
      <c r="QIO451" s="4"/>
      <c r="QIP451" s="4"/>
      <c r="QIQ451" s="4"/>
      <c r="QIR451" s="4"/>
      <c r="QIS451" s="4"/>
      <c r="QIT451" s="4"/>
      <c r="QIU451" s="4"/>
      <c r="QIV451" s="4"/>
      <c r="QIW451" s="4"/>
      <c r="QIX451" s="4"/>
      <c r="QIY451" s="4"/>
      <c r="QIZ451" s="4"/>
      <c r="QJA451" s="4"/>
      <c r="QJB451" s="4"/>
      <c r="QJC451" s="4"/>
      <c r="QJD451" s="4"/>
      <c r="QJE451" s="4"/>
      <c r="QJF451" s="4"/>
      <c r="QJG451" s="4"/>
      <c r="QJH451" s="4"/>
      <c r="QJI451" s="4"/>
      <c r="QJJ451" s="4"/>
      <c r="QJK451" s="4"/>
      <c r="QJL451" s="4"/>
      <c r="QJM451" s="4"/>
      <c r="QJN451" s="4"/>
      <c r="QJO451" s="4"/>
      <c r="QJP451" s="4"/>
      <c r="QJQ451" s="4"/>
      <c r="QJR451" s="4"/>
      <c r="QJS451" s="4"/>
      <c r="QJT451" s="4"/>
      <c r="QJU451" s="4"/>
      <c r="QJV451" s="4"/>
      <c r="QJW451" s="4"/>
      <c r="QJX451" s="4"/>
      <c r="QJY451" s="4"/>
      <c r="QJZ451" s="4"/>
      <c r="QKA451" s="4"/>
      <c r="QKB451" s="4"/>
      <c r="QKC451" s="4"/>
      <c r="QKD451" s="4"/>
      <c r="QKE451" s="4"/>
      <c r="QKF451" s="4"/>
      <c r="QKG451" s="4"/>
      <c r="QKH451" s="4"/>
      <c r="QKI451" s="4"/>
      <c r="QKJ451" s="4"/>
      <c r="QKK451" s="4"/>
      <c r="QKL451" s="4"/>
      <c r="QKM451" s="4"/>
      <c r="QKN451" s="4"/>
      <c r="QKO451" s="4"/>
      <c r="QKP451" s="4"/>
      <c r="QKQ451" s="4"/>
      <c r="QKR451" s="4"/>
      <c r="QKS451" s="4"/>
      <c r="QKT451" s="4"/>
      <c r="QKU451" s="4"/>
      <c r="QKV451" s="4"/>
      <c r="QKW451" s="4"/>
      <c r="QKX451" s="4"/>
      <c r="QKY451" s="4"/>
      <c r="QKZ451" s="4"/>
      <c r="QLA451" s="4"/>
      <c r="QLB451" s="4"/>
      <c r="QLC451" s="4"/>
      <c r="QLD451" s="4"/>
      <c r="QLE451" s="4"/>
      <c r="QLF451" s="4"/>
      <c r="QLG451" s="4"/>
      <c r="QLH451" s="4"/>
      <c r="QLI451" s="4"/>
      <c r="QLJ451" s="4"/>
      <c r="QLK451" s="4"/>
      <c r="QLL451" s="4"/>
      <c r="QLM451" s="4"/>
      <c r="QLN451" s="4"/>
      <c r="QLO451" s="4"/>
      <c r="QLP451" s="4"/>
      <c r="QLQ451" s="4"/>
      <c r="QLR451" s="4"/>
      <c r="QLS451" s="4"/>
      <c r="QLT451" s="4"/>
      <c r="QLU451" s="4"/>
      <c r="QLV451" s="4"/>
      <c r="QLW451" s="4"/>
      <c r="QLX451" s="4"/>
      <c r="QLY451" s="4"/>
      <c r="QLZ451" s="4"/>
      <c r="QMA451" s="4"/>
      <c r="QMB451" s="4"/>
      <c r="QMC451" s="4"/>
      <c r="QMD451" s="4"/>
      <c r="QME451" s="4"/>
      <c r="QMF451" s="4"/>
      <c r="QMG451" s="4"/>
      <c r="QMH451" s="4"/>
      <c r="QMI451" s="4"/>
      <c r="QMJ451" s="4"/>
      <c r="QMK451" s="4"/>
      <c r="QML451" s="4"/>
      <c r="QMM451" s="4"/>
      <c r="QMN451" s="4"/>
      <c r="QMO451" s="4"/>
      <c r="QMP451" s="4"/>
      <c r="QMQ451" s="4"/>
      <c r="QMR451" s="4"/>
      <c r="QMS451" s="4"/>
      <c r="QMT451" s="4"/>
      <c r="QMU451" s="4"/>
      <c r="QMV451" s="4"/>
      <c r="QMW451" s="4"/>
      <c r="QMX451" s="4"/>
      <c r="QMY451" s="4"/>
      <c r="QMZ451" s="4"/>
      <c r="QNA451" s="4"/>
      <c r="QNB451" s="4"/>
      <c r="QNC451" s="4"/>
      <c r="QND451" s="4"/>
      <c r="QNE451" s="4"/>
      <c r="QNF451" s="4"/>
      <c r="QNG451" s="4"/>
      <c r="QNH451" s="4"/>
      <c r="QNI451" s="4"/>
      <c r="QNJ451" s="4"/>
      <c r="QNK451" s="4"/>
      <c r="QNL451" s="4"/>
      <c r="QNM451" s="4"/>
      <c r="QNN451" s="4"/>
      <c r="QNO451" s="4"/>
      <c r="QNP451" s="4"/>
      <c r="QNQ451" s="4"/>
      <c r="QNR451" s="4"/>
      <c r="QNS451" s="4"/>
      <c r="QNT451" s="4"/>
      <c r="QNU451" s="4"/>
      <c r="QNV451" s="4"/>
      <c r="QNW451" s="4"/>
      <c r="QNX451" s="4"/>
      <c r="QNY451" s="4"/>
      <c r="QNZ451" s="4"/>
      <c r="QOA451" s="4"/>
      <c r="QOB451" s="4"/>
      <c r="QOC451" s="4"/>
      <c r="QOD451" s="4"/>
      <c r="QOE451" s="4"/>
      <c r="QOF451" s="4"/>
      <c r="QOG451" s="4"/>
      <c r="QOH451" s="4"/>
      <c r="QOI451" s="4"/>
      <c r="QOJ451" s="4"/>
      <c r="QOK451" s="4"/>
      <c r="QOL451" s="4"/>
      <c r="QOM451" s="4"/>
      <c r="QON451" s="4"/>
      <c r="QOO451" s="4"/>
      <c r="QOP451" s="4"/>
      <c r="QOQ451" s="4"/>
      <c r="QOR451" s="4"/>
      <c r="QOS451" s="4"/>
      <c r="QOT451" s="4"/>
      <c r="QOU451" s="4"/>
      <c r="QOV451" s="4"/>
      <c r="QOW451" s="4"/>
      <c r="QOX451" s="4"/>
      <c r="QOY451" s="4"/>
      <c r="QOZ451" s="4"/>
      <c r="QPA451" s="4"/>
      <c r="QPB451" s="4"/>
      <c r="QPC451" s="4"/>
      <c r="QPD451" s="4"/>
      <c r="QPE451" s="4"/>
      <c r="QPF451" s="4"/>
      <c r="QPG451" s="4"/>
      <c r="QPH451" s="4"/>
      <c r="QPI451" s="4"/>
      <c r="QPJ451" s="4"/>
      <c r="QPK451" s="4"/>
      <c r="QPL451" s="4"/>
      <c r="QPM451" s="4"/>
      <c r="QPN451" s="4"/>
      <c r="QPO451" s="4"/>
      <c r="QPP451" s="4"/>
      <c r="QPQ451" s="4"/>
      <c r="QPR451" s="4"/>
      <c r="QPS451" s="4"/>
      <c r="QPT451" s="4"/>
      <c r="QPU451" s="4"/>
      <c r="QPV451" s="4"/>
      <c r="QPW451" s="4"/>
      <c r="QPX451" s="4"/>
      <c r="QPY451" s="4"/>
      <c r="QPZ451" s="4"/>
      <c r="QQA451" s="4"/>
      <c r="QQB451" s="4"/>
      <c r="QQC451" s="4"/>
      <c r="QQD451" s="4"/>
      <c r="QQE451" s="4"/>
      <c r="QQF451" s="4"/>
      <c r="QQG451" s="4"/>
      <c r="QQH451" s="4"/>
      <c r="QQI451" s="4"/>
      <c r="QQJ451" s="4"/>
      <c r="QQK451" s="4"/>
      <c r="QQL451" s="4"/>
      <c r="QQM451" s="4"/>
      <c r="QQN451" s="4"/>
      <c r="QQO451" s="4"/>
      <c r="QQP451" s="4"/>
      <c r="QQQ451" s="4"/>
      <c r="QQR451" s="4"/>
      <c r="QQS451" s="4"/>
      <c r="QQT451" s="4"/>
      <c r="QQU451" s="4"/>
      <c r="QQV451" s="4"/>
      <c r="QQW451" s="4"/>
      <c r="QQX451" s="4"/>
      <c r="QQY451" s="4"/>
      <c r="QQZ451" s="4"/>
      <c r="QRA451" s="4"/>
      <c r="QRB451" s="4"/>
      <c r="QRC451" s="4"/>
      <c r="QRD451" s="4"/>
      <c r="QRE451" s="4"/>
      <c r="QRF451" s="4"/>
      <c r="QRG451" s="4"/>
      <c r="QRH451" s="4"/>
      <c r="QRI451" s="4"/>
      <c r="QRJ451" s="4"/>
      <c r="QRK451" s="4"/>
      <c r="QRL451" s="4"/>
      <c r="QRM451" s="4"/>
      <c r="QRN451" s="4"/>
      <c r="QRO451" s="4"/>
      <c r="QRP451" s="4"/>
      <c r="QRQ451" s="4"/>
      <c r="QRR451" s="4"/>
      <c r="QRS451" s="4"/>
      <c r="QRT451" s="4"/>
      <c r="QRU451" s="4"/>
      <c r="QRV451" s="4"/>
      <c r="QRW451" s="4"/>
      <c r="QRX451" s="4"/>
      <c r="QRY451" s="4"/>
      <c r="QRZ451" s="4"/>
      <c r="QSA451" s="4"/>
      <c r="QSB451" s="4"/>
      <c r="QSC451" s="4"/>
      <c r="QSD451" s="4"/>
      <c r="QSE451" s="4"/>
      <c r="QSF451" s="4"/>
      <c r="QSG451" s="4"/>
      <c r="QSH451" s="4"/>
      <c r="QSI451" s="4"/>
      <c r="QSJ451" s="4"/>
      <c r="QSK451" s="4"/>
      <c r="QSL451" s="4"/>
      <c r="QSM451" s="4"/>
      <c r="QSN451" s="4"/>
      <c r="QSO451" s="4"/>
      <c r="QSP451" s="4"/>
      <c r="QSQ451" s="4"/>
      <c r="QSR451" s="4"/>
      <c r="QSS451" s="4"/>
      <c r="QST451" s="4"/>
      <c r="QSU451" s="4"/>
      <c r="QSV451" s="4"/>
      <c r="QSW451" s="4"/>
      <c r="QSX451" s="4"/>
      <c r="QSY451" s="4"/>
      <c r="QSZ451" s="4"/>
      <c r="QTA451" s="4"/>
      <c r="QTB451" s="4"/>
      <c r="QTC451" s="4"/>
      <c r="QTD451" s="4"/>
      <c r="QTE451" s="4"/>
      <c r="QTF451" s="4"/>
      <c r="QTG451" s="4"/>
      <c r="QTH451" s="4"/>
      <c r="QTI451" s="4"/>
      <c r="QTJ451" s="4"/>
      <c r="QTK451" s="4"/>
      <c r="QTL451" s="4"/>
      <c r="QTM451" s="4"/>
      <c r="QTN451" s="4"/>
      <c r="QTO451" s="4"/>
      <c r="QTP451" s="4"/>
      <c r="QTQ451" s="4"/>
      <c r="QTR451" s="4"/>
      <c r="QTS451" s="4"/>
      <c r="QTT451" s="4"/>
      <c r="QTU451" s="4"/>
      <c r="QTV451" s="4"/>
      <c r="QTW451" s="4"/>
      <c r="QTX451" s="4"/>
      <c r="QTY451" s="4"/>
      <c r="QTZ451" s="4"/>
      <c r="QUA451" s="4"/>
      <c r="QUB451" s="4"/>
      <c r="QUC451" s="4"/>
      <c r="QUD451" s="4"/>
      <c r="QUE451" s="4"/>
      <c r="QUF451" s="4"/>
      <c r="QUG451" s="4"/>
      <c r="QUH451" s="4"/>
      <c r="QUI451" s="4"/>
      <c r="QUJ451" s="4"/>
      <c r="QUK451" s="4"/>
      <c r="QUL451" s="4"/>
      <c r="QUM451" s="4"/>
      <c r="QUN451" s="4"/>
      <c r="QUO451" s="4"/>
      <c r="QUP451" s="4"/>
      <c r="QUQ451" s="4"/>
      <c r="QUR451" s="4"/>
      <c r="QUS451" s="4"/>
      <c r="QUT451" s="4"/>
      <c r="QUU451" s="4"/>
      <c r="QUV451" s="4"/>
      <c r="QUW451" s="4"/>
      <c r="QUX451" s="4"/>
      <c r="QUY451" s="4"/>
      <c r="QUZ451" s="4"/>
      <c r="QVA451" s="4"/>
      <c r="QVB451" s="4"/>
      <c r="QVC451" s="4"/>
      <c r="QVD451" s="4"/>
      <c r="QVE451" s="4"/>
      <c r="QVF451" s="4"/>
      <c r="QVG451" s="4"/>
      <c r="QVH451" s="4"/>
      <c r="QVI451" s="4"/>
      <c r="QVJ451" s="4"/>
      <c r="QVK451" s="4"/>
      <c r="QVL451" s="4"/>
      <c r="QVM451" s="4"/>
      <c r="QVN451" s="4"/>
      <c r="QVO451" s="4"/>
      <c r="QVP451" s="4"/>
      <c r="QVQ451" s="4"/>
      <c r="QVR451" s="4"/>
      <c r="QVS451" s="4"/>
      <c r="QVT451" s="4"/>
      <c r="QVU451" s="4"/>
      <c r="QVV451" s="4"/>
      <c r="QVW451" s="4"/>
      <c r="QVX451" s="4"/>
      <c r="QVY451" s="4"/>
      <c r="QVZ451" s="4"/>
      <c r="QWA451" s="4"/>
      <c r="QWB451" s="4"/>
      <c r="QWC451" s="4"/>
      <c r="QWD451" s="4"/>
      <c r="QWE451" s="4"/>
      <c r="QWF451" s="4"/>
      <c r="QWG451" s="4"/>
      <c r="QWH451" s="4"/>
      <c r="QWI451" s="4"/>
      <c r="QWJ451" s="4"/>
      <c r="QWK451" s="4"/>
      <c r="QWL451" s="4"/>
      <c r="QWM451" s="4"/>
      <c r="QWN451" s="4"/>
      <c r="QWO451" s="4"/>
      <c r="QWP451" s="4"/>
      <c r="QWQ451" s="4"/>
      <c r="QWR451" s="4"/>
      <c r="QWS451" s="4"/>
      <c r="QWT451" s="4"/>
      <c r="QWU451" s="4"/>
      <c r="QWV451" s="4"/>
      <c r="QWW451" s="4"/>
      <c r="QWX451" s="4"/>
      <c r="QWY451" s="4"/>
      <c r="QWZ451" s="4"/>
      <c r="QXA451" s="4"/>
      <c r="QXB451" s="4"/>
      <c r="QXC451" s="4"/>
      <c r="QXD451" s="4"/>
      <c r="QXE451" s="4"/>
      <c r="QXF451" s="4"/>
      <c r="QXG451" s="4"/>
      <c r="QXH451" s="4"/>
      <c r="QXI451" s="4"/>
      <c r="QXJ451" s="4"/>
      <c r="QXK451" s="4"/>
      <c r="QXL451" s="4"/>
      <c r="QXM451" s="4"/>
      <c r="QXN451" s="4"/>
      <c r="QXO451" s="4"/>
      <c r="QXP451" s="4"/>
      <c r="QXQ451" s="4"/>
      <c r="QXR451" s="4"/>
      <c r="QXS451" s="4"/>
      <c r="QXT451" s="4"/>
      <c r="QXU451" s="4"/>
      <c r="QXV451" s="4"/>
      <c r="QXW451" s="4"/>
      <c r="QXX451" s="4"/>
      <c r="QXY451" s="4"/>
      <c r="QXZ451" s="4"/>
      <c r="QYA451" s="4"/>
      <c r="QYB451" s="4"/>
      <c r="QYC451" s="4"/>
      <c r="QYD451" s="4"/>
      <c r="QYE451" s="4"/>
      <c r="QYF451" s="4"/>
      <c r="QYG451" s="4"/>
      <c r="QYH451" s="4"/>
      <c r="QYI451" s="4"/>
      <c r="QYJ451" s="4"/>
      <c r="QYK451" s="4"/>
      <c r="QYL451" s="4"/>
      <c r="QYM451" s="4"/>
      <c r="QYN451" s="4"/>
      <c r="QYO451" s="4"/>
      <c r="QYP451" s="4"/>
      <c r="QYQ451" s="4"/>
      <c r="QYR451" s="4"/>
      <c r="QYS451" s="4"/>
      <c r="QYT451" s="4"/>
      <c r="QYU451" s="4"/>
      <c r="QYV451" s="4"/>
      <c r="QYW451" s="4"/>
      <c r="QYX451" s="4"/>
      <c r="QYY451" s="4"/>
      <c r="QYZ451" s="4"/>
      <c r="QZA451" s="4"/>
      <c r="QZB451" s="4"/>
      <c r="QZC451" s="4"/>
      <c r="QZD451" s="4"/>
      <c r="QZE451" s="4"/>
      <c r="QZF451" s="4"/>
      <c r="QZG451" s="4"/>
      <c r="QZH451" s="4"/>
      <c r="QZI451" s="4"/>
      <c r="QZJ451" s="4"/>
      <c r="QZK451" s="4"/>
      <c r="QZL451" s="4"/>
      <c r="QZM451" s="4"/>
      <c r="QZN451" s="4"/>
      <c r="QZO451" s="4"/>
      <c r="QZP451" s="4"/>
      <c r="QZQ451" s="4"/>
      <c r="QZR451" s="4"/>
      <c r="QZS451" s="4"/>
      <c r="QZT451" s="4"/>
      <c r="QZU451" s="4"/>
      <c r="QZV451" s="4"/>
      <c r="QZW451" s="4"/>
      <c r="QZX451" s="4"/>
      <c r="QZY451" s="4"/>
      <c r="QZZ451" s="4"/>
      <c r="RAA451" s="4"/>
      <c r="RAB451" s="4"/>
      <c r="RAC451" s="4"/>
      <c r="RAD451" s="4"/>
      <c r="RAE451" s="4"/>
      <c r="RAF451" s="4"/>
      <c r="RAG451" s="4"/>
      <c r="RAH451" s="4"/>
      <c r="RAI451" s="4"/>
      <c r="RAJ451" s="4"/>
      <c r="RAK451" s="4"/>
      <c r="RAL451" s="4"/>
      <c r="RAM451" s="4"/>
      <c r="RAN451" s="4"/>
      <c r="RAO451" s="4"/>
      <c r="RAP451" s="4"/>
      <c r="RAQ451" s="4"/>
      <c r="RAR451" s="4"/>
      <c r="RAS451" s="4"/>
      <c r="RAT451" s="4"/>
      <c r="RAU451" s="4"/>
      <c r="RAV451" s="4"/>
      <c r="RAW451" s="4"/>
      <c r="RAX451" s="4"/>
      <c r="RAY451" s="4"/>
      <c r="RAZ451" s="4"/>
      <c r="RBA451" s="4"/>
      <c r="RBB451" s="4"/>
      <c r="RBC451" s="4"/>
      <c r="RBD451" s="4"/>
      <c r="RBE451" s="4"/>
      <c r="RBF451" s="4"/>
      <c r="RBG451" s="4"/>
      <c r="RBH451" s="4"/>
      <c r="RBI451" s="4"/>
      <c r="RBJ451" s="4"/>
      <c r="RBK451" s="4"/>
      <c r="RBL451" s="4"/>
      <c r="RBM451" s="4"/>
      <c r="RBN451" s="4"/>
      <c r="RBO451" s="4"/>
      <c r="RBP451" s="4"/>
      <c r="RBQ451" s="4"/>
      <c r="RBR451" s="4"/>
      <c r="RBS451" s="4"/>
      <c r="RBT451" s="4"/>
      <c r="RBU451" s="4"/>
      <c r="RBV451" s="4"/>
      <c r="RBW451" s="4"/>
      <c r="RBX451" s="4"/>
      <c r="RBY451" s="4"/>
      <c r="RBZ451" s="4"/>
      <c r="RCA451" s="4"/>
      <c r="RCB451" s="4"/>
      <c r="RCC451" s="4"/>
      <c r="RCD451" s="4"/>
      <c r="RCE451" s="4"/>
      <c r="RCF451" s="4"/>
      <c r="RCG451" s="4"/>
      <c r="RCH451" s="4"/>
      <c r="RCI451" s="4"/>
      <c r="RCJ451" s="4"/>
      <c r="RCK451" s="4"/>
      <c r="RCL451" s="4"/>
      <c r="RCM451" s="4"/>
      <c r="RCN451" s="4"/>
      <c r="RCO451" s="4"/>
      <c r="RCP451" s="4"/>
      <c r="RCQ451" s="4"/>
      <c r="RCR451" s="4"/>
      <c r="RCS451" s="4"/>
      <c r="RCT451" s="4"/>
      <c r="RCU451" s="4"/>
      <c r="RCV451" s="4"/>
      <c r="RCW451" s="4"/>
      <c r="RCX451" s="4"/>
      <c r="RCY451" s="4"/>
      <c r="RCZ451" s="4"/>
      <c r="RDA451" s="4"/>
      <c r="RDB451" s="4"/>
      <c r="RDC451" s="4"/>
      <c r="RDD451" s="4"/>
      <c r="RDE451" s="4"/>
      <c r="RDF451" s="4"/>
      <c r="RDG451" s="4"/>
      <c r="RDH451" s="4"/>
      <c r="RDI451" s="4"/>
      <c r="RDJ451" s="4"/>
      <c r="RDK451" s="4"/>
      <c r="RDL451" s="4"/>
      <c r="RDM451" s="4"/>
      <c r="RDN451" s="4"/>
      <c r="RDO451" s="4"/>
      <c r="RDP451" s="4"/>
      <c r="RDQ451" s="4"/>
      <c r="RDR451" s="4"/>
      <c r="RDS451" s="4"/>
      <c r="RDT451" s="4"/>
      <c r="RDU451" s="4"/>
      <c r="RDV451" s="4"/>
      <c r="RDW451" s="4"/>
      <c r="RDX451" s="4"/>
      <c r="RDY451" s="4"/>
      <c r="RDZ451" s="4"/>
      <c r="REA451" s="4"/>
      <c r="REB451" s="4"/>
      <c r="REC451" s="4"/>
      <c r="RED451" s="4"/>
      <c r="REE451" s="4"/>
      <c r="REF451" s="4"/>
      <c r="REG451" s="4"/>
      <c r="REH451" s="4"/>
      <c r="REI451" s="4"/>
      <c r="REJ451" s="4"/>
      <c r="REK451" s="4"/>
      <c r="REL451" s="4"/>
      <c r="REM451" s="4"/>
      <c r="REN451" s="4"/>
      <c r="REO451" s="4"/>
      <c r="REP451" s="4"/>
      <c r="REQ451" s="4"/>
      <c r="RER451" s="4"/>
      <c r="RES451" s="4"/>
      <c r="RET451" s="4"/>
      <c r="REU451" s="4"/>
      <c r="REV451" s="4"/>
      <c r="REW451" s="4"/>
      <c r="REX451" s="4"/>
      <c r="REY451" s="4"/>
      <c r="REZ451" s="4"/>
      <c r="RFA451" s="4"/>
      <c r="RFB451" s="4"/>
      <c r="RFC451" s="4"/>
      <c r="RFD451" s="4"/>
      <c r="RFE451" s="4"/>
      <c r="RFF451" s="4"/>
      <c r="RFG451" s="4"/>
      <c r="RFH451" s="4"/>
      <c r="RFI451" s="4"/>
      <c r="RFJ451" s="4"/>
      <c r="RFK451" s="4"/>
      <c r="RFL451" s="4"/>
      <c r="RFM451" s="4"/>
      <c r="RFN451" s="4"/>
      <c r="RFO451" s="4"/>
      <c r="RFP451" s="4"/>
      <c r="RFQ451" s="4"/>
      <c r="RFR451" s="4"/>
      <c r="RFS451" s="4"/>
      <c r="RFT451" s="4"/>
      <c r="RFU451" s="4"/>
      <c r="RFV451" s="4"/>
      <c r="RFW451" s="4"/>
      <c r="RFX451" s="4"/>
      <c r="RFY451" s="4"/>
      <c r="RFZ451" s="4"/>
      <c r="RGA451" s="4"/>
      <c r="RGB451" s="4"/>
      <c r="RGC451" s="4"/>
      <c r="RGD451" s="4"/>
      <c r="RGE451" s="4"/>
      <c r="RGF451" s="4"/>
      <c r="RGG451" s="4"/>
      <c r="RGH451" s="4"/>
      <c r="RGI451" s="4"/>
      <c r="RGJ451" s="4"/>
      <c r="RGK451" s="4"/>
      <c r="RGL451" s="4"/>
      <c r="RGM451" s="4"/>
      <c r="RGN451" s="4"/>
      <c r="RGO451" s="4"/>
      <c r="RGP451" s="4"/>
      <c r="RGQ451" s="4"/>
      <c r="RGR451" s="4"/>
      <c r="RGS451" s="4"/>
      <c r="RGT451" s="4"/>
      <c r="RGU451" s="4"/>
      <c r="RGV451" s="4"/>
      <c r="RGW451" s="4"/>
      <c r="RGX451" s="4"/>
      <c r="RGY451" s="4"/>
      <c r="RGZ451" s="4"/>
      <c r="RHA451" s="4"/>
      <c r="RHB451" s="4"/>
      <c r="RHC451" s="4"/>
      <c r="RHD451" s="4"/>
      <c r="RHE451" s="4"/>
      <c r="RHF451" s="4"/>
      <c r="RHG451" s="4"/>
      <c r="RHH451" s="4"/>
      <c r="RHI451" s="4"/>
      <c r="RHJ451" s="4"/>
      <c r="RHK451" s="4"/>
      <c r="RHL451" s="4"/>
      <c r="RHM451" s="4"/>
      <c r="RHN451" s="4"/>
      <c r="RHO451" s="4"/>
      <c r="RHP451" s="4"/>
      <c r="RHQ451" s="4"/>
      <c r="RHR451" s="4"/>
      <c r="RHS451" s="4"/>
      <c r="RHT451" s="4"/>
      <c r="RHU451" s="4"/>
      <c r="RHV451" s="4"/>
      <c r="RHW451" s="4"/>
      <c r="RHX451" s="4"/>
      <c r="RHY451" s="4"/>
      <c r="RHZ451" s="4"/>
      <c r="RIA451" s="4"/>
      <c r="RIB451" s="4"/>
      <c r="RIC451" s="4"/>
      <c r="RID451" s="4"/>
      <c r="RIE451" s="4"/>
      <c r="RIF451" s="4"/>
      <c r="RIG451" s="4"/>
      <c r="RIH451" s="4"/>
      <c r="RII451" s="4"/>
      <c r="RIJ451" s="4"/>
      <c r="RIK451" s="4"/>
      <c r="RIL451" s="4"/>
      <c r="RIM451" s="4"/>
      <c r="RIN451" s="4"/>
      <c r="RIO451" s="4"/>
      <c r="RIP451" s="4"/>
      <c r="RIQ451" s="4"/>
      <c r="RIR451" s="4"/>
      <c r="RIS451" s="4"/>
      <c r="RIT451" s="4"/>
      <c r="RIU451" s="4"/>
      <c r="RIV451" s="4"/>
      <c r="RIW451" s="4"/>
      <c r="RIX451" s="4"/>
      <c r="RIY451" s="4"/>
      <c r="RIZ451" s="4"/>
      <c r="RJA451" s="4"/>
      <c r="RJB451" s="4"/>
      <c r="RJC451" s="4"/>
      <c r="RJD451" s="4"/>
      <c r="RJE451" s="4"/>
      <c r="RJF451" s="4"/>
      <c r="RJG451" s="4"/>
      <c r="RJH451" s="4"/>
      <c r="RJI451" s="4"/>
      <c r="RJJ451" s="4"/>
      <c r="RJK451" s="4"/>
      <c r="RJL451" s="4"/>
      <c r="RJM451" s="4"/>
      <c r="RJN451" s="4"/>
      <c r="RJO451" s="4"/>
      <c r="RJP451" s="4"/>
      <c r="RJQ451" s="4"/>
      <c r="RJR451" s="4"/>
      <c r="RJS451" s="4"/>
      <c r="RJT451" s="4"/>
      <c r="RJU451" s="4"/>
      <c r="RJV451" s="4"/>
      <c r="RJW451" s="4"/>
      <c r="RJX451" s="4"/>
      <c r="RJY451" s="4"/>
      <c r="RJZ451" s="4"/>
      <c r="RKA451" s="4"/>
      <c r="RKB451" s="4"/>
      <c r="RKC451" s="4"/>
      <c r="RKD451" s="4"/>
      <c r="RKE451" s="4"/>
      <c r="RKF451" s="4"/>
      <c r="RKG451" s="4"/>
      <c r="RKH451" s="4"/>
      <c r="RKI451" s="4"/>
      <c r="RKJ451" s="4"/>
      <c r="RKK451" s="4"/>
      <c r="RKL451" s="4"/>
      <c r="RKM451" s="4"/>
      <c r="RKN451" s="4"/>
      <c r="RKO451" s="4"/>
      <c r="RKP451" s="4"/>
      <c r="RKQ451" s="4"/>
      <c r="RKR451" s="4"/>
      <c r="RKS451" s="4"/>
      <c r="RKT451" s="4"/>
      <c r="RKU451" s="4"/>
      <c r="RKV451" s="4"/>
      <c r="RKW451" s="4"/>
      <c r="RKX451" s="4"/>
      <c r="RKY451" s="4"/>
      <c r="RKZ451" s="4"/>
      <c r="RLA451" s="4"/>
      <c r="RLB451" s="4"/>
      <c r="RLC451" s="4"/>
      <c r="RLD451" s="4"/>
      <c r="RLE451" s="4"/>
      <c r="RLF451" s="4"/>
      <c r="RLG451" s="4"/>
      <c r="RLH451" s="4"/>
      <c r="RLI451" s="4"/>
      <c r="RLJ451" s="4"/>
      <c r="RLK451" s="4"/>
      <c r="RLL451" s="4"/>
      <c r="RLM451" s="4"/>
      <c r="RLN451" s="4"/>
      <c r="RLO451" s="4"/>
      <c r="RLP451" s="4"/>
      <c r="RLQ451" s="4"/>
      <c r="RLR451" s="4"/>
      <c r="RLS451" s="4"/>
      <c r="RLT451" s="4"/>
      <c r="RLU451" s="4"/>
      <c r="RLV451" s="4"/>
      <c r="RLW451" s="4"/>
      <c r="RLX451" s="4"/>
      <c r="RLY451" s="4"/>
      <c r="RLZ451" s="4"/>
      <c r="RMA451" s="4"/>
      <c r="RMB451" s="4"/>
      <c r="RMC451" s="4"/>
      <c r="RMD451" s="4"/>
      <c r="RME451" s="4"/>
      <c r="RMF451" s="4"/>
      <c r="RMG451" s="4"/>
      <c r="RMH451" s="4"/>
      <c r="RMI451" s="4"/>
      <c r="RMJ451" s="4"/>
      <c r="RMK451" s="4"/>
      <c r="RML451" s="4"/>
      <c r="RMM451" s="4"/>
      <c r="RMN451" s="4"/>
      <c r="RMO451" s="4"/>
      <c r="RMP451" s="4"/>
      <c r="RMQ451" s="4"/>
      <c r="RMR451" s="4"/>
      <c r="RMS451" s="4"/>
      <c r="RMT451" s="4"/>
      <c r="RMU451" s="4"/>
      <c r="RMV451" s="4"/>
      <c r="RMW451" s="4"/>
      <c r="RMX451" s="4"/>
      <c r="RMY451" s="4"/>
      <c r="RMZ451" s="4"/>
      <c r="RNA451" s="4"/>
      <c r="RNB451" s="4"/>
      <c r="RNC451" s="4"/>
      <c r="RND451" s="4"/>
      <c r="RNE451" s="4"/>
      <c r="RNF451" s="4"/>
      <c r="RNG451" s="4"/>
      <c r="RNH451" s="4"/>
      <c r="RNI451" s="4"/>
      <c r="RNJ451" s="4"/>
      <c r="RNK451" s="4"/>
      <c r="RNL451" s="4"/>
      <c r="RNM451" s="4"/>
      <c r="RNN451" s="4"/>
      <c r="RNO451" s="4"/>
      <c r="RNP451" s="4"/>
      <c r="RNQ451" s="4"/>
      <c r="RNR451" s="4"/>
      <c r="RNS451" s="4"/>
      <c r="RNT451" s="4"/>
      <c r="RNU451" s="4"/>
      <c r="RNV451" s="4"/>
      <c r="RNW451" s="4"/>
      <c r="RNX451" s="4"/>
      <c r="RNY451" s="4"/>
      <c r="RNZ451" s="4"/>
      <c r="ROA451" s="4"/>
      <c r="ROB451" s="4"/>
      <c r="ROC451" s="4"/>
      <c r="ROD451" s="4"/>
      <c r="ROE451" s="4"/>
      <c r="ROF451" s="4"/>
      <c r="ROG451" s="4"/>
      <c r="ROH451" s="4"/>
      <c r="ROI451" s="4"/>
      <c r="ROJ451" s="4"/>
      <c r="ROK451" s="4"/>
      <c r="ROL451" s="4"/>
      <c r="ROM451" s="4"/>
      <c r="RON451" s="4"/>
      <c r="ROO451" s="4"/>
      <c r="ROP451" s="4"/>
      <c r="ROQ451" s="4"/>
      <c r="ROR451" s="4"/>
      <c r="ROS451" s="4"/>
      <c r="ROT451" s="4"/>
      <c r="ROU451" s="4"/>
      <c r="ROV451" s="4"/>
      <c r="ROW451" s="4"/>
      <c r="ROX451" s="4"/>
      <c r="ROY451" s="4"/>
      <c r="ROZ451" s="4"/>
      <c r="RPA451" s="4"/>
      <c r="RPB451" s="4"/>
      <c r="RPC451" s="4"/>
      <c r="RPD451" s="4"/>
      <c r="RPE451" s="4"/>
      <c r="RPF451" s="4"/>
      <c r="RPG451" s="4"/>
      <c r="RPH451" s="4"/>
      <c r="RPI451" s="4"/>
      <c r="RPJ451" s="4"/>
      <c r="RPK451" s="4"/>
      <c r="RPL451" s="4"/>
      <c r="RPM451" s="4"/>
      <c r="RPN451" s="4"/>
      <c r="RPO451" s="4"/>
      <c r="RPP451" s="4"/>
      <c r="RPQ451" s="4"/>
      <c r="RPR451" s="4"/>
      <c r="RPS451" s="4"/>
      <c r="RPT451" s="4"/>
      <c r="RPU451" s="4"/>
      <c r="RPV451" s="4"/>
      <c r="RPW451" s="4"/>
      <c r="RPX451" s="4"/>
      <c r="RPY451" s="4"/>
      <c r="RPZ451" s="4"/>
      <c r="RQA451" s="4"/>
      <c r="RQB451" s="4"/>
      <c r="RQC451" s="4"/>
      <c r="RQD451" s="4"/>
      <c r="RQE451" s="4"/>
      <c r="RQF451" s="4"/>
      <c r="RQG451" s="4"/>
      <c r="RQH451" s="4"/>
      <c r="RQI451" s="4"/>
      <c r="RQJ451" s="4"/>
      <c r="RQK451" s="4"/>
      <c r="RQL451" s="4"/>
      <c r="RQM451" s="4"/>
      <c r="RQN451" s="4"/>
      <c r="RQO451" s="4"/>
      <c r="RQP451" s="4"/>
      <c r="RQQ451" s="4"/>
      <c r="RQR451" s="4"/>
      <c r="RQS451" s="4"/>
      <c r="RQT451" s="4"/>
      <c r="RQU451" s="4"/>
      <c r="RQV451" s="4"/>
      <c r="RQW451" s="4"/>
      <c r="RQX451" s="4"/>
      <c r="RQY451" s="4"/>
      <c r="RQZ451" s="4"/>
      <c r="RRA451" s="4"/>
      <c r="RRB451" s="4"/>
      <c r="RRC451" s="4"/>
      <c r="RRD451" s="4"/>
      <c r="RRE451" s="4"/>
      <c r="RRF451" s="4"/>
      <c r="RRG451" s="4"/>
      <c r="RRH451" s="4"/>
      <c r="RRI451" s="4"/>
      <c r="RRJ451" s="4"/>
      <c r="RRK451" s="4"/>
      <c r="RRL451" s="4"/>
      <c r="RRM451" s="4"/>
      <c r="RRN451" s="4"/>
      <c r="RRO451" s="4"/>
      <c r="RRP451" s="4"/>
      <c r="RRQ451" s="4"/>
      <c r="RRR451" s="4"/>
      <c r="RRS451" s="4"/>
      <c r="RRT451" s="4"/>
      <c r="RRU451" s="4"/>
      <c r="RRV451" s="4"/>
      <c r="RRW451" s="4"/>
      <c r="RRX451" s="4"/>
      <c r="RRY451" s="4"/>
      <c r="RRZ451" s="4"/>
      <c r="RSA451" s="4"/>
      <c r="RSB451" s="4"/>
      <c r="RSC451" s="4"/>
      <c r="RSD451" s="4"/>
      <c r="RSE451" s="4"/>
      <c r="RSF451" s="4"/>
      <c r="RSG451" s="4"/>
      <c r="RSH451" s="4"/>
      <c r="RSI451" s="4"/>
      <c r="RSJ451" s="4"/>
      <c r="RSK451" s="4"/>
      <c r="RSL451" s="4"/>
      <c r="RSM451" s="4"/>
      <c r="RSN451" s="4"/>
      <c r="RSO451" s="4"/>
      <c r="RSP451" s="4"/>
      <c r="RSQ451" s="4"/>
      <c r="RSR451" s="4"/>
      <c r="RSS451" s="4"/>
      <c r="RST451" s="4"/>
      <c r="RSU451" s="4"/>
      <c r="RSV451" s="4"/>
      <c r="RSW451" s="4"/>
      <c r="RSX451" s="4"/>
      <c r="RSY451" s="4"/>
      <c r="RSZ451" s="4"/>
      <c r="RTA451" s="4"/>
      <c r="RTB451" s="4"/>
      <c r="RTC451" s="4"/>
      <c r="RTD451" s="4"/>
      <c r="RTE451" s="4"/>
      <c r="RTF451" s="4"/>
      <c r="RTG451" s="4"/>
      <c r="RTH451" s="4"/>
      <c r="RTI451" s="4"/>
      <c r="RTJ451" s="4"/>
      <c r="RTK451" s="4"/>
      <c r="RTL451" s="4"/>
      <c r="RTM451" s="4"/>
      <c r="RTN451" s="4"/>
      <c r="RTO451" s="4"/>
      <c r="RTP451" s="4"/>
      <c r="RTQ451" s="4"/>
      <c r="RTR451" s="4"/>
      <c r="RTS451" s="4"/>
      <c r="RTT451" s="4"/>
      <c r="RTU451" s="4"/>
      <c r="RTV451" s="4"/>
      <c r="RTW451" s="4"/>
      <c r="RTX451" s="4"/>
      <c r="RTY451" s="4"/>
      <c r="RTZ451" s="4"/>
      <c r="RUA451" s="4"/>
      <c r="RUB451" s="4"/>
      <c r="RUC451" s="4"/>
      <c r="RUD451" s="4"/>
      <c r="RUE451" s="4"/>
      <c r="RUF451" s="4"/>
      <c r="RUG451" s="4"/>
      <c r="RUH451" s="4"/>
      <c r="RUI451" s="4"/>
      <c r="RUJ451" s="4"/>
      <c r="RUK451" s="4"/>
      <c r="RUL451" s="4"/>
      <c r="RUM451" s="4"/>
      <c r="RUN451" s="4"/>
      <c r="RUO451" s="4"/>
      <c r="RUP451" s="4"/>
      <c r="RUQ451" s="4"/>
      <c r="RUR451" s="4"/>
      <c r="RUS451" s="4"/>
      <c r="RUT451" s="4"/>
      <c r="RUU451" s="4"/>
      <c r="RUV451" s="4"/>
      <c r="RUW451" s="4"/>
      <c r="RUX451" s="4"/>
      <c r="RUY451" s="4"/>
      <c r="RUZ451" s="4"/>
      <c r="RVA451" s="4"/>
      <c r="RVB451" s="4"/>
      <c r="RVC451" s="4"/>
      <c r="RVD451" s="4"/>
      <c r="RVE451" s="4"/>
      <c r="RVF451" s="4"/>
      <c r="RVG451" s="4"/>
      <c r="RVH451" s="4"/>
      <c r="RVI451" s="4"/>
      <c r="RVJ451" s="4"/>
      <c r="RVK451" s="4"/>
      <c r="RVL451" s="4"/>
      <c r="RVM451" s="4"/>
      <c r="RVN451" s="4"/>
      <c r="RVO451" s="4"/>
      <c r="RVP451" s="4"/>
      <c r="RVQ451" s="4"/>
      <c r="RVR451" s="4"/>
      <c r="RVS451" s="4"/>
      <c r="RVT451" s="4"/>
      <c r="RVU451" s="4"/>
      <c r="RVV451" s="4"/>
      <c r="RVW451" s="4"/>
      <c r="RVX451" s="4"/>
      <c r="RVY451" s="4"/>
      <c r="RVZ451" s="4"/>
      <c r="RWA451" s="4"/>
      <c r="RWB451" s="4"/>
      <c r="RWC451" s="4"/>
      <c r="RWD451" s="4"/>
      <c r="RWE451" s="4"/>
      <c r="RWF451" s="4"/>
      <c r="RWG451" s="4"/>
      <c r="RWH451" s="4"/>
      <c r="RWI451" s="4"/>
      <c r="RWJ451" s="4"/>
      <c r="RWK451" s="4"/>
      <c r="RWL451" s="4"/>
      <c r="RWM451" s="4"/>
      <c r="RWN451" s="4"/>
      <c r="RWO451" s="4"/>
      <c r="RWP451" s="4"/>
      <c r="RWQ451" s="4"/>
      <c r="RWR451" s="4"/>
      <c r="RWS451" s="4"/>
      <c r="RWT451" s="4"/>
      <c r="RWU451" s="4"/>
      <c r="RWV451" s="4"/>
      <c r="RWW451" s="4"/>
      <c r="RWX451" s="4"/>
      <c r="RWY451" s="4"/>
      <c r="RWZ451" s="4"/>
      <c r="RXA451" s="4"/>
      <c r="RXB451" s="4"/>
      <c r="RXC451" s="4"/>
      <c r="RXD451" s="4"/>
      <c r="RXE451" s="4"/>
      <c r="RXF451" s="4"/>
      <c r="RXG451" s="4"/>
      <c r="RXH451" s="4"/>
      <c r="RXI451" s="4"/>
      <c r="RXJ451" s="4"/>
      <c r="RXK451" s="4"/>
      <c r="RXL451" s="4"/>
      <c r="RXM451" s="4"/>
      <c r="RXN451" s="4"/>
      <c r="RXO451" s="4"/>
      <c r="RXP451" s="4"/>
      <c r="RXQ451" s="4"/>
      <c r="RXR451" s="4"/>
      <c r="RXS451" s="4"/>
      <c r="RXT451" s="4"/>
      <c r="RXU451" s="4"/>
      <c r="RXV451" s="4"/>
      <c r="RXW451" s="4"/>
      <c r="RXX451" s="4"/>
      <c r="RXY451" s="4"/>
      <c r="RXZ451" s="4"/>
      <c r="RYA451" s="4"/>
      <c r="RYB451" s="4"/>
      <c r="RYC451" s="4"/>
      <c r="RYD451" s="4"/>
      <c r="RYE451" s="4"/>
      <c r="RYF451" s="4"/>
      <c r="RYG451" s="4"/>
      <c r="RYH451" s="4"/>
      <c r="RYI451" s="4"/>
      <c r="RYJ451" s="4"/>
      <c r="RYK451" s="4"/>
      <c r="RYL451" s="4"/>
      <c r="RYM451" s="4"/>
      <c r="RYN451" s="4"/>
      <c r="RYO451" s="4"/>
      <c r="RYP451" s="4"/>
      <c r="RYQ451" s="4"/>
      <c r="RYR451" s="4"/>
      <c r="RYS451" s="4"/>
      <c r="RYT451" s="4"/>
      <c r="RYU451" s="4"/>
      <c r="RYV451" s="4"/>
      <c r="RYW451" s="4"/>
      <c r="RYX451" s="4"/>
      <c r="RYY451" s="4"/>
      <c r="RYZ451" s="4"/>
      <c r="RZA451" s="4"/>
      <c r="RZB451" s="4"/>
      <c r="RZC451" s="4"/>
      <c r="RZD451" s="4"/>
      <c r="RZE451" s="4"/>
      <c r="RZF451" s="4"/>
      <c r="RZG451" s="4"/>
      <c r="RZH451" s="4"/>
      <c r="RZI451" s="4"/>
      <c r="RZJ451" s="4"/>
      <c r="RZK451" s="4"/>
      <c r="RZL451" s="4"/>
      <c r="RZM451" s="4"/>
      <c r="RZN451" s="4"/>
      <c r="RZO451" s="4"/>
      <c r="RZP451" s="4"/>
      <c r="RZQ451" s="4"/>
      <c r="RZR451" s="4"/>
      <c r="RZS451" s="4"/>
      <c r="RZT451" s="4"/>
      <c r="RZU451" s="4"/>
      <c r="RZV451" s="4"/>
      <c r="RZW451" s="4"/>
      <c r="RZX451" s="4"/>
      <c r="RZY451" s="4"/>
      <c r="RZZ451" s="4"/>
      <c r="SAA451" s="4"/>
      <c r="SAB451" s="4"/>
      <c r="SAC451" s="4"/>
      <c r="SAD451" s="4"/>
      <c r="SAE451" s="4"/>
      <c r="SAF451" s="4"/>
      <c r="SAG451" s="4"/>
      <c r="SAH451" s="4"/>
      <c r="SAI451" s="4"/>
      <c r="SAJ451" s="4"/>
      <c r="SAK451" s="4"/>
      <c r="SAL451" s="4"/>
      <c r="SAM451" s="4"/>
      <c r="SAN451" s="4"/>
      <c r="SAO451" s="4"/>
      <c r="SAP451" s="4"/>
      <c r="SAQ451" s="4"/>
      <c r="SAR451" s="4"/>
      <c r="SAS451" s="4"/>
      <c r="SAT451" s="4"/>
      <c r="SAU451" s="4"/>
      <c r="SAV451" s="4"/>
      <c r="SAW451" s="4"/>
      <c r="SAX451" s="4"/>
      <c r="SAY451" s="4"/>
      <c r="SAZ451" s="4"/>
      <c r="SBA451" s="4"/>
      <c r="SBB451" s="4"/>
      <c r="SBC451" s="4"/>
      <c r="SBD451" s="4"/>
      <c r="SBE451" s="4"/>
      <c r="SBF451" s="4"/>
      <c r="SBG451" s="4"/>
      <c r="SBH451" s="4"/>
      <c r="SBI451" s="4"/>
      <c r="SBJ451" s="4"/>
      <c r="SBK451" s="4"/>
      <c r="SBL451" s="4"/>
      <c r="SBM451" s="4"/>
      <c r="SBN451" s="4"/>
      <c r="SBO451" s="4"/>
      <c r="SBP451" s="4"/>
      <c r="SBQ451" s="4"/>
      <c r="SBR451" s="4"/>
      <c r="SBS451" s="4"/>
      <c r="SBT451" s="4"/>
      <c r="SBU451" s="4"/>
      <c r="SBV451" s="4"/>
      <c r="SBW451" s="4"/>
      <c r="SBX451" s="4"/>
      <c r="SBY451" s="4"/>
      <c r="SBZ451" s="4"/>
      <c r="SCA451" s="4"/>
      <c r="SCB451" s="4"/>
      <c r="SCC451" s="4"/>
      <c r="SCD451" s="4"/>
      <c r="SCE451" s="4"/>
      <c r="SCF451" s="4"/>
      <c r="SCG451" s="4"/>
      <c r="SCH451" s="4"/>
      <c r="SCI451" s="4"/>
      <c r="SCJ451" s="4"/>
      <c r="SCK451" s="4"/>
      <c r="SCL451" s="4"/>
      <c r="SCM451" s="4"/>
      <c r="SCN451" s="4"/>
      <c r="SCO451" s="4"/>
      <c r="SCP451" s="4"/>
      <c r="SCQ451" s="4"/>
      <c r="SCR451" s="4"/>
      <c r="SCS451" s="4"/>
      <c r="SCT451" s="4"/>
      <c r="SCU451" s="4"/>
      <c r="SCV451" s="4"/>
      <c r="SCW451" s="4"/>
      <c r="SCX451" s="4"/>
      <c r="SCY451" s="4"/>
      <c r="SCZ451" s="4"/>
      <c r="SDA451" s="4"/>
      <c r="SDB451" s="4"/>
      <c r="SDC451" s="4"/>
      <c r="SDD451" s="4"/>
      <c r="SDE451" s="4"/>
      <c r="SDF451" s="4"/>
      <c r="SDG451" s="4"/>
      <c r="SDH451" s="4"/>
      <c r="SDI451" s="4"/>
      <c r="SDJ451" s="4"/>
      <c r="SDK451" s="4"/>
      <c r="SDL451" s="4"/>
      <c r="SDM451" s="4"/>
      <c r="SDN451" s="4"/>
      <c r="SDO451" s="4"/>
      <c r="SDP451" s="4"/>
      <c r="SDQ451" s="4"/>
      <c r="SDR451" s="4"/>
      <c r="SDS451" s="4"/>
      <c r="SDT451" s="4"/>
      <c r="SDU451" s="4"/>
      <c r="SDV451" s="4"/>
      <c r="SDW451" s="4"/>
      <c r="SDX451" s="4"/>
      <c r="SDY451" s="4"/>
      <c r="SDZ451" s="4"/>
      <c r="SEA451" s="4"/>
      <c r="SEB451" s="4"/>
      <c r="SEC451" s="4"/>
      <c r="SED451" s="4"/>
      <c r="SEE451" s="4"/>
      <c r="SEF451" s="4"/>
      <c r="SEG451" s="4"/>
      <c r="SEH451" s="4"/>
      <c r="SEI451" s="4"/>
      <c r="SEJ451" s="4"/>
      <c r="SEK451" s="4"/>
      <c r="SEL451" s="4"/>
      <c r="SEM451" s="4"/>
      <c r="SEN451" s="4"/>
      <c r="SEO451" s="4"/>
      <c r="SEP451" s="4"/>
      <c r="SEQ451" s="4"/>
      <c r="SER451" s="4"/>
      <c r="SES451" s="4"/>
      <c r="SET451" s="4"/>
      <c r="SEU451" s="4"/>
      <c r="SEV451" s="4"/>
      <c r="SEW451" s="4"/>
      <c r="SEX451" s="4"/>
      <c r="SEY451" s="4"/>
      <c r="SEZ451" s="4"/>
      <c r="SFA451" s="4"/>
      <c r="SFB451" s="4"/>
      <c r="SFC451" s="4"/>
      <c r="SFD451" s="4"/>
      <c r="SFE451" s="4"/>
      <c r="SFF451" s="4"/>
      <c r="SFG451" s="4"/>
      <c r="SFH451" s="4"/>
      <c r="SFI451" s="4"/>
      <c r="SFJ451" s="4"/>
      <c r="SFK451" s="4"/>
      <c r="SFL451" s="4"/>
      <c r="SFM451" s="4"/>
      <c r="SFN451" s="4"/>
      <c r="SFO451" s="4"/>
      <c r="SFP451" s="4"/>
      <c r="SFQ451" s="4"/>
      <c r="SFR451" s="4"/>
      <c r="SFS451" s="4"/>
      <c r="SFT451" s="4"/>
      <c r="SFU451" s="4"/>
      <c r="SFV451" s="4"/>
      <c r="SFW451" s="4"/>
      <c r="SFX451" s="4"/>
      <c r="SFY451" s="4"/>
      <c r="SFZ451" s="4"/>
      <c r="SGA451" s="4"/>
      <c r="SGB451" s="4"/>
      <c r="SGC451" s="4"/>
      <c r="SGD451" s="4"/>
      <c r="SGE451" s="4"/>
      <c r="SGF451" s="4"/>
      <c r="SGG451" s="4"/>
      <c r="SGH451" s="4"/>
      <c r="SGI451" s="4"/>
      <c r="SGJ451" s="4"/>
      <c r="SGK451" s="4"/>
      <c r="SGL451" s="4"/>
      <c r="SGM451" s="4"/>
      <c r="SGN451" s="4"/>
      <c r="SGO451" s="4"/>
      <c r="SGP451" s="4"/>
      <c r="SGQ451" s="4"/>
      <c r="SGR451" s="4"/>
      <c r="SGS451" s="4"/>
      <c r="SGT451" s="4"/>
      <c r="SGU451" s="4"/>
      <c r="SGV451" s="4"/>
      <c r="SGW451" s="4"/>
      <c r="SGX451" s="4"/>
      <c r="SGY451" s="4"/>
      <c r="SGZ451" s="4"/>
      <c r="SHA451" s="4"/>
      <c r="SHB451" s="4"/>
      <c r="SHC451" s="4"/>
      <c r="SHD451" s="4"/>
      <c r="SHE451" s="4"/>
      <c r="SHF451" s="4"/>
      <c r="SHG451" s="4"/>
      <c r="SHH451" s="4"/>
      <c r="SHI451" s="4"/>
      <c r="SHJ451" s="4"/>
      <c r="SHK451" s="4"/>
      <c r="SHL451" s="4"/>
      <c r="SHM451" s="4"/>
      <c r="SHN451" s="4"/>
      <c r="SHO451" s="4"/>
      <c r="SHP451" s="4"/>
      <c r="SHQ451" s="4"/>
      <c r="SHR451" s="4"/>
      <c r="SHS451" s="4"/>
      <c r="SHT451" s="4"/>
      <c r="SHU451" s="4"/>
      <c r="SHV451" s="4"/>
      <c r="SHW451" s="4"/>
      <c r="SHX451" s="4"/>
      <c r="SHY451" s="4"/>
      <c r="SHZ451" s="4"/>
      <c r="SIA451" s="4"/>
      <c r="SIB451" s="4"/>
      <c r="SIC451" s="4"/>
      <c r="SID451" s="4"/>
      <c r="SIE451" s="4"/>
      <c r="SIF451" s="4"/>
      <c r="SIG451" s="4"/>
      <c r="SIH451" s="4"/>
      <c r="SII451" s="4"/>
      <c r="SIJ451" s="4"/>
      <c r="SIK451" s="4"/>
      <c r="SIL451" s="4"/>
      <c r="SIM451" s="4"/>
      <c r="SIN451" s="4"/>
      <c r="SIO451" s="4"/>
      <c r="SIP451" s="4"/>
      <c r="SIQ451" s="4"/>
      <c r="SIR451" s="4"/>
      <c r="SIS451" s="4"/>
      <c r="SIT451" s="4"/>
      <c r="SIU451" s="4"/>
      <c r="SIV451" s="4"/>
      <c r="SIW451" s="4"/>
      <c r="SIX451" s="4"/>
      <c r="SIY451" s="4"/>
      <c r="SIZ451" s="4"/>
      <c r="SJA451" s="4"/>
      <c r="SJB451" s="4"/>
      <c r="SJC451" s="4"/>
      <c r="SJD451" s="4"/>
      <c r="SJE451" s="4"/>
      <c r="SJF451" s="4"/>
      <c r="SJG451" s="4"/>
      <c r="SJH451" s="4"/>
      <c r="SJI451" s="4"/>
      <c r="SJJ451" s="4"/>
      <c r="SJK451" s="4"/>
      <c r="SJL451" s="4"/>
      <c r="SJM451" s="4"/>
      <c r="SJN451" s="4"/>
      <c r="SJO451" s="4"/>
      <c r="SJP451" s="4"/>
      <c r="SJQ451" s="4"/>
      <c r="SJR451" s="4"/>
      <c r="SJS451" s="4"/>
      <c r="SJT451" s="4"/>
      <c r="SJU451" s="4"/>
      <c r="SJV451" s="4"/>
      <c r="SJW451" s="4"/>
      <c r="SJX451" s="4"/>
      <c r="SJY451" s="4"/>
      <c r="SJZ451" s="4"/>
      <c r="SKA451" s="4"/>
      <c r="SKB451" s="4"/>
      <c r="SKC451" s="4"/>
      <c r="SKD451" s="4"/>
      <c r="SKE451" s="4"/>
      <c r="SKF451" s="4"/>
      <c r="SKG451" s="4"/>
      <c r="SKH451" s="4"/>
      <c r="SKI451" s="4"/>
      <c r="SKJ451" s="4"/>
      <c r="SKK451" s="4"/>
      <c r="SKL451" s="4"/>
      <c r="SKM451" s="4"/>
      <c r="SKN451" s="4"/>
      <c r="SKO451" s="4"/>
      <c r="SKP451" s="4"/>
      <c r="SKQ451" s="4"/>
      <c r="SKR451" s="4"/>
      <c r="SKS451" s="4"/>
      <c r="SKT451" s="4"/>
      <c r="SKU451" s="4"/>
      <c r="SKV451" s="4"/>
      <c r="SKW451" s="4"/>
      <c r="SKX451" s="4"/>
      <c r="SKY451" s="4"/>
      <c r="SKZ451" s="4"/>
      <c r="SLA451" s="4"/>
      <c r="SLB451" s="4"/>
      <c r="SLC451" s="4"/>
      <c r="SLD451" s="4"/>
      <c r="SLE451" s="4"/>
      <c r="SLF451" s="4"/>
      <c r="SLG451" s="4"/>
      <c r="SLH451" s="4"/>
      <c r="SLI451" s="4"/>
      <c r="SLJ451" s="4"/>
      <c r="SLK451" s="4"/>
      <c r="SLL451" s="4"/>
      <c r="SLM451" s="4"/>
      <c r="SLN451" s="4"/>
      <c r="SLO451" s="4"/>
      <c r="SLP451" s="4"/>
      <c r="SLQ451" s="4"/>
      <c r="SLR451" s="4"/>
      <c r="SLS451" s="4"/>
      <c r="SLT451" s="4"/>
      <c r="SLU451" s="4"/>
      <c r="SLV451" s="4"/>
      <c r="SLW451" s="4"/>
      <c r="SLX451" s="4"/>
      <c r="SLY451" s="4"/>
      <c r="SLZ451" s="4"/>
      <c r="SMA451" s="4"/>
      <c r="SMB451" s="4"/>
      <c r="SMC451" s="4"/>
      <c r="SMD451" s="4"/>
      <c r="SME451" s="4"/>
      <c r="SMF451" s="4"/>
      <c r="SMG451" s="4"/>
      <c r="SMH451" s="4"/>
      <c r="SMI451" s="4"/>
      <c r="SMJ451" s="4"/>
      <c r="SMK451" s="4"/>
      <c r="SML451" s="4"/>
      <c r="SMM451" s="4"/>
      <c r="SMN451" s="4"/>
      <c r="SMO451" s="4"/>
      <c r="SMP451" s="4"/>
      <c r="SMQ451" s="4"/>
      <c r="SMR451" s="4"/>
      <c r="SMS451" s="4"/>
      <c r="SMT451" s="4"/>
      <c r="SMU451" s="4"/>
      <c r="SMV451" s="4"/>
      <c r="SMW451" s="4"/>
      <c r="SMX451" s="4"/>
      <c r="SMY451" s="4"/>
      <c r="SMZ451" s="4"/>
      <c r="SNA451" s="4"/>
      <c r="SNB451" s="4"/>
      <c r="SNC451" s="4"/>
      <c r="SND451" s="4"/>
      <c r="SNE451" s="4"/>
      <c r="SNF451" s="4"/>
      <c r="SNG451" s="4"/>
      <c r="SNH451" s="4"/>
      <c r="SNI451" s="4"/>
      <c r="SNJ451" s="4"/>
      <c r="SNK451" s="4"/>
      <c r="SNL451" s="4"/>
      <c r="SNM451" s="4"/>
      <c r="SNN451" s="4"/>
      <c r="SNO451" s="4"/>
      <c r="SNP451" s="4"/>
      <c r="SNQ451" s="4"/>
      <c r="SNR451" s="4"/>
      <c r="SNS451" s="4"/>
      <c r="SNT451" s="4"/>
      <c r="SNU451" s="4"/>
      <c r="SNV451" s="4"/>
      <c r="SNW451" s="4"/>
      <c r="SNX451" s="4"/>
      <c r="SNY451" s="4"/>
      <c r="SNZ451" s="4"/>
      <c r="SOA451" s="4"/>
      <c r="SOB451" s="4"/>
      <c r="SOC451" s="4"/>
      <c r="SOD451" s="4"/>
      <c r="SOE451" s="4"/>
      <c r="SOF451" s="4"/>
      <c r="SOG451" s="4"/>
      <c r="SOH451" s="4"/>
      <c r="SOI451" s="4"/>
      <c r="SOJ451" s="4"/>
      <c r="SOK451" s="4"/>
      <c r="SOL451" s="4"/>
      <c r="SOM451" s="4"/>
      <c r="SON451" s="4"/>
      <c r="SOO451" s="4"/>
      <c r="SOP451" s="4"/>
      <c r="SOQ451" s="4"/>
      <c r="SOR451" s="4"/>
      <c r="SOS451" s="4"/>
      <c r="SOT451" s="4"/>
      <c r="SOU451" s="4"/>
      <c r="SOV451" s="4"/>
      <c r="SOW451" s="4"/>
      <c r="SOX451" s="4"/>
      <c r="SOY451" s="4"/>
      <c r="SOZ451" s="4"/>
      <c r="SPA451" s="4"/>
      <c r="SPB451" s="4"/>
      <c r="SPC451" s="4"/>
      <c r="SPD451" s="4"/>
      <c r="SPE451" s="4"/>
      <c r="SPF451" s="4"/>
      <c r="SPG451" s="4"/>
      <c r="SPH451" s="4"/>
      <c r="SPI451" s="4"/>
      <c r="SPJ451" s="4"/>
      <c r="SPK451" s="4"/>
      <c r="SPL451" s="4"/>
      <c r="SPM451" s="4"/>
      <c r="SPN451" s="4"/>
      <c r="SPO451" s="4"/>
      <c r="SPP451" s="4"/>
      <c r="SPQ451" s="4"/>
      <c r="SPR451" s="4"/>
      <c r="SPS451" s="4"/>
      <c r="SPT451" s="4"/>
      <c r="SPU451" s="4"/>
      <c r="SPV451" s="4"/>
      <c r="SPW451" s="4"/>
      <c r="SPX451" s="4"/>
      <c r="SPY451" s="4"/>
      <c r="SPZ451" s="4"/>
      <c r="SQA451" s="4"/>
      <c r="SQB451" s="4"/>
      <c r="SQC451" s="4"/>
      <c r="SQD451" s="4"/>
      <c r="SQE451" s="4"/>
      <c r="SQF451" s="4"/>
      <c r="SQG451" s="4"/>
      <c r="SQH451" s="4"/>
      <c r="SQI451" s="4"/>
      <c r="SQJ451" s="4"/>
      <c r="SQK451" s="4"/>
      <c r="SQL451" s="4"/>
      <c r="SQM451" s="4"/>
      <c r="SQN451" s="4"/>
      <c r="SQO451" s="4"/>
      <c r="SQP451" s="4"/>
      <c r="SQQ451" s="4"/>
      <c r="SQR451" s="4"/>
      <c r="SQS451" s="4"/>
      <c r="SQT451" s="4"/>
      <c r="SQU451" s="4"/>
      <c r="SQV451" s="4"/>
      <c r="SQW451" s="4"/>
      <c r="SQX451" s="4"/>
      <c r="SQY451" s="4"/>
      <c r="SQZ451" s="4"/>
      <c r="SRA451" s="4"/>
      <c r="SRB451" s="4"/>
      <c r="SRC451" s="4"/>
      <c r="SRD451" s="4"/>
      <c r="SRE451" s="4"/>
      <c r="SRF451" s="4"/>
      <c r="SRG451" s="4"/>
      <c r="SRH451" s="4"/>
      <c r="SRI451" s="4"/>
      <c r="SRJ451" s="4"/>
      <c r="SRK451" s="4"/>
      <c r="SRL451" s="4"/>
      <c r="SRM451" s="4"/>
      <c r="SRN451" s="4"/>
      <c r="SRO451" s="4"/>
      <c r="SRP451" s="4"/>
      <c r="SRQ451" s="4"/>
      <c r="SRR451" s="4"/>
      <c r="SRS451" s="4"/>
      <c r="SRT451" s="4"/>
      <c r="SRU451" s="4"/>
      <c r="SRV451" s="4"/>
      <c r="SRW451" s="4"/>
      <c r="SRX451" s="4"/>
      <c r="SRY451" s="4"/>
      <c r="SRZ451" s="4"/>
      <c r="SSA451" s="4"/>
      <c r="SSB451" s="4"/>
      <c r="SSC451" s="4"/>
      <c r="SSD451" s="4"/>
      <c r="SSE451" s="4"/>
      <c r="SSF451" s="4"/>
      <c r="SSG451" s="4"/>
      <c r="SSH451" s="4"/>
      <c r="SSI451" s="4"/>
      <c r="SSJ451" s="4"/>
      <c r="SSK451" s="4"/>
      <c r="SSL451" s="4"/>
      <c r="SSM451" s="4"/>
      <c r="SSN451" s="4"/>
      <c r="SSO451" s="4"/>
      <c r="SSP451" s="4"/>
      <c r="SSQ451" s="4"/>
      <c r="SSR451" s="4"/>
      <c r="SSS451" s="4"/>
      <c r="SST451" s="4"/>
      <c r="SSU451" s="4"/>
      <c r="SSV451" s="4"/>
      <c r="SSW451" s="4"/>
      <c r="SSX451" s="4"/>
      <c r="SSY451" s="4"/>
      <c r="SSZ451" s="4"/>
      <c r="STA451" s="4"/>
      <c r="STB451" s="4"/>
      <c r="STC451" s="4"/>
      <c r="STD451" s="4"/>
      <c r="STE451" s="4"/>
      <c r="STF451" s="4"/>
      <c r="STG451" s="4"/>
      <c r="STH451" s="4"/>
      <c r="STI451" s="4"/>
      <c r="STJ451" s="4"/>
      <c r="STK451" s="4"/>
      <c r="STL451" s="4"/>
      <c r="STM451" s="4"/>
      <c r="STN451" s="4"/>
      <c r="STO451" s="4"/>
      <c r="STP451" s="4"/>
      <c r="STQ451" s="4"/>
      <c r="STR451" s="4"/>
      <c r="STS451" s="4"/>
      <c r="STT451" s="4"/>
      <c r="STU451" s="4"/>
      <c r="STV451" s="4"/>
      <c r="STW451" s="4"/>
      <c r="STX451" s="4"/>
      <c r="STY451" s="4"/>
      <c r="STZ451" s="4"/>
      <c r="SUA451" s="4"/>
      <c r="SUB451" s="4"/>
      <c r="SUC451" s="4"/>
      <c r="SUD451" s="4"/>
      <c r="SUE451" s="4"/>
      <c r="SUF451" s="4"/>
      <c r="SUG451" s="4"/>
      <c r="SUH451" s="4"/>
      <c r="SUI451" s="4"/>
      <c r="SUJ451" s="4"/>
      <c r="SUK451" s="4"/>
      <c r="SUL451" s="4"/>
      <c r="SUM451" s="4"/>
      <c r="SUN451" s="4"/>
      <c r="SUO451" s="4"/>
      <c r="SUP451" s="4"/>
      <c r="SUQ451" s="4"/>
      <c r="SUR451" s="4"/>
      <c r="SUS451" s="4"/>
      <c r="SUT451" s="4"/>
      <c r="SUU451" s="4"/>
      <c r="SUV451" s="4"/>
      <c r="SUW451" s="4"/>
      <c r="SUX451" s="4"/>
      <c r="SUY451" s="4"/>
      <c r="SUZ451" s="4"/>
      <c r="SVA451" s="4"/>
      <c r="SVB451" s="4"/>
      <c r="SVC451" s="4"/>
      <c r="SVD451" s="4"/>
      <c r="SVE451" s="4"/>
      <c r="SVF451" s="4"/>
      <c r="SVG451" s="4"/>
      <c r="SVH451" s="4"/>
      <c r="SVI451" s="4"/>
      <c r="SVJ451" s="4"/>
      <c r="SVK451" s="4"/>
      <c r="SVL451" s="4"/>
      <c r="SVM451" s="4"/>
      <c r="SVN451" s="4"/>
      <c r="SVO451" s="4"/>
      <c r="SVP451" s="4"/>
      <c r="SVQ451" s="4"/>
      <c r="SVR451" s="4"/>
      <c r="SVS451" s="4"/>
      <c r="SVT451" s="4"/>
      <c r="SVU451" s="4"/>
      <c r="SVV451" s="4"/>
      <c r="SVW451" s="4"/>
      <c r="SVX451" s="4"/>
      <c r="SVY451" s="4"/>
      <c r="SVZ451" s="4"/>
      <c r="SWA451" s="4"/>
      <c r="SWB451" s="4"/>
      <c r="SWC451" s="4"/>
      <c r="SWD451" s="4"/>
      <c r="SWE451" s="4"/>
      <c r="SWF451" s="4"/>
      <c r="SWG451" s="4"/>
      <c r="SWH451" s="4"/>
      <c r="SWI451" s="4"/>
      <c r="SWJ451" s="4"/>
      <c r="SWK451" s="4"/>
      <c r="SWL451" s="4"/>
      <c r="SWM451" s="4"/>
      <c r="SWN451" s="4"/>
      <c r="SWO451" s="4"/>
      <c r="SWP451" s="4"/>
      <c r="SWQ451" s="4"/>
      <c r="SWR451" s="4"/>
      <c r="SWS451" s="4"/>
      <c r="SWT451" s="4"/>
      <c r="SWU451" s="4"/>
      <c r="SWV451" s="4"/>
      <c r="SWW451" s="4"/>
      <c r="SWX451" s="4"/>
      <c r="SWY451" s="4"/>
      <c r="SWZ451" s="4"/>
      <c r="SXA451" s="4"/>
      <c r="SXB451" s="4"/>
      <c r="SXC451" s="4"/>
      <c r="SXD451" s="4"/>
      <c r="SXE451" s="4"/>
      <c r="SXF451" s="4"/>
      <c r="SXG451" s="4"/>
      <c r="SXH451" s="4"/>
      <c r="SXI451" s="4"/>
      <c r="SXJ451" s="4"/>
      <c r="SXK451" s="4"/>
      <c r="SXL451" s="4"/>
      <c r="SXM451" s="4"/>
      <c r="SXN451" s="4"/>
      <c r="SXO451" s="4"/>
      <c r="SXP451" s="4"/>
      <c r="SXQ451" s="4"/>
      <c r="SXR451" s="4"/>
      <c r="SXS451" s="4"/>
      <c r="SXT451" s="4"/>
      <c r="SXU451" s="4"/>
      <c r="SXV451" s="4"/>
      <c r="SXW451" s="4"/>
      <c r="SXX451" s="4"/>
      <c r="SXY451" s="4"/>
      <c r="SXZ451" s="4"/>
      <c r="SYA451" s="4"/>
      <c r="SYB451" s="4"/>
      <c r="SYC451" s="4"/>
      <c r="SYD451" s="4"/>
      <c r="SYE451" s="4"/>
      <c r="SYF451" s="4"/>
      <c r="SYG451" s="4"/>
      <c r="SYH451" s="4"/>
      <c r="SYI451" s="4"/>
      <c r="SYJ451" s="4"/>
      <c r="SYK451" s="4"/>
      <c r="SYL451" s="4"/>
      <c r="SYM451" s="4"/>
      <c r="SYN451" s="4"/>
      <c r="SYO451" s="4"/>
      <c r="SYP451" s="4"/>
      <c r="SYQ451" s="4"/>
      <c r="SYR451" s="4"/>
      <c r="SYS451" s="4"/>
      <c r="SYT451" s="4"/>
      <c r="SYU451" s="4"/>
      <c r="SYV451" s="4"/>
      <c r="SYW451" s="4"/>
      <c r="SYX451" s="4"/>
      <c r="SYY451" s="4"/>
      <c r="SYZ451" s="4"/>
      <c r="SZA451" s="4"/>
      <c r="SZB451" s="4"/>
      <c r="SZC451" s="4"/>
      <c r="SZD451" s="4"/>
      <c r="SZE451" s="4"/>
      <c r="SZF451" s="4"/>
      <c r="SZG451" s="4"/>
      <c r="SZH451" s="4"/>
      <c r="SZI451" s="4"/>
      <c r="SZJ451" s="4"/>
      <c r="SZK451" s="4"/>
      <c r="SZL451" s="4"/>
      <c r="SZM451" s="4"/>
      <c r="SZN451" s="4"/>
      <c r="SZO451" s="4"/>
      <c r="SZP451" s="4"/>
      <c r="SZQ451" s="4"/>
      <c r="SZR451" s="4"/>
      <c r="SZS451" s="4"/>
      <c r="SZT451" s="4"/>
      <c r="SZU451" s="4"/>
      <c r="SZV451" s="4"/>
      <c r="SZW451" s="4"/>
      <c r="SZX451" s="4"/>
      <c r="SZY451" s="4"/>
      <c r="SZZ451" s="4"/>
      <c r="TAA451" s="4"/>
      <c r="TAB451" s="4"/>
      <c r="TAC451" s="4"/>
      <c r="TAD451" s="4"/>
      <c r="TAE451" s="4"/>
      <c r="TAF451" s="4"/>
      <c r="TAG451" s="4"/>
      <c r="TAH451" s="4"/>
      <c r="TAI451" s="4"/>
      <c r="TAJ451" s="4"/>
      <c r="TAK451" s="4"/>
      <c r="TAL451" s="4"/>
      <c r="TAM451" s="4"/>
      <c r="TAN451" s="4"/>
      <c r="TAO451" s="4"/>
      <c r="TAP451" s="4"/>
      <c r="TAQ451" s="4"/>
      <c r="TAR451" s="4"/>
      <c r="TAS451" s="4"/>
      <c r="TAT451" s="4"/>
      <c r="TAU451" s="4"/>
      <c r="TAV451" s="4"/>
      <c r="TAW451" s="4"/>
      <c r="TAX451" s="4"/>
      <c r="TAY451" s="4"/>
      <c r="TAZ451" s="4"/>
      <c r="TBA451" s="4"/>
      <c r="TBB451" s="4"/>
      <c r="TBC451" s="4"/>
      <c r="TBD451" s="4"/>
      <c r="TBE451" s="4"/>
      <c r="TBF451" s="4"/>
      <c r="TBG451" s="4"/>
      <c r="TBH451" s="4"/>
      <c r="TBI451" s="4"/>
      <c r="TBJ451" s="4"/>
      <c r="TBK451" s="4"/>
      <c r="TBL451" s="4"/>
      <c r="TBM451" s="4"/>
      <c r="TBN451" s="4"/>
      <c r="TBO451" s="4"/>
      <c r="TBP451" s="4"/>
      <c r="TBQ451" s="4"/>
      <c r="TBR451" s="4"/>
      <c r="TBS451" s="4"/>
      <c r="TBT451" s="4"/>
      <c r="TBU451" s="4"/>
      <c r="TBV451" s="4"/>
      <c r="TBW451" s="4"/>
      <c r="TBX451" s="4"/>
      <c r="TBY451" s="4"/>
      <c r="TBZ451" s="4"/>
      <c r="TCA451" s="4"/>
      <c r="TCB451" s="4"/>
      <c r="TCC451" s="4"/>
      <c r="TCD451" s="4"/>
      <c r="TCE451" s="4"/>
      <c r="TCF451" s="4"/>
      <c r="TCG451" s="4"/>
      <c r="TCH451" s="4"/>
      <c r="TCI451" s="4"/>
      <c r="TCJ451" s="4"/>
      <c r="TCK451" s="4"/>
      <c r="TCL451" s="4"/>
      <c r="TCM451" s="4"/>
      <c r="TCN451" s="4"/>
      <c r="TCO451" s="4"/>
      <c r="TCP451" s="4"/>
      <c r="TCQ451" s="4"/>
      <c r="TCR451" s="4"/>
      <c r="TCS451" s="4"/>
      <c r="TCT451" s="4"/>
      <c r="TCU451" s="4"/>
      <c r="TCV451" s="4"/>
      <c r="TCW451" s="4"/>
      <c r="TCX451" s="4"/>
      <c r="TCY451" s="4"/>
      <c r="TCZ451" s="4"/>
      <c r="TDA451" s="4"/>
      <c r="TDB451" s="4"/>
      <c r="TDC451" s="4"/>
      <c r="TDD451" s="4"/>
      <c r="TDE451" s="4"/>
      <c r="TDF451" s="4"/>
      <c r="TDG451" s="4"/>
      <c r="TDH451" s="4"/>
      <c r="TDI451" s="4"/>
      <c r="TDJ451" s="4"/>
      <c r="TDK451" s="4"/>
      <c r="TDL451" s="4"/>
      <c r="TDM451" s="4"/>
      <c r="TDN451" s="4"/>
      <c r="TDO451" s="4"/>
      <c r="TDP451" s="4"/>
      <c r="TDQ451" s="4"/>
      <c r="TDR451" s="4"/>
      <c r="TDS451" s="4"/>
      <c r="TDT451" s="4"/>
      <c r="TDU451" s="4"/>
      <c r="TDV451" s="4"/>
      <c r="TDW451" s="4"/>
      <c r="TDX451" s="4"/>
      <c r="TDY451" s="4"/>
      <c r="TDZ451" s="4"/>
      <c r="TEA451" s="4"/>
      <c r="TEB451" s="4"/>
      <c r="TEC451" s="4"/>
      <c r="TED451" s="4"/>
      <c r="TEE451" s="4"/>
      <c r="TEF451" s="4"/>
      <c r="TEG451" s="4"/>
      <c r="TEH451" s="4"/>
      <c r="TEI451" s="4"/>
      <c r="TEJ451" s="4"/>
      <c r="TEK451" s="4"/>
      <c r="TEL451" s="4"/>
      <c r="TEM451" s="4"/>
      <c r="TEN451" s="4"/>
      <c r="TEO451" s="4"/>
      <c r="TEP451" s="4"/>
      <c r="TEQ451" s="4"/>
      <c r="TER451" s="4"/>
      <c r="TES451" s="4"/>
      <c r="TET451" s="4"/>
      <c r="TEU451" s="4"/>
      <c r="TEV451" s="4"/>
      <c r="TEW451" s="4"/>
      <c r="TEX451" s="4"/>
      <c r="TEY451" s="4"/>
      <c r="TEZ451" s="4"/>
      <c r="TFA451" s="4"/>
      <c r="TFB451" s="4"/>
      <c r="TFC451" s="4"/>
      <c r="TFD451" s="4"/>
      <c r="TFE451" s="4"/>
      <c r="TFF451" s="4"/>
      <c r="TFG451" s="4"/>
      <c r="TFH451" s="4"/>
      <c r="TFI451" s="4"/>
      <c r="TFJ451" s="4"/>
      <c r="TFK451" s="4"/>
      <c r="TFL451" s="4"/>
      <c r="TFM451" s="4"/>
      <c r="TFN451" s="4"/>
      <c r="TFO451" s="4"/>
      <c r="TFP451" s="4"/>
      <c r="TFQ451" s="4"/>
      <c r="TFR451" s="4"/>
      <c r="TFS451" s="4"/>
      <c r="TFT451" s="4"/>
      <c r="TFU451" s="4"/>
      <c r="TFV451" s="4"/>
      <c r="TFW451" s="4"/>
      <c r="TFX451" s="4"/>
      <c r="TFY451" s="4"/>
      <c r="TFZ451" s="4"/>
      <c r="TGA451" s="4"/>
      <c r="TGB451" s="4"/>
      <c r="TGC451" s="4"/>
      <c r="TGD451" s="4"/>
      <c r="TGE451" s="4"/>
      <c r="TGF451" s="4"/>
      <c r="TGG451" s="4"/>
      <c r="TGH451" s="4"/>
      <c r="TGI451" s="4"/>
      <c r="TGJ451" s="4"/>
      <c r="TGK451" s="4"/>
      <c r="TGL451" s="4"/>
      <c r="TGM451" s="4"/>
      <c r="TGN451" s="4"/>
      <c r="TGO451" s="4"/>
      <c r="TGP451" s="4"/>
      <c r="TGQ451" s="4"/>
      <c r="TGR451" s="4"/>
      <c r="TGS451" s="4"/>
      <c r="TGT451" s="4"/>
      <c r="TGU451" s="4"/>
      <c r="TGV451" s="4"/>
      <c r="TGW451" s="4"/>
      <c r="TGX451" s="4"/>
      <c r="TGY451" s="4"/>
      <c r="TGZ451" s="4"/>
      <c r="THA451" s="4"/>
      <c r="THB451" s="4"/>
      <c r="THC451" s="4"/>
      <c r="THD451" s="4"/>
      <c r="THE451" s="4"/>
      <c r="THF451" s="4"/>
      <c r="THG451" s="4"/>
      <c r="THH451" s="4"/>
      <c r="THI451" s="4"/>
      <c r="THJ451" s="4"/>
      <c r="THK451" s="4"/>
      <c r="THL451" s="4"/>
      <c r="THM451" s="4"/>
      <c r="THN451" s="4"/>
      <c r="THO451" s="4"/>
      <c r="THP451" s="4"/>
      <c r="THQ451" s="4"/>
      <c r="THR451" s="4"/>
      <c r="THS451" s="4"/>
      <c r="THT451" s="4"/>
      <c r="THU451" s="4"/>
      <c r="THV451" s="4"/>
      <c r="THW451" s="4"/>
      <c r="THX451" s="4"/>
      <c r="THY451" s="4"/>
      <c r="THZ451" s="4"/>
      <c r="TIA451" s="4"/>
      <c r="TIB451" s="4"/>
      <c r="TIC451" s="4"/>
      <c r="TID451" s="4"/>
      <c r="TIE451" s="4"/>
      <c r="TIF451" s="4"/>
      <c r="TIG451" s="4"/>
      <c r="TIH451" s="4"/>
      <c r="TII451" s="4"/>
      <c r="TIJ451" s="4"/>
      <c r="TIK451" s="4"/>
      <c r="TIL451" s="4"/>
      <c r="TIM451" s="4"/>
      <c r="TIN451" s="4"/>
      <c r="TIO451" s="4"/>
      <c r="TIP451" s="4"/>
      <c r="TIQ451" s="4"/>
      <c r="TIR451" s="4"/>
      <c r="TIS451" s="4"/>
      <c r="TIT451" s="4"/>
      <c r="TIU451" s="4"/>
      <c r="TIV451" s="4"/>
      <c r="TIW451" s="4"/>
      <c r="TIX451" s="4"/>
      <c r="TIY451" s="4"/>
      <c r="TIZ451" s="4"/>
      <c r="TJA451" s="4"/>
      <c r="TJB451" s="4"/>
      <c r="TJC451" s="4"/>
      <c r="TJD451" s="4"/>
      <c r="TJE451" s="4"/>
      <c r="TJF451" s="4"/>
      <c r="TJG451" s="4"/>
      <c r="TJH451" s="4"/>
      <c r="TJI451" s="4"/>
      <c r="TJJ451" s="4"/>
      <c r="TJK451" s="4"/>
      <c r="TJL451" s="4"/>
      <c r="TJM451" s="4"/>
      <c r="TJN451" s="4"/>
      <c r="TJO451" s="4"/>
      <c r="TJP451" s="4"/>
      <c r="TJQ451" s="4"/>
      <c r="TJR451" s="4"/>
      <c r="TJS451" s="4"/>
      <c r="TJT451" s="4"/>
      <c r="TJU451" s="4"/>
      <c r="TJV451" s="4"/>
      <c r="TJW451" s="4"/>
      <c r="TJX451" s="4"/>
      <c r="TJY451" s="4"/>
      <c r="TJZ451" s="4"/>
      <c r="TKA451" s="4"/>
      <c r="TKB451" s="4"/>
      <c r="TKC451" s="4"/>
      <c r="TKD451" s="4"/>
      <c r="TKE451" s="4"/>
      <c r="TKF451" s="4"/>
      <c r="TKG451" s="4"/>
      <c r="TKH451" s="4"/>
      <c r="TKI451" s="4"/>
      <c r="TKJ451" s="4"/>
      <c r="TKK451" s="4"/>
      <c r="TKL451" s="4"/>
      <c r="TKM451" s="4"/>
      <c r="TKN451" s="4"/>
      <c r="TKO451" s="4"/>
      <c r="TKP451" s="4"/>
      <c r="TKQ451" s="4"/>
      <c r="TKR451" s="4"/>
      <c r="TKS451" s="4"/>
      <c r="TKT451" s="4"/>
      <c r="TKU451" s="4"/>
      <c r="TKV451" s="4"/>
      <c r="TKW451" s="4"/>
      <c r="TKX451" s="4"/>
      <c r="TKY451" s="4"/>
      <c r="TKZ451" s="4"/>
      <c r="TLA451" s="4"/>
      <c r="TLB451" s="4"/>
      <c r="TLC451" s="4"/>
      <c r="TLD451" s="4"/>
      <c r="TLE451" s="4"/>
      <c r="TLF451" s="4"/>
      <c r="TLG451" s="4"/>
      <c r="TLH451" s="4"/>
      <c r="TLI451" s="4"/>
      <c r="TLJ451" s="4"/>
      <c r="TLK451" s="4"/>
      <c r="TLL451" s="4"/>
      <c r="TLM451" s="4"/>
      <c r="TLN451" s="4"/>
      <c r="TLO451" s="4"/>
      <c r="TLP451" s="4"/>
      <c r="TLQ451" s="4"/>
      <c r="TLR451" s="4"/>
      <c r="TLS451" s="4"/>
      <c r="TLT451" s="4"/>
      <c r="TLU451" s="4"/>
      <c r="TLV451" s="4"/>
      <c r="TLW451" s="4"/>
      <c r="TLX451" s="4"/>
      <c r="TLY451" s="4"/>
      <c r="TLZ451" s="4"/>
      <c r="TMA451" s="4"/>
      <c r="TMB451" s="4"/>
      <c r="TMC451" s="4"/>
      <c r="TMD451" s="4"/>
      <c r="TME451" s="4"/>
      <c r="TMF451" s="4"/>
      <c r="TMG451" s="4"/>
      <c r="TMH451" s="4"/>
      <c r="TMI451" s="4"/>
      <c r="TMJ451" s="4"/>
      <c r="TMK451" s="4"/>
      <c r="TML451" s="4"/>
      <c r="TMM451" s="4"/>
      <c r="TMN451" s="4"/>
      <c r="TMO451" s="4"/>
      <c r="TMP451" s="4"/>
      <c r="TMQ451" s="4"/>
      <c r="TMR451" s="4"/>
      <c r="TMS451" s="4"/>
      <c r="TMT451" s="4"/>
      <c r="TMU451" s="4"/>
      <c r="TMV451" s="4"/>
      <c r="TMW451" s="4"/>
      <c r="TMX451" s="4"/>
      <c r="TMY451" s="4"/>
      <c r="TMZ451" s="4"/>
      <c r="TNA451" s="4"/>
      <c r="TNB451" s="4"/>
      <c r="TNC451" s="4"/>
      <c r="TND451" s="4"/>
      <c r="TNE451" s="4"/>
      <c r="TNF451" s="4"/>
      <c r="TNG451" s="4"/>
      <c r="TNH451" s="4"/>
      <c r="TNI451" s="4"/>
      <c r="TNJ451" s="4"/>
      <c r="TNK451" s="4"/>
      <c r="TNL451" s="4"/>
      <c r="TNM451" s="4"/>
      <c r="TNN451" s="4"/>
      <c r="TNO451" s="4"/>
      <c r="TNP451" s="4"/>
      <c r="TNQ451" s="4"/>
      <c r="TNR451" s="4"/>
      <c r="TNS451" s="4"/>
      <c r="TNT451" s="4"/>
      <c r="TNU451" s="4"/>
      <c r="TNV451" s="4"/>
      <c r="TNW451" s="4"/>
      <c r="TNX451" s="4"/>
      <c r="TNY451" s="4"/>
      <c r="TNZ451" s="4"/>
      <c r="TOA451" s="4"/>
      <c r="TOB451" s="4"/>
      <c r="TOC451" s="4"/>
      <c r="TOD451" s="4"/>
      <c r="TOE451" s="4"/>
      <c r="TOF451" s="4"/>
      <c r="TOG451" s="4"/>
      <c r="TOH451" s="4"/>
      <c r="TOI451" s="4"/>
      <c r="TOJ451" s="4"/>
      <c r="TOK451" s="4"/>
      <c r="TOL451" s="4"/>
      <c r="TOM451" s="4"/>
      <c r="TON451" s="4"/>
      <c r="TOO451" s="4"/>
      <c r="TOP451" s="4"/>
      <c r="TOQ451" s="4"/>
      <c r="TOR451" s="4"/>
      <c r="TOS451" s="4"/>
      <c r="TOT451" s="4"/>
      <c r="TOU451" s="4"/>
      <c r="TOV451" s="4"/>
      <c r="TOW451" s="4"/>
      <c r="TOX451" s="4"/>
      <c r="TOY451" s="4"/>
      <c r="TOZ451" s="4"/>
      <c r="TPA451" s="4"/>
      <c r="TPB451" s="4"/>
      <c r="TPC451" s="4"/>
      <c r="TPD451" s="4"/>
      <c r="TPE451" s="4"/>
      <c r="TPF451" s="4"/>
      <c r="TPG451" s="4"/>
      <c r="TPH451" s="4"/>
      <c r="TPI451" s="4"/>
      <c r="TPJ451" s="4"/>
      <c r="TPK451" s="4"/>
      <c r="TPL451" s="4"/>
      <c r="TPM451" s="4"/>
      <c r="TPN451" s="4"/>
      <c r="TPO451" s="4"/>
      <c r="TPP451" s="4"/>
      <c r="TPQ451" s="4"/>
      <c r="TPR451" s="4"/>
      <c r="TPS451" s="4"/>
      <c r="TPT451" s="4"/>
      <c r="TPU451" s="4"/>
      <c r="TPV451" s="4"/>
      <c r="TPW451" s="4"/>
      <c r="TPX451" s="4"/>
      <c r="TPY451" s="4"/>
      <c r="TPZ451" s="4"/>
      <c r="TQA451" s="4"/>
      <c r="TQB451" s="4"/>
      <c r="TQC451" s="4"/>
      <c r="TQD451" s="4"/>
      <c r="TQE451" s="4"/>
      <c r="TQF451" s="4"/>
      <c r="TQG451" s="4"/>
      <c r="TQH451" s="4"/>
      <c r="TQI451" s="4"/>
      <c r="TQJ451" s="4"/>
      <c r="TQK451" s="4"/>
      <c r="TQL451" s="4"/>
      <c r="TQM451" s="4"/>
      <c r="TQN451" s="4"/>
      <c r="TQO451" s="4"/>
      <c r="TQP451" s="4"/>
      <c r="TQQ451" s="4"/>
      <c r="TQR451" s="4"/>
      <c r="TQS451" s="4"/>
      <c r="TQT451" s="4"/>
      <c r="TQU451" s="4"/>
      <c r="TQV451" s="4"/>
      <c r="TQW451" s="4"/>
      <c r="TQX451" s="4"/>
      <c r="TQY451" s="4"/>
      <c r="TQZ451" s="4"/>
      <c r="TRA451" s="4"/>
      <c r="TRB451" s="4"/>
      <c r="TRC451" s="4"/>
      <c r="TRD451" s="4"/>
      <c r="TRE451" s="4"/>
      <c r="TRF451" s="4"/>
      <c r="TRG451" s="4"/>
      <c r="TRH451" s="4"/>
      <c r="TRI451" s="4"/>
      <c r="TRJ451" s="4"/>
      <c r="TRK451" s="4"/>
      <c r="TRL451" s="4"/>
      <c r="TRM451" s="4"/>
      <c r="TRN451" s="4"/>
      <c r="TRO451" s="4"/>
      <c r="TRP451" s="4"/>
      <c r="TRQ451" s="4"/>
      <c r="TRR451" s="4"/>
      <c r="TRS451" s="4"/>
      <c r="TRT451" s="4"/>
      <c r="TRU451" s="4"/>
      <c r="TRV451" s="4"/>
      <c r="TRW451" s="4"/>
      <c r="TRX451" s="4"/>
      <c r="TRY451" s="4"/>
      <c r="TRZ451" s="4"/>
      <c r="TSA451" s="4"/>
      <c r="TSB451" s="4"/>
      <c r="TSC451" s="4"/>
      <c r="TSD451" s="4"/>
      <c r="TSE451" s="4"/>
      <c r="TSF451" s="4"/>
      <c r="TSG451" s="4"/>
      <c r="TSH451" s="4"/>
      <c r="TSI451" s="4"/>
      <c r="TSJ451" s="4"/>
      <c r="TSK451" s="4"/>
      <c r="TSL451" s="4"/>
      <c r="TSM451" s="4"/>
      <c r="TSN451" s="4"/>
      <c r="TSO451" s="4"/>
      <c r="TSP451" s="4"/>
      <c r="TSQ451" s="4"/>
      <c r="TSR451" s="4"/>
      <c r="TSS451" s="4"/>
      <c r="TST451" s="4"/>
      <c r="TSU451" s="4"/>
      <c r="TSV451" s="4"/>
      <c r="TSW451" s="4"/>
      <c r="TSX451" s="4"/>
      <c r="TSY451" s="4"/>
      <c r="TSZ451" s="4"/>
      <c r="TTA451" s="4"/>
      <c r="TTB451" s="4"/>
      <c r="TTC451" s="4"/>
      <c r="TTD451" s="4"/>
      <c r="TTE451" s="4"/>
      <c r="TTF451" s="4"/>
      <c r="TTG451" s="4"/>
      <c r="TTH451" s="4"/>
      <c r="TTI451" s="4"/>
      <c r="TTJ451" s="4"/>
      <c r="TTK451" s="4"/>
      <c r="TTL451" s="4"/>
      <c r="TTM451" s="4"/>
      <c r="TTN451" s="4"/>
      <c r="TTO451" s="4"/>
      <c r="TTP451" s="4"/>
      <c r="TTQ451" s="4"/>
      <c r="TTR451" s="4"/>
      <c r="TTS451" s="4"/>
      <c r="TTT451" s="4"/>
      <c r="TTU451" s="4"/>
      <c r="TTV451" s="4"/>
      <c r="TTW451" s="4"/>
      <c r="TTX451" s="4"/>
      <c r="TTY451" s="4"/>
      <c r="TTZ451" s="4"/>
      <c r="TUA451" s="4"/>
      <c r="TUB451" s="4"/>
      <c r="TUC451" s="4"/>
      <c r="TUD451" s="4"/>
      <c r="TUE451" s="4"/>
      <c r="TUF451" s="4"/>
      <c r="TUG451" s="4"/>
      <c r="TUH451" s="4"/>
      <c r="TUI451" s="4"/>
      <c r="TUJ451" s="4"/>
      <c r="TUK451" s="4"/>
      <c r="TUL451" s="4"/>
      <c r="TUM451" s="4"/>
      <c r="TUN451" s="4"/>
      <c r="TUO451" s="4"/>
      <c r="TUP451" s="4"/>
      <c r="TUQ451" s="4"/>
      <c r="TUR451" s="4"/>
      <c r="TUS451" s="4"/>
      <c r="TUT451" s="4"/>
      <c r="TUU451" s="4"/>
      <c r="TUV451" s="4"/>
      <c r="TUW451" s="4"/>
      <c r="TUX451" s="4"/>
      <c r="TUY451" s="4"/>
      <c r="TUZ451" s="4"/>
      <c r="TVA451" s="4"/>
      <c r="TVB451" s="4"/>
      <c r="TVC451" s="4"/>
      <c r="TVD451" s="4"/>
      <c r="TVE451" s="4"/>
      <c r="TVF451" s="4"/>
      <c r="TVG451" s="4"/>
      <c r="TVH451" s="4"/>
      <c r="TVI451" s="4"/>
      <c r="TVJ451" s="4"/>
      <c r="TVK451" s="4"/>
      <c r="TVL451" s="4"/>
      <c r="TVM451" s="4"/>
      <c r="TVN451" s="4"/>
      <c r="TVO451" s="4"/>
      <c r="TVP451" s="4"/>
      <c r="TVQ451" s="4"/>
      <c r="TVR451" s="4"/>
      <c r="TVS451" s="4"/>
      <c r="TVT451" s="4"/>
      <c r="TVU451" s="4"/>
      <c r="TVV451" s="4"/>
      <c r="TVW451" s="4"/>
      <c r="TVX451" s="4"/>
      <c r="TVY451" s="4"/>
      <c r="TVZ451" s="4"/>
      <c r="TWA451" s="4"/>
      <c r="TWB451" s="4"/>
      <c r="TWC451" s="4"/>
      <c r="TWD451" s="4"/>
      <c r="TWE451" s="4"/>
      <c r="TWF451" s="4"/>
      <c r="TWG451" s="4"/>
      <c r="TWH451" s="4"/>
      <c r="TWI451" s="4"/>
      <c r="TWJ451" s="4"/>
      <c r="TWK451" s="4"/>
      <c r="TWL451" s="4"/>
      <c r="TWM451" s="4"/>
      <c r="TWN451" s="4"/>
      <c r="TWO451" s="4"/>
      <c r="TWP451" s="4"/>
      <c r="TWQ451" s="4"/>
      <c r="TWR451" s="4"/>
      <c r="TWS451" s="4"/>
      <c r="TWT451" s="4"/>
      <c r="TWU451" s="4"/>
      <c r="TWV451" s="4"/>
      <c r="TWW451" s="4"/>
      <c r="TWX451" s="4"/>
      <c r="TWY451" s="4"/>
      <c r="TWZ451" s="4"/>
      <c r="TXA451" s="4"/>
      <c r="TXB451" s="4"/>
      <c r="TXC451" s="4"/>
      <c r="TXD451" s="4"/>
      <c r="TXE451" s="4"/>
      <c r="TXF451" s="4"/>
      <c r="TXG451" s="4"/>
      <c r="TXH451" s="4"/>
      <c r="TXI451" s="4"/>
      <c r="TXJ451" s="4"/>
      <c r="TXK451" s="4"/>
      <c r="TXL451" s="4"/>
      <c r="TXM451" s="4"/>
      <c r="TXN451" s="4"/>
      <c r="TXO451" s="4"/>
      <c r="TXP451" s="4"/>
      <c r="TXQ451" s="4"/>
      <c r="TXR451" s="4"/>
      <c r="TXS451" s="4"/>
      <c r="TXT451" s="4"/>
      <c r="TXU451" s="4"/>
      <c r="TXV451" s="4"/>
      <c r="TXW451" s="4"/>
      <c r="TXX451" s="4"/>
      <c r="TXY451" s="4"/>
      <c r="TXZ451" s="4"/>
      <c r="TYA451" s="4"/>
      <c r="TYB451" s="4"/>
      <c r="TYC451" s="4"/>
      <c r="TYD451" s="4"/>
      <c r="TYE451" s="4"/>
      <c r="TYF451" s="4"/>
      <c r="TYG451" s="4"/>
      <c r="TYH451" s="4"/>
      <c r="TYI451" s="4"/>
      <c r="TYJ451" s="4"/>
      <c r="TYK451" s="4"/>
      <c r="TYL451" s="4"/>
      <c r="TYM451" s="4"/>
      <c r="TYN451" s="4"/>
      <c r="TYO451" s="4"/>
      <c r="TYP451" s="4"/>
      <c r="TYQ451" s="4"/>
      <c r="TYR451" s="4"/>
      <c r="TYS451" s="4"/>
      <c r="TYT451" s="4"/>
      <c r="TYU451" s="4"/>
      <c r="TYV451" s="4"/>
      <c r="TYW451" s="4"/>
      <c r="TYX451" s="4"/>
      <c r="TYY451" s="4"/>
      <c r="TYZ451" s="4"/>
      <c r="TZA451" s="4"/>
      <c r="TZB451" s="4"/>
      <c r="TZC451" s="4"/>
      <c r="TZD451" s="4"/>
      <c r="TZE451" s="4"/>
      <c r="TZF451" s="4"/>
      <c r="TZG451" s="4"/>
      <c r="TZH451" s="4"/>
      <c r="TZI451" s="4"/>
      <c r="TZJ451" s="4"/>
      <c r="TZK451" s="4"/>
      <c r="TZL451" s="4"/>
      <c r="TZM451" s="4"/>
      <c r="TZN451" s="4"/>
      <c r="TZO451" s="4"/>
      <c r="TZP451" s="4"/>
      <c r="TZQ451" s="4"/>
      <c r="TZR451" s="4"/>
      <c r="TZS451" s="4"/>
      <c r="TZT451" s="4"/>
      <c r="TZU451" s="4"/>
      <c r="TZV451" s="4"/>
      <c r="TZW451" s="4"/>
      <c r="TZX451" s="4"/>
      <c r="TZY451" s="4"/>
      <c r="TZZ451" s="4"/>
      <c r="UAA451" s="4"/>
      <c r="UAB451" s="4"/>
      <c r="UAC451" s="4"/>
      <c r="UAD451" s="4"/>
      <c r="UAE451" s="4"/>
      <c r="UAF451" s="4"/>
      <c r="UAG451" s="4"/>
      <c r="UAH451" s="4"/>
      <c r="UAI451" s="4"/>
      <c r="UAJ451" s="4"/>
      <c r="UAK451" s="4"/>
      <c r="UAL451" s="4"/>
      <c r="UAM451" s="4"/>
      <c r="UAN451" s="4"/>
      <c r="UAO451" s="4"/>
      <c r="UAP451" s="4"/>
      <c r="UAQ451" s="4"/>
      <c r="UAR451" s="4"/>
      <c r="UAS451" s="4"/>
      <c r="UAT451" s="4"/>
      <c r="UAU451" s="4"/>
      <c r="UAV451" s="4"/>
      <c r="UAW451" s="4"/>
      <c r="UAX451" s="4"/>
      <c r="UAY451" s="4"/>
      <c r="UAZ451" s="4"/>
      <c r="UBA451" s="4"/>
      <c r="UBB451" s="4"/>
      <c r="UBC451" s="4"/>
      <c r="UBD451" s="4"/>
      <c r="UBE451" s="4"/>
      <c r="UBF451" s="4"/>
      <c r="UBG451" s="4"/>
      <c r="UBH451" s="4"/>
      <c r="UBI451" s="4"/>
      <c r="UBJ451" s="4"/>
      <c r="UBK451" s="4"/>
      <c r="UBL451" s="4"/>
      <c r="UBM451" s="4"/>
      <c r="UBN451" s="4"/>
      <c r="UBO451" s="4"/>
      <c r="UBP451" s="4"/>
      <c r="UBQ451" s="4"/>
      <c r="UBR451" s="4"/>
      <c r="UBS451" s="4"/>
      <c r="UBT451" s="4"/>
      <c r="UBU451" s="4"/>
      <c r="UBV451" s="4"/>
      <c r="UBW451" s="4"/>
      <c r="UBX451" s="4"/>
      <c r="UBY451" s="4"/>
      <c r="UBZ451" s="4"/>
      <c r="UCA451" s="4"/>
      <c r="UCB451" s="4"/>
      <c r="UCC451" s="4"/>
      <c r="UCD451" s="4"/>
      <c r="UCE451" s="4"/>
      <c r="UCF451" s="4"/>
      <c r="UCG451" s="4"/>
      <c r="UCH451" s="4"/>
      <c r="UCI451" s="4"/>
      <c r="UCJ451" s="4"/>
      <c r="UCK451" s="4"/>
      <c r="UCL451" s="4"/>
      <c r="UCM451" s="4"/>
      <c r="UCN451" s="4"/>
      <c r="UCO451" s="4"/>
      <c r="UCP451" s="4"/>
      <c r="UCQ451" s="4"/>
      <c r="UCR451" s="4"/>
      <c r="UCS451" s="4"/>
      <c r="UCT451" s="4"/>
      <c r="UCU451" s="4"/>
      <c r="UCV451" s="4"/>
      <c r="UCW451" s="4"/>
      <c r="UCX451" s="4"/>
      <c r="UCY451" s="4"/>
      <c r="UCZ451" s="4"/>
      <c r="UDA451" s="4"/>
      <c r="UDB451" s="4"/>
      <c r="UDC451" s="4"/>
      <c r="UDD451" s="4"/>
      <c r="UDE451" s="4"/>
      <c r="UDF451" s="4"/>
      <c r="UDG451" s="4"/>
      <c r="UDH451" s="4"/>
      <c r="UDI451" s="4"/>
      <c r="UDJ451" s="4"/>
      <c r="UDK451" s="4"/>
      <c r="UDL451" s="4"/>
      <c r="UDM451" s="4"/>
      <c r="UDN451" s="4"/>
      <c r="UDO451" s="4"/>
      <c r="UDP451" s="4"/>
      <c r="UDQ451" s="4"/>
      <c r="UDR451" s="4"/>
      <c r="UDS451" s="4"/>
      <c r="UDT451" s="4"/>
      <c r="UDU451" s="4"/>
      <c r="UDV451" s="4"/>
      <c r="UDW451" s="4"/>
      <c r="UDX451" s="4"/>
      <c r="UDY451" s="4"/>
      <c r="UDZ451" s="4"/>
      <c r="UEA451" s="4"/>
      <c r="UEB451" s="4"/>
      <c r="UEC451" s="4"/>
      <c r="UED451" s="4"/>
      <c r="UEE451" s="4"/>
      <c r="UEF451" s="4"/>
      <c r="UEG451" s="4"/>
      <c r="UEH451" s="4"/>
      <c r="UEI451" s="4"/>
      <c r="UEJ451" s="4"/>
      <c r="UEK451" s="4"/>
      <c r="UEL451" s="4"/>
      <c r="UEM451" s="4"/>
      <c r="UEN451" s="4"/>
      <c r="UEO451" s="4"/>
      <c r="UEP451" s="4"/>
      <c r="UEQ451" s="4"/>
      <c r="UER451" s="4"/>
      <c r="UES451" s="4"/>
      <c r="UET451" s="4"/>
      <c r="UEU451" s="4"/>
      <c r="UEV451" s="4"/>
      <c r="UEW451" s="4"/>
      <c r="UEX451" s="4"/>
      <c r="UEY451" s="4"/>
      <c r="UEZ451" s="4"/>
      <c r="UFA451" s="4"/>
      <c r="UFB451" s="4"/>
      <c r="UFC451" s="4"/>
      <c r="UFD451" s="4"/>
      <c r="UFE451" s="4"/>
      <c r="UFF451" s="4"/>
      <c r="UFG451" s="4"/>
      <c r="UFH451" s="4"/>
      <c r="UFI451" s="4"/>
      <c r="UFJ451" s="4"/>
      <c r="UFK451" s="4"/>
      <c r="UFL451" s="4"/>
      <c r="UFM451" s="4"/>
      <c r="UFN451" s="4"/>
      <c r="UFO451" s="4"/>
      <c r="UFP451" s="4"/>
      <c r="UFQ451" s="4"/>
      <c r="UFR451" s="4"/>
      <c r="UFS451" s="4"/>
      <c r="UFT451" s="4"/>
      <c r="UFU451" s="4"/>
      <c r="UFV451" s="4"/>
      <c r="UFW451" s="4"/>
      <c r="UFX451" s="4"/>
      <c r="UFY451" s="4"/>
      <c r="UFZ451" s="4"/>
      <c r="UGA451" s="4"/>
      <c r="UGB451" s="4"/>
      <c r="UGC451" s="4"/>
      <c r="UGD451" s="4"/>
      <c r="UGE451" s="4"/>
      <c r="UGF451" s="4"/>
      <c r="UGG451" s="4"/>
      <c r="UGH451" s="4"/>
      <c r="UGI451" s="4"/>
      <c r="UGJ451" s="4"/>
      <c r="UGK451" s="4"/>
      <c r="UGL451" s="4"/>
      <c r="UGM451" s="4"/>
      <c r="UGN451" s="4"/>
      <c r="UGO451" s="4"/>
      <c r="UGP451" s="4"/>
      <c r="UGQ451" s="4"/>
      <c r="UGR451" s="4"/>
      <c r="UGS451" s="4"/>
      <c r="UGT451" s="4"/>
      <c r="UGU451" s="4"/>
      <c r="UGV451" s="4"/>
      <c r="UGW451" s="4"/>
      <c r="UGX451" s="4"/>
      <c r="UGY451" s="4"/>
      <c r="UGZ451" s="4"/>
      <c r="UHA451" s="4"/>
      <c r="UHB451" s="4"/>
      <c r="UHC451" s="4"/>
      <c r="UHD451" s="4"/>
      <c r="UHE451" s="4"/>
      <c r="UHF451" s="4"/>
      <c r="UHG451" s="4"/>
      <c r="UHH451" s="4"/>
      <c r="UHI451" s="4"/>
      <c r="UHJ451" s="4"/>
      <c r="UHK451" s="4"/>
      <c r="UHL451" s="4"/>
      <c r="UHM451" s="4"/>
      <c r="UHN451" s="4"/>
      <c r="UHO451" s="4"/>
      <c r="UHP451" s="4"/>
      <c r="UHQ451" s="4"/>
      <c r="UHR451" s="4"/>
      <c r="UHS451" s="4"/>
      <c r="UHT451" s="4"/>
      <c r="UHU451" s="4"/>
      <c r="UHV451" s="4"/>
      <c r="UHW451" s="4"/>
      <c r="UHX451" s="4"/>
      <c r="UHY451" s="4"/>
      <c r="UHZ451" s="4"/>
      <c r="UIA451" s="4"/>
      <c r="UIB451" s="4"/>
      <c r="UIC451" s="4"/>
      <c r="UID451" s="4"/>
      <c r="UIE451" s="4"/>
      <c r="UIF451" s="4"/>
      <c r="UIG451" s="4"/>
      <c r="UIH451" s="4"/>
      <c r="UII451" s="4"/>
      <c r="UIJ451" s="4"/>
      <c r="UIK451" s="4"/>
      <c r="UIL451" s="4"/>
      <c r="UIM451" s="4"/>
      <c r="UIN451" s="4"/>
      <c r="UIO451" s="4"/>
      <c r="UIP451" s="4"/>
      <c r="UIQ451" s="4"/>
      <c r="UIR451" s="4"/>
      <c r="UIS451" s="4"/>
      <c r="UIT451" s="4"/>
      <c r="UIU451" s="4"/>
      <c r="UIV451" s="4"/>
      <c r="UIW451" s="4"/>
      <c r="UIX451" s="4"/>
      <c r="UIY451" s="4"/>
      <c r="UIZ451" s="4"/>
      <c r="UJA451" s="4"/>
      <c r="UJB451" s="4"/>
      <c r="UJC451" s="4"/>
      <c r="UJD451" s="4"/>
      <c r="UJE451" s="4"/>
      <c r="UJF451" s="4"/>
      <c r="UJG451" s="4"/>
      <c r="UJH451" s="4"/>
      <c r="UJI451" s="4"/>
      <c r="UJJ451" s="4"/>
      <c r="UJK451" s="4"/>
      <c r="UJL451" s="4"/>
      <c r="UJM451" s="4"/>
      <c r="UJN451" s="4"/>
      <c r="UJO451" s="4"/>
      <c r="UJP451" s="4"/>
      <c r="UJQ451" s="4"/>
      <c r="UJR451" s="4"/>
      <c r="UJS451" s="4"/>
      <c r="UJT451" s="4"/>
      <c r="UJU451" s="4"/>
      <c r="UJV451" s="4"/>
      <c r="UJW451" s="4"/>
      <c r="UJX451" s="4"/>
      <c r="UJY451" s="4"/>
      <c r="UJZ451" s="4"/>
      <c r="UKA451" s="4"/>
      <c r="UKB451" s="4"/>
      <c r="UKC451" s="4"/>
      <c r="UKD451" s="4"/>
      <c r="UKE451" s="4"/>
      <c r="UKF451" s="4"/>
      <c r="UKG451" s="4"/>
      <c r="UKH451" s="4"/>
      <c r="UKI451" s="4"/>
      <c r="UKJ451" s="4"/>
      <c r="UKK451" s="4"/>
      <c r="UKL451" s="4"/>
      <c r="UKM451" s="4"/>
      <c r="UKN451" s="4"/>
      <c r="UKO451" s="4"/>
      <c r="UKP451" s="4"/>
      <c r="UKQ451" s="4"/>
      <c r="UKR451" s="4"/>
      <c r="UKS451" s="4"/>
      <c r="UKT451" s="4"/>
      <c r="UKU451" s="4"/>
      <c r="UKV451" s="4"/>
      <c r="UKW451" s="4"/>
      <c r="UKX451" s="4"/>
      <c r="UKY451" s="4"/>
      <c r="UKZ451" s="4"/>
      <c r="ULA451" s="4"/>
      <c r="ULB451" s="4"/>
      <c r="ULC451" s="4"/>
      <c r="ULD451" s="4"/>
      <c r="ULE451" s="4"/>
      <c r="ULF451" s="4"/>
      <c r="ULG451" s="4"/>
      <c r="ULH451" s="4"/>
      <c r="ULI451" s="4"/>
      <c r="ULJ451" s="4"/>
      <c r="ULK451" s="4"/>
      <c r="ULL451" s="4"/>
      <c r="ULM451" s="4"/>
      <c r="ULN451" s="4"/>
      <c r="ULO451" s="4"/>
      <c r="ULP451" s="4"/>
      <c r="ULQ451" s="4"/>
      <c r="ULR451" s="4"/>
      <c r="ULS451" s="4"/>
      <c r="ULT451" s="4"/>
      <c r="ULU451" s="4"/>
      <c r="ULV451" s="4"/>
      <c r="ULW451" s="4"/>
      <c r="ULX451" s="4"/>
      <c r="ULY451" s="4"/>
      <c r="ULZ451" s="4"/>
      <c r="UMA451" s="4"/>
      <c r="UMB451" s="4"/>
      <c r="UMC451" s="4"/>
      <c r="UMD451" s="4"/>
      <c r="UME451" s="4"/>
      <c r="UMF451" s="4"/>
      <c r="UMG451" s="4"/>
      <c r="UMH451" s="4"/>
      <c r="UMI451" s="4"/>
      <c r="UMJ451" s="4"/>
      <c r="UMK451" s="4"/>
      <c r="UML451" s="4"/>
      <c r="UMM451" s="4"/>
      <c r="UMN451" s="4"/>
      <c r="UMO451" s="4"/>
      <c r="UMP451" s="4"/>
      <c r="UMQ451" s="4"/>
      <c r="UMR451" s="4"/>
      <c r="UMS451" s="4"/>
      <c r="UMT451" s="4"/>
      <c r="UMU451" s="4"/>
      <c r="UMV451" s="4"/>
      <c r="UMW451" s="4"/>
      <c r="UMX451" s="4"/>
      <c r="UMY451" s="4"/>
      <c r="UMZ451" s="4"/>
      <c r="UNA451" s="4"/>
      <c r="UNB451" s="4"/>
      <c r="UNC451" s="4"/>
      <c r="UND451" s="4"/>
      <c r="UNE451" s="4"/>
      <c r="UNF451" s="4"/>
      <c r="UNG451" s="4"/>
      <c r="UNH451" s="4"/>
      <c r="UNI451" s="4"/>
      <c r="UNJ451" s="4"/>
      <c r="UNK451" s="4"/>
      <c r="UNL451" s="4"/>
      <c r="UNM451" s="4"/>
      <c r="UNN451" s="4"/>
      <c r="UNO451" s="4"/>
      <c r="UNP451" s="4"/>
      <c r="UNQ451" s="4"/>
      <c r="UNR451" s="4"/>
      <c r="UNS451" s="4"/>
      <c r="UNT451" s="4"/>
      <c r="UNU451" s="4"/>
      <c r="UNV451" s="4"/>
      <c r="UNW451" s="4"/>
      <c r="UNX451" s="4"/>
      <c r="UNY451" s="4"/>
      <c r="UNZ451" s="4"/>
      <c r="UOA451" s="4"/>
      <c r="UOB451" s="4"/>
      <c r="UOC451" s="4"/>
      <c r="UOD451" s="4"/>
      <c r="UOE451" s="4"/>
      <c r="UOF451" s="4"/>
      <c r="UOG451" s="4"/>
      <c r="UOH451" s="4"/>
      <c r="UOI451" s="4"/>
      <c r="UOJ451" s="4"/>
      <c r="UOK451" s="4"/>
      <c r="UOL451" s="4"/>
      <c r="UOM451" s="4"/>
      <c r="UON451" s="4"/>
      <c r="UOO451" s="4"/>
      <c r="UOP451" s="4"/>
      <c r="UOQ451" s="4"/>
      <c r="UOR451" s="4"/>
      <c r="UOS451" s="4"/>
      <c r="UOT451" s="4"/>
      <c r="UOU451" s="4"/>
      <c r="UOV451" s="4"/>
      <c r="UOW451" s="4"/>
      <c r="UOX451" s="4"/>
      <c r="UOY451" s="4"/>
      <c r="UOZ451" s="4"/>
      <c r="UPA451" s="4"/>
      <c r="UPB451" s="4"/>
      <c r="UPC451" s="4"/>
      <c r="UPD451" s="4"/>
      <c r="UPE451" s="4"/>
      <c r="UPF451" s="4"/>
      <c r="UPG451" s="4"/>
      <c r="UPH451" s="4"/>
      <c r="UPI451" s="4"/>
      <c r="UPJ451" s="4"/>
      <c r="UPK451" s="4"/>
      <c r="UPL451" s="4"/>
      <c r="UPM451" s="4"/>
      <c r="UPN451" s="4"/>
      <c r="UPO451" s="4"/>
      <c r="UPP451" s="4"/>
      <c r="UPQ451" s="4"/>
      <c r="UPR451" s="4"/>
      <c r="UPS451" s="4"/>
      <c r="UPT451" s="4"/>
      <c r="UPU451" s="4"/>
      <c r="UPV451" s="4"/>
      <c r="UPW451" s="4"/>
      <c r="UPX451" s="4"/>
      <c r="UPY451" s="4"/>
      <c r="UPZ451" s="4"/>
      <c r="UQA451" s="4"/>
      <c r="UQB451" s="4"/>
      <c r="UQC451" s="4"/>
      <c r="UQD451" s="4"/>
      <c r="UQE451" s="4"/>
      <c r="UQF451" s="4"/>
      <c r="UQG451" s="4"/>
      <c r="UQH451" s="4"/>
      <c r="UQI451" s="4"/>
      <c r="UQJ451" s="4"/>
      <c r="UQK451" s="4"/>
      <c r="UQL451" s="4"/>
      <c r="UQM451" s="4"/>
      <c r="UQN451" s="4"/>
      <c r="UQO451" s="4"/>
      <c r="UQP451" s="4"/>
      <c r="UQQ451" s="4"/>
      <c r="UQR451" s="4"/>
      <c r="UQS451" s="4"/>
      <c r="UQT451" s="4"/>
      <c r="UQU451" s="4"/>
      <c r="UQV451" s="4"/>
      <c r="UQW451" s="4"/>
      <c r="UQX451" s="4"/>
      <c r="UQY451" s="4"/>
      <c r="UQZ451" s="4"/>
      <c r="URA451" s="4"/>
      <c r="URB451" s="4"/>
      <c r="URC451" s="4"/>
      <c r="URD451" s="4"/>
      <c r="URE451" s="4"/>
      <c r="URF451" s="4"/>
      <c r="URG451" s="4"/>
      <c r="URH451" s="4"/>
      <c r="URI451" s="4"/>
      <c r="URJ451" s="4"/>
      <c r="URK451" s="4"/>
      <c r="URL451" s="4"/>
      <c r="URM451" s="4"/>
      <c r="URN451" s="4"/>
      <c r="URO451" s="4"/>
      <c r="URP451" s="4"/>
      <c r="URQ451" s="4"/>
      <c r="URR451" s="4"/>
      <c r="URS451" s="4"/>
      <c r="URT451" s="4"/>
      <c r="URU451" s="4"/>
      <c r="URV451" s="4"/>
      <c r="URW451" s="4"/>
      <c r="URX451" s="4"/>
      <c r="URY451" s="4"/>
      <c r="URZ451" s="4"/>
      <c r="USA451" s="4"/>
      <c r="USB451" s="4"/>
      <c r="USC451" s="4"/>
      <c r="USD451" s="4"/>
      <c r="USE451" s="4"/>
      <c r="USF451" s="4"/>
      <c r="USG451" s="4"/>
      <c r="USH451" s="4"/>
      <c r="USI451" s="4"/>
      <c r="USJ451" s="4"/>
      <c r="USK451" s="4"/>
      <c r="USL451" s="4"/>
      <c r="USM451" s="4"/>
      <c r="USN451" s="4"/>
      <c r="USO451" s="4"/>
      <c r="USP451" s="4"/>
      <c r="USQ451" s="4"/>
      <c r="USR451" s="4"/>
      <c r="USS451" s="4"/>
      <c r="UST451" s="4"/>
      <c r="USU451" s="4"/>
      <c r="USV451" s="4"/>
      <c r="USW451" s="4"/>
      <c r="USX451" s="4"/>
      <c r="USY451" s="4"/>
      <c r="USZ451" s="4"/>
      <c r="UTA451" s="4"/>
      <c r="UTB451" s="4"/>
      <c r="UTC451" s="4"/>
      <c r="UTD451" s="4"/>
      <c r="UTE451" s="4"/>
      <c r="UTF451" s="4"/>
      <c r="UTG451" s="4"/>
      <c r="UTH451" s="4"/>
      <c r="UTI451" s="4"/>
      <c r="UTJ451" s="4"/>
      <c r="UTK451" s="4"/>
      <c r="UTL451" s="4"/>
      <c r="UTM451" s="4"/>
      <c r="UTN451" s="4"/>
      <c r="UTO451" s="4"/>
      <c r="UTP451" s="4"/>
      <c r="UTQ451" s="4"/>
      <c r="UTR451" s="4"/>
      <c r="UTS451" s="4"/>
      <c r="UTT451" s="4"/>
      <c r="UTU451" s="4"/>
      <c r="UTV451" s="4"/>
      <c r="UTW451" s="4"/>
      <c r="UTX451" s="4"/>
      <c r="UTY451" s="4"/>
      <c r="UTZ451" s="4"/>
      <c r="UUA451" s="4"/>
      <c r="UUB451" s="4"/>
      <c r="UUC451" s="4"/>
      <c r="UUD451" s="4"/>
      <c r="UUE451" s="4"/>
      <c r="UUF451" s="4"/>
      <c r="UUG451" s="4"/>
      <c r="UUH451" s="4"/>
      <c r="UUI451" s="4"/>
      <c r="UUJ451" s="4"/>
      <c r="UUK451" s="4"/>
      <c r="UUL451" s="4"/>
      <c r="UUM451" s="4"/>
      <c r="UUN451" s="4"/>
      <c r="UUO451" s="4"/>
      <c r="UUP451" s="4"/>
      <c r="UUQ451" s="4"/>
      <c r="UUR451" s="4"/>
      <c r="UUS451" s="4"/>
      <c r="UUT451" s="4"/>
      <c r="UUU451" s="4"/>
      <c r="UUV451" s="4"/>
      <c r="UUW451" s="4"/>
      <c r="UUX451" s="4"/>
      <c r="UUY451" s="4"/>
      <c r="UUZ451" s="4"/>
      <c r="UVA451" s="4"/>
      <c r="UVB451" s="4"/>
      <c r="UVC451" s="4"/>
      <c r="UVD451" s="4"/>
      <c r="UVE451" s="4"/>
      <c r="UVF451" s="4"/>
      <c r="UVG451" s="4"/>
      <c r="UVH451" s="4"/>
      <c r="UVI451" s="4"/>
      <c r="UVJ451" s="4"/>
      <c r="UVK451" s="4"/>
      <c r="UVL451" s="4"/>
      <c r="UVM451" s="4"/>
      <c r="UVN451" s="4"/>
      <c r="UVO451" s="4"/>
      <c r="UVP451" s="4"/>
      <c r="UVQ451" s="4"/>
      <c r="UVR451" s="4"/>
      <c r="UVS451" s="4"/>
      <c r="UVT451" s="4"/>
      <c r="UVU451" s="4"/>
      <c r="UVV451" s="4"/>
      <c r="UVW451" s="4"/>
      <c r="UVX451" s="4"/>
      <c r="UVY451" s="4"/>
      <c r="UVZ451" s="4"/>
      <c r="UWA451" s="4"/>
      <c r="UWB451" s="4"/>
      <c r="UWC451" s="4"/>
      <c r="UWD451" s="4"/>
      <c r="UWE451" s="4"/>
      <c r="UWF451" s="4"/>
      <c r="UWG451" s="4"/>
      <c r="UWH451" s="4"/>
      <c r="UWI451" s="4"/>
      <c r="UWJ451" s="4"/>
      <c r="UWK451" s="4"/>
      <c r="UWL451" s="4"/>
      <c r="UWM451" s="4"/>
      <c r="UWN451" s="4"/>
      <c r="UWO451" s="4"/>
      <c r="UWP451" s="4"/>
      <c r="UWQ451" s="4"/>
      <c r="UWR451" s="4"/>
      <c r="UWS451" s="4"/>
      <c r="UWT451" s="4"/>
      <c r="UWU451" s="4"/>
      <c r="UWV451" s="4"/>
      <c r="UWW451" s="4"/>
      <c r="UWX451" s="4"/>
      <c r="UWY451" s="4"/>
      <c r="UWZ451" s="4"/>
      <c r="UXA451" s="4"/>
      <c r="UXB451" s="4"/>
      <c r="UXC451" s="4"/>
      <c r="UXD451" s="4"/>
      <c r="UXE451" s="4"/>
      <c r="UXF451" s="4"/>
      <c r="UXG451" s="4"/>
      <c r="UXH451" s="4"/>
      <c r="UXI451" s="4"/>
      <c r="UXJ451" s="4"/>
      <c r="UXK451" s="4"/>
      <c r="UXL451" s="4"/>
      <c r="UXM451" s="4"/>
      <c r="UXN451" s="4"/>
      <c r="UXO451" s="4"/>
      <c r="UXP451" s="4"/>
      <c r="UXQ451" s="4"/>
      <c r="UXR451" s="4"/>
      <c r="UXS451" s="4"/>
      <c r="UXT451" s="4"/>
      <c r="UXU451" s="4"/>
      <c r="UXV451" s="4"/>
      <c r="UXW451" s="4"/>
      <c r="UXX451" s="4"/>
      <c r="UXY451" s="4"/>
      <c r="UXZ451" s="4"/>
      <c r="UYA451" s="4"/>
      <c r="UYB451" s="4"/>
      <c r="UYC451" s="4"/>
      <c r="UYD451" s="4"/>
      <c r="UYE451" s="4"/>
      <c r="UYF451" s="4"/>
      <c r="UYG451" s="4"/>
      <c r="UYH451" s="4"/>
      <c r="UYI451" s="4"/>
      <c r="UYJ451" s="4"/>
      <c r="UYK451" s="4"/>
      <c r="UYL451" s="4"/>
      <c r="UYM451" s="4"/>
      <c r="UYN451" s="4"/>
      <c r="UYO451" s="4"/>
      <c r="UYP451" s="4"/>
      <c r="UYQ451" s="4"/>
      <c r="UYR451" s="4"/>
      <c r="UYS451" s="4"/>
      <c r="UYT451" s="4"/>
      <c r="UYU451" s="4"/>
      <c r="UYV451" s="4"/>
      <c r="UYW451" s="4"/>
      <c r="UYX451" s="4"/>
      <c r="UYY451" s="4"/>
      <c r="UYZ451" s="4"/>
      <c r="UZA451" s="4"/>
      <c r="UZB451" s="4"/>
      <c r="UZC451" s="4"/>
      <c r="UZD451" s="4"/>
      <c r="UZE451" s="4"/>
      <c r="UZF451" s="4"/>
      <c r="UZG451" s="4"/>
      <c r="UZH451" s="4"/>
      <c r="UZI451" s="4"/>
      <c r="UZJ451" s="4"/>
      <c r="UZK451" s="4"/>
      <c r="UZL451" s="4"/>
      <c r="UZM451" s="4"/>
      <c r="UZN451" s="4"/>
      <c r="UZO451" s="4"/>
      <c r="UZP451" s="4"/>
      <c r="UZQ451" s="4"/>
      <c r="UZR451" s="4"/>
      <c r="UZS451" s="4"/>
      <c r="UZT451" s="4"/>
      <c r="UZU451" s="4"/>
      <c r="UZV451" s="4"/>
      <c r="UZW451" s="4"/>
      <c r="UZX451" s="4"/>
      <c r="UZY451" s="4"/>
      <c r="UZZ451" s="4"/>
      <c r="VAA451" s="4"/>
      <c r="VAB451" s="4"/>
      <c r="VAC451" s="4"/>
      <c r="VAD451" s="4"/>
      <c r="VAE451" s="4"/>
      <c r="VAF451" s="4"/>
      <c r="VAG451" s="4"/>
      <c r="VAH451" s="4"/>
      <c r="VAI451" s="4"/>
      <c r="VAJ451" s="4"/>
      <c r="VAK451" s="4"/>
      <c r="VAL451" s="4"/>
      <c r="VAM451" s="4"/>
      <c r="VAN451" s="4"/>
      <c r="VAO451" s="4"/>
      <c r="VAP451" s="4"/>
      <c r="VAQ451" s="4"/>
      <c r="VAR451" s="4"/>
      <c r="VAS451" s="4"/>
      <c r="VAT451" s="4"/>
      <c r="VAU451" s="4"/>
      <c r="VAV451" s="4"/>
      <c r="VAW451" s="4"/>
      <c r="VAX451" s="4"/>
      <c r="VAY451" s="4"/>
      <c r="VAZ451" s="4"/>
      <c r="VBA451" s="4"/>
      <c r="VBB451" s="4"/>
      <c r="VBC451" s="4"/>
      <c r="VBD451" s="4"/>
      <c r="VBE451" s="4"/>
      <c r="VBF451" s="4"/>
      <c r="VBG451" s="4"/>
      <c r="VBH451" s="4"/>
      <c r="VBI451" s="4"/>
      <c r="VBJ451" s="4"/>
      <c r="VBK451" s="4"/>
      <c r="VBL451" s="4"/>
      <c r="VBM451" s="4"/>
      <c r="VBN451" s="4"/>
      <c r="VBO451" s="4"/>
      <c r="VBP451" s="4"/>
      <c r="VBQ451" s="4"/>
      <c r="VBR451" s="4"/>
      <c r="VBS451" s="4"/>
      <c r="VBT451" s="4"/>
      <c r="VBU451" s="4"/>
      <c r="VBV451" s="4"/>
      <c r="VBW451" s="4"/>
      <c r="VBX451" s="4"/>
      <c r="VBY451" s="4"/>
      <c r="VBZ451" s="4"/>
      <c r="VCA451" s="4"/>
      <c r="VCB451" s="4"/>
      <c r="VCC451" s="4"/>
      <c r="VCD451" s="4"/>
      <c r="VCE451" s="4"/>
      <c r="VCF451" s="4"/>
      <c r="VCG451" s="4"/>
      <c r="VCH451" s="4"/>
      <c r="VCI451" s="4"/>
      <c r="VCJ451" s="4"/>
      <c r="VCK451" s="4"/>
      <c r="VCL451" s="4"/>
      <c r="VCM451" s="4"/>
      <c r="VCN451" s="4"/>
      <c r="VCO451" s="4"/>
      <c r="VCP451" s="4"/>
      <c r="VCQ451" s="4"/>
      <c r="VCR451" s="4"/>
      <c r="VCS451" s="4"/>
      <c r="VCT451" s="4"/>
      <c r="VCU451" s="4"/>
      <c r="VCV451" s="4"/>
      <c r="VCW451" s="4"/>
      <c r="VCX451" s="4"/>
      <c r="VCY451" s="4"/>
      <c r="VCZ451" s="4"/>
      <c r="VDA451" s="4"/>
      <c r="VDB451" s="4"/>
      <c r="VDC451" s="4"/>
      <c r="VDD451" s="4"/>
      <c r="VDE451" s="4"/>
      <c r="VDF451" s="4"/>
      <c r="VDG451" s="4"/>
      <c r="VDH451" s="4"/>
      <c r="VDI451" s="4"/>
      <c r="VDJ451" s="4"/>
      <c r="VDK451" s="4"/>
      <c r="VDL451" s="4"/>
      <c r="VDM451" s="4"/>
      <c r="VDN451" s="4"/>
      <c r="VDO451" s="4"/>
      <c r="VDP451" s="4"/>
      <c r="VDQ451" s="4"/>
      <c r="VDR451" s="4"/>
      <c r="VDS451" s="4"/>
      <c r="VDT451" s="4"/>
      <c r="VDU451" s="4"/>
      <c r="VDV451" s="4"/>
      <c r="VDW451" s="4"/>
      <c r="VDX451" s="4"/>
      <c r="VDY451" s="4"/>
      <c r="VDZ451" s="4"/>
      <c r="VEA451" s="4"/>
      <c r="VEB451" s="4"/>
      <c r="VEC451" s="4"/>
      <c r="VED451" s="4"/>
      <c r="VEE451" s="4"/>
      <c r="VEF451" s="4"/>
      <c r="VEG451" s="4"/>
      <c r="VEH451" s="4"/>
      <c r="VEI451" s="4"/>
      <c r="VEJ451" s="4"/>
      <c r="VEK451" s="4"/>
      <c r="VEL451" s="4"/>
      <c r="VEM451" s="4"/>
      <c r="VEN451" s="4"/>
      <c r="VEO451" s="4"/>
      <c r="VEP451" s="4"/>
      <c r="VEQ451" s="4"/>
      <c r="VER451" s="4"/>
      <c r="VES451" s="4"/>
      <c r="VET451" s="4"/>
      <c r="VEU451" s="4"/>
      <c r="VEV451" s="4"/>
      <c r="VEW451" s="4"/>
      <c r="VEX451" s="4"/>
      <c r="VEY451" s="4"/>
      <c r="VEZ451" s="4"/>
      <c r="VFA451" s="4"/>
      <c r="VFB451" s="4"/>
      <c r="VFC451" s="4"/>
      <c r="VFD451" s="4"/>
      <c r="VFE451" s="4"/>
      <c r="VFF451" s="4"/>
      <c r="VFG451" s="4"/>
      <c r="VFH451" s="4"/>
      <c r="VFI451" s="4"/>
      <c r="VFJ451" s="4"/>
      <c r="VFK451" s="4"/>
      <c r="VFL451" s="4"/>
      <c r="VFM451" s="4"/>
      <c r="VFN451" s="4"/>
      <c r="VFO451" s="4"/>
      <c r="VFP451" s="4"/>
      <c r="VFQ451" s="4"/>
      <c r="VFR451" s="4"/>
      <c r="VFS451" s="4"/>
      <c r="VFT451" s="4"/>
      <c r="VFU451" s="4"/>
      <c r="VFV451" s="4"/>
      <c r="VFW451" s="4"/>
      <c r="VFX451" s="4"/>
      <c r="VFY451" s="4"/>
      <c r="VFZ451" s="4"/>
      <c r="VGA451" s="4"/>
      <c r="VGB451" s="4"/>
      <c r="VGC451" s="4"/>
      <c r="VGD451" s="4"/>
      <c r="VGE451" s="4"/>
      <c r="VGF451" s="4"/>
      <c r="VGG451" s="4"/>
      <c r="VGH451" s="4"/>
      <c r="VGI451" s="4"/>
      <c r="VGJ451" s="4"/>
      <c r="VGK451" s="4"/>
      <c r="VGL451" s="4"/>
      <c r="VGM451" s="4"/>
      <c r="VGN451" s="4"/>
      <c r="VGO451" s="4"/>
      <c r="VGP451" s="4"/>
      <c r="VGQ451" s="4"/>
      <c r="VGR451" s="4"/>
      <c r="VGS451" s="4"/>
      <c r="VGT451" s="4"/>
      <c r="VGU451" s="4"/>
      <c r="VGV451" s="4"/>
      <c r="VGW451" s="4"/>
      <c r="VGX451" s="4"/>
      <c r="VGY451" s="4"/>
      <c r="VGZ451" s="4"/>
      <c r="VHA451" s="4"/>
      <c r="VHB451" s="4"/>
      <c r="VHC451" s="4"/>
      <c r="VHD451" s="4"/>
      <c r="VHE451" s="4"/>
      <c r="VHF451" s="4"/>
      <c r="VHG451" s="4"/>
      <c r="VHH451" s="4"/>
      <c r="VHI451" s="4"/>
      <c r="VHJ451" s="4"/>
      <c r="VHK451" s="4"/>
      <c r="VHL451" s="4"/>
      <c r="VHM451" s="4"/>
      <c r="VHN451" s="4"/>
      <c r="VHO451" s="4"/>
      <c r="VHP451" s="4"/>
      <c r="VHQ451" s="4"/>
      <c r="VHR451" s="4"/>
      <c r="VHS451" s="4"/>
      <c r="VHT451" s="4"/>
      <c r="VHU451" s="4"/>
      <c r="VHV451" s="4"/>
      <c r="VHW451" s="4"/>
      <c r="VHX451" s="4"/>
      <c r="VHY451" s="4"/>
      <c r="VHZ451" s="4"/>
      <c r="VIA451" s="4"/>
      <c r="VIB451" s="4"/>
      <c r="VIC451" s="4"/>
      <c r="VID451" s="4"/>
      <c r="VIE451" s="4"/>
      <c r="VIF451" s="4"/>
      <c r="VIG451" s="4"/>
      <c r="VIH451" s="4"/>
      <c r="VII451" s="4"/>
      <c r="VIJ451" s="4"/>
      <c r="VIK451" s="4"/>
      <c r="VIL451" s="4"/>
      <c r="VIM451" s="4"/>
      <c r="VIN451" s="4"/>
      <c r="VIO451" s="4"/>
      <c r="VIP451" s="4"/>
      <c r="VIQ451" s="4"/>
      <c r="VIR451" s="4"/>
      <c r="VIS451" s="4"/>
      <c r="VIT451" s="4"/>
      <c r="VIU451" s="4"/>
      <c r="VIV451" s="4"/>
      <c r="VIW451" s="4"/>
      <c r="VIX451" s="4"/>
      <c r="VIY451" s="4"/>
      <c r="VIZ451" s="4"/>
      <c r="VJA451" s="4"/>
      <c r="VJB451" s="4"/>
      <c r="VJC451" s="4"/>
      <c r="VJD451" s="4"/>
      <c r="VJE451" s="4"/>
      <c r="VJF451" s="4"/>
      <c r="VJG451" s="4"/>
      <c r="VJH451" s="4"/>
      <c r="VJI451" s="4"/>
      <c r="VJJ451" s="4"/>
      <c r="VJK451" s="4"/>
      <c r="VJL451" s="4"/>
      <c r="VJM451" s="4"/>
      <c r="VJN451" s="4"/>
      <c r="VJO451" s="4"/>
      <c r="VJP451" s="4"/>
      <c r="VJQ451" s="4"/>
      <c r="VJR451" s="4"/>
      <c r="VJS451" s="4"/>
      <c r="VJT451" s="4"/>
      <c r="VJU451" s="4"/>
      <c r="VJV451" s="4"/>
      <c r="VJW451" s="4"/>
      <c r="VJX451" s="4"/>
      <c r="VJY451" s="4"/>
      <c r="VJZ451" s="4"/>
      <c r="VKA451" s="4"/>
      <c r="VKB451" s="4"/>
      <c r="VKC451" s="4"/>
      <c r="VKD451" s="4"/>
      <c r="VKE451" s="4"/>
      <c r="VKF451" s="4"/>
      <c r="VKG451" s="4"/>
      <c r="VKH451" s="4"/>
      <c r="VKI451" s="4"/>
      <c r="VKJ451" s="4"/>
      <c r="VKK451" s="4"/>
      <c r="VKL451" s="4"/>
      <c r="VKM451" s="4"/>
      <c r="VKN451" s="4"/>
      <c r="VKO451" s="4"/>
      <c r="VKP451" s="4"/>
      <c r="VKQ451" s="4"/>
      <c r="VKR451" s="4"/>
      <c r="VKS451" s="4"/>
      <c r="VKT451" s="4"/>
      <c r="VKU451" s="4"/>
      <c r="VKV451" s="4"/>
      <c r="VKW451" s="4"/>
      <c r="VKX451" s="4"/>
      <c r="VKY451" s="4"/>
      <c r="VKZ451" s="4"/>
      <c r="VLA451" s="4"/>
      <c r="VLB451" s="4"/>
      <c r="VLC451" s="4"/>
      <c r="VLD451" s="4"/>
      <c r="VLE451" s="4"/>
      <c r="VLF451" s="4"/>
      <c r="VLG451" s="4"/>
      <c r="VLH451" s="4"/>
      <c r="VLI451" s="4"/>
      <c r="VLJ451" s="4"/>
      <c r="VLK451" s="4"/>
      <c r="VLL451" s="4"/>
      <c r="VLM451" s="4"/>
      <c r="VLN451" s="4"/>
      <c r="VLO451" s="4"/>
      <c r="VLP451" s="4"/>
      <c r="VLQ451" s="4"/>
      <c r="VLR451" s="4"/>
      <c r="VLS451" s="4"/>
      <c r="VLT451" s="4"/>
      <c r="VLU451" s="4"/>
      <c r="VLV451" s="4"/>
      <c r="VLW451" s="4"/>
      <c r="VLX451" s="4"/>
      <c r="VLY451" s="4"/>
      <c r="VLZ451" s="4"/>
      <c r="VMA451" s="4"/>
      <c r="VMB451" s="4"/>
      <c r="VMC451" s="4"/>
      <c r="VMD451" s="4"/>
      <c r="VME451" s="4"/>
      <c r="VMF451" s="4"/>
      <c r="VMG451" s="4"/>
      <c r="VMH451" s="4"/>
      <c r="VMI451" s="4"/>
      <c r="VMJ451" s="4"/>
      <c r="VMK451" s="4"/>
      <c r="VML451" s="4"/>
      <c r="VMM451" s="4"/>
      <c r="VMN451" s="4"/>
      <c r="VMO451" s="4"/>
      <c r="VMP451" s="4"/>
      <c r="VMQ451" s="4"/>
      <c r="VMR451" s="4"/>
      <c r="VMS451" s="4"/>
      <c r="VMT451" s="4"/>
      <c r="VMU451" s="4"/>
      <c r="VMV451" s="4"/>
      <c r="VMW451" s="4"/>
      <c r="VMX451" s="4"/>
      <c r="VMY451" s="4"/>
      <c r="VMZ451" s="4"/>
      <c r="VNA451" s="4"/>
      <c r="VNB451" s="4"/>
      <c r="VNC451" s="4"/>
      <c r="VND451" s="4"/>
      <c r="VNE451" s="4"/>
      <c r="VNF451" s="4"/>
      <c r="VNG451" s="4"/>
      <c r="VNH451" s="4"/>
      <c r="VNI451" s="4"/>
      <c r="VNJ451" s="4"/>
      <c r="VNK451" s="4"/>
      <c r="VNL451" s="4"/>
      <c r="VNM451" s="4"/>
      <c r="VNN451" s="4"/>
      <c r="VNO451" s="4"/>
      <c r="VNP451" s="4"/>
      <c r="VNQ451" s="4"/>
      <c r="VNR451" s="4"/>
      <c r="VNS451" s="4"/>
      <c r="VNT451" s="4"/>
      <c r="VNU451" s="4"/>
      <c r="VNV451" s="4"/>
      <c r="VNW451" s="4"/>
      <c r="VNX451" s="4"/>
      <c r="VNY451" s="4"/>
      <c r="VNZ451" s="4"/>
      <c r="VOA451" s="4"/>
      <c r="VOB451" s="4"/>
      <c r="VOC451" s="4"/>
      <c r="VOD451" s="4"/>
      <c r="VOE451" s="4"/>
      <c r="VOF451" s="4"/>
      <c r="VOG451" s="4"/>
      <c r="VOH451" s="4"/>
      <c r="VOI451" s="4"/>
      <c r="VOJ451" s="4"/>
      <c r="VOK451" s="4"/>
      <c r="VOL451" s="4"/>
      <c r="VOM451" s="4"/>
      <c r="VON451" s="4"/>
      <c r="VOO451" s="4"/>
      <c r="VOP451" s="4"/>
      <c r="VOQ451" s="4"/>
      <c r="VOR451" s="4"/>
      <c r="VOS451" s="4"/>
      <c r="VOT451" s="4"/>
      <c r="VOU451" s="4"/>
      <c r="VOV451" s="4"/>
      <c r="VOW451" s="4"/>
      <c r="VOX451" s="4"/>
      <c r="VOY451" s="4"/>
      <c r="VOZ451" s="4"/>
      <c r="VPA451" s="4"/>
      <c r="VPB451" s="4"/>
      <c r="VPC451" s="4"/>
      <c r="VPD451" s="4"/>
      <c r="VPE451" s="4"/>
      <c r="VPF451" s="4"/>
      <c r="VPG451" s="4"/>
      <c r="VPH451" s="4"/>
      <c r="VPI451" s="4"/>
      <c r="VPJ451" s="4"/>
      <c r="VPK451" s="4"/>
      <c r="VPL451" s="4"/>
      <c r="VPM451" s="4"/>
      <c r="VPN451" s="4"/>
      <c r="VPO451" s="4"/>
      <c r="VPP451" s="4"/>
      <c r="VPQ451" s="4"/>
      <c r="VPR451" s="4"/>
      <c r="VPS451" s="4"/>
      <c r="VPT451" s="4"/>
      <c r="VPU451" s="4"/>
      <c r="VPV451" s="4"/>
      <c r="VPW451" s="4"/>
      <c r="VPX451" s="4"/>
      <c r="VPY451" s="4"/>
      <c r="VPZ451" s="4"/>
      <c r="VQA451" s="4"/>
      <c r="VQB451" s="4"/>
      <c r="VQC451" s="4"/>
      <c r="VQD451" s="4"/>
      <c r="VQE451" s="4"/>
      <c r="VQF451" s="4"/>
      <c r="VQG451" s="4"/>
      <c r="VQH451" s="4"/>
      <c r="VQI451" s="4"/>
      <c r="VQJ451" s="4"/>
      <c r="VQK451" s="4"/>
      <c r="VQL451" s="4"/>
      <c r="VQM451" s="4"/>
      <c r="VQN451" s="4"/>
      <c r="VQO451" s="4"/>
      <c r="VQP451" s="4"/>
      <c r="VQQ451" s="4"/>
      <c r="VQR451" s="4"/>
      <c r="VQS451" s="4"/>
      <c r="VQT451" s="4"/>
      <c r="VQU451" s="4"/>
      <c r="VQV451" s="4"/>
      <c r="VQW451" s="4"/>
      <c r="VQX451" s="4"/>
      <c r="VQY451" s="4"/>
      <c r="VQZ451" s="4"/>
      <c r="VRA451" s="4"/>
      <c r="VRB451" s="4"/>
      <c r="VRC451" s="4"/>
      <c r="VRD451" s="4"/>
      <c r="VRE451" s="4"/>
      <c r="VRF451" s="4"/>
      <c r="VRG451" s="4"/>
      <c r="VRH451" s="4"/>
      <c r="VRI451" s="4"/>
      <c r="VRJ451" s="4"/>
      <c r="VRK451" s="4"/>
      <c r="VRL451" s="4"/>
      <c r="VRM451" s="4"/>
      <c r="VRN451" s="4"/>
      <c r="VRO451" s="4"/>
      <c r="VRP451" s="4"/>
      <c r="VRQ451" s="4"/>
      <c r="VRR451" s="4"/>
      <c r="VRS451" s="4"/>
      <c r="VRT451" s="4"/>
      <c r="VRU451" s="4"/>
      <c r="VRV451" s="4"/>
      <c r="VRW451" s="4"/>
      <c r="VRX451" s="4"/>
      <c r="VRY451" s="4"/>
      <c r="VRZ451" s="4"/>
      <c r="VSA451" s="4"/>
      <c r="VSB451" s="4"/>
      <c r="VSC451" s="4"/>
      <c r="VSD451" s="4"/>
      <c r="VSE451" s="4"/>
      <c r="VSF451" s="4"/>
      <c r="VSG451" s="4"/>
      <c r="VSH451" s="4"/>
      <c r="VSI451" s="4"/>
      <c r="VSJ451" s="4"/>
      <c r="VSK451" s="4"/>
      <c r="VSL451" s="4"/>
      <c r="VSM451" s="4"/>
      <c r="VSN451" s="4"/>
      <c r="VSO451" s="4"/>
      <c r="VSP451" s="4"/>
      <c r="VSQ451" s="4"/>
      <c r="VSR451" s="4"/>
      <c r="VSS451" s="4"/>
      <c r="VST451" s="4"/>
      <c r="VSU451" s="4"/>
      <c r="VSV451" s="4"/>
      <c r="VSW451" s="4"/>
      <c r="VSX451" s="4"/>
      <c r="VSY451" s="4"/>
      <c r="VSZ451" s="4"/>
      <c r="VTA451" s="4"/>
      <c r="VTB451" s="4"/>
      <c r="VTC451" s="4"/>
      <c r="VTD451" s="4"/>
      <c r="VTE451" s="4"/>
      <c r="VTF451" s="4"/>
      <c r="VTG451" s="4"/>
      <c r="VTH451" s="4"/>
      <c r="VTI451" s="4"/>
      <c r="VTJ451" s="4"/>
      <c r="VTK451" s="4"/>
      <c r="VTL451" s="4"/>
      <c r="VTM451" s="4"/>
      <c r="VTN451" s="4"/>
      <c r="VTO451" s="4"/>
      <c r="VTP451" s="4"/>
      <c r="VTQ451" s="4"/>
      <c r="VTR451" s="4"/>
      <c r="VTS451" s="4"/>
      <c r="VTT451" s="4"/>
      <c r="VTU451" s="4"/>
      <c r="VTV451" s="4"/>
      <c r="VTW451" s="4"/>
      <c r="VTX451" s="4"/>
      <c r="VTY451" s="4"/>
      <c r="VTZ451" s="4"/>
      <c r="VUA451" s="4"/>
      <c r="VUB451" s="4"/>
      <c r="VUC451" s="4"/>
      <c r="VUD451" s="4"/>
      <c r="VUE451" s="4"/>
      <c r="VUF451" s="4"/>
      <c r="VUG451" s="4"/>
      <c r="VUH451" s="4"/>
      <c r="VUI451" s="4"/>
      <c r="VUJ451" s="4"/>
      <c r="VUK451" s="4"/>
      <c r="VUL451" s="4"/>
      <c r="VUM451" s="4"/>
      <c r="VUN451" s="4"/>
      <c r="VUO451" s="4"/>
      <c r="VUP451" s="4"/>
      <c r="VUQ451" s="4"/>
      <c r="VUR451" s="4"/>
      <c r="VUS451" s="4"/>
      <c r="VUT451" s="4"/>
      <c r="VUU451" s="4"/>
      <c r="VUV451" s="4"/>
      <c r="VUW451" s="4"/>
      <c r="VUX451" s="4"/>
      <c r="VUY451" s="4"/>
      <c r="VUZ451" s="4"/>
      <c r="VVA451" s="4"/>
      <c r="VVB451" s="4"/>
      <c r="VVC451" s="4"/>
      <c r="VVD451" s="4"/>
      <c r="VVE451" s="4"/>
      <c r="VVF451" s="4"/>
      <c r="VVG451" s="4"/>
      <c r="VVH451" s="4"/>
      <c r="VVI451" s="4"/>
      <c r="VVJ451" s="4"/>
      <c r="VVK451" s="4"/>
      <c r="VVL451" s="4"/>
      <c r="VVM451" s="4"/>
      <c r="VVN451" s="4"/>
      <c r="VVO451" s="4"/>
      <c r="VVP451" s="4"/>
      <c r="VVQ451" s="4"/>
      <c r="VVR451" s="4"/>
      <c r="VVS451" s="4"/>
      <c r="VVT451" s="4"/>
      <c r="VVU451" s="4"/>
      <c r="VVV451" s="4"/>
      <c r="VVW451" s="4"/>
      <c r="VVX451" s="4"/>
      <c r="VVY451" s="4"/>
      <c r="VVZ451" s="4"/>
      <c r="VWA451" s="4"/>
      <c r="VWB451" s="4"/>
      <c r="VWC451" s="4"/>
      <c r="VWD451" s="4"/>
      <c r="VWE451" s="4"/>
      <c r="VWF451" s="4"/>
      <c r="VWG451" s="4"/>
      <c r="VWH451" s="4"/>
      <c r="VWI451" s="4"/>
      <c r="VWJ451" s="4"/>
      <c r="VWK451" s="4"/>
      <c r="VWL451" s="4"/>
      <c r="VWM451" s="4"/>
      <c r="VWN451" s="4"/>
      <c r="VWO451" s="4"/>
      <c r="VWP451" s="4"/>
      <c r="VWQ451" s="4"/>
      <c r="VWR451" s="4"/>
      <c r="VWS451" s="4"/>
      <c r="VWT451" s="4"/>
      <c r="VWU451" s="4"/>
      <c r="VWV451" s="4"/>
      <c r="VWW451" s="4"/>
      <c r="VWX451" s="4"/>
      <c r="VWY451" s="4"/>
      <c r="VWZ451" s="4"/>
      <c r="VXA451" s="4"/>
      <c r="VXB451" s="4"/>
      <c r="VXC451" s="4"/>
      <c r="VXD451" s="4"/>
      <c r="VXE451" s="4"/>
      <c r="VXF451" s="4"/>
      <c r="VXG451" s="4"/>
      <c r="VXH451" s="4"/>
      <c r="VXI451" s="4"/>
      <c r="VXJ451" s="4"/>
      <c r="VXK451" s="4"/>
      <c r="VXL451" s="4"/>
      <c r="VXM451" s="4"/>
      <c r="VXN451" s="4"/>
      <c r="VXO451" s="4"/>
      <c r="VXP451" s="4"/>
      <c r="VXQ451" s="4"/>
      <c r="VXR451" s="4"/>
      <c r="VXS451" s="4"/>
      <c r="VXT451" s="4"/>
      <c r="VXU451" s="4"/>
      <c r="VXV451" s="4"/>
      <c r="VXW451" s="4"/>
      <c r="VXX451" s="4"/>
      <c r="VXY451" s="4"/>
      <c r="VXZ451" s="4"/>
      <c r="VYA451" s="4"/>
      <c r="VYB451" s="4"/>
      <c r="VYC451" s="4"/>
      <c r="VYD451" s="4"/>
      <c r="VYE451" s="4"/>
      <c r="VYF451" s="4"/>
      <c r="VYG451" s="4"/>
      <c r="VYH451" s="4"/>
      <c r="VYI451" s="4"/>
      <c r="VYJ451" s="4"/>
      <c r="VYK451" s="4"/>
      <c r="VYL451" s="4"/>
      <c r="VYM451" s="4"/>
      <c r="VYN451" s="4"/>
      <c r="VYO451" s="4"/>
      <c r="VYP451" s="4"/>
      <c r="VYQ451" s="4"/>
      <c r="VYR451" s="4"/>
      <c r="VYS451" s="4"/>
      <c r="VYT451" s="4"/>
      <c r="VYU451" s="4"/>
      <c r="VYV451" s="4"/>
      <c r="VYW451" s="4"/>
      <c r="VYX451" s="4"/>
      <c r="VYY451" s="4"/>
      <c r="VYZ451" s="4"/>
      <c r="VZA451" s="4"/>
      <c r="VZB451" s="4"/>
      <c r="VZC451" s="4"/>
      <c r="VZD451" s="4"/>
      <c r="VZE451" s="4"/>
      <c r="VZF451" s="4"/>
      <c r="VZG451" s="4"/>
      <c r="VZH451" s="4"/>
      <c r="VZI451" s="4"/>
      <c r="VZJ451" s="4"/>
      <c r="VZK451" s="4"/>
      <c r="VZL451" s="4"/>
      <c r="VZM451" s="4"/>
      <c r="VZN451" s="4"/>
      <c r="VZO451" s="4"/>
      <c r="VZP451" s="4"/>
      <c r="VZQ451" s="4"/>
      <c r="VZR451" s="4"/>
      <c r="VZS451" s="4"/>
      <c r="VZT451" s="4"/>
      <c r="VZU451" s="4"/>
      <c r="VZV451" s="4"/>
      <c r="VZW451" s="4"/>
      <c r="VZX451" s="4"/>
      <c r="VZY451" s="4"/>
      <c r="VZZ451" s="4"/>
      <c r="WAA451" s="4"/>
      <c r="WAB451" s="4"/>
      <c r="WAC451" s="4"/>
      <c r="WAD451" s="4"/>
      <c r="WAE451" s="4"/>
      <c r="WAF451" s="4"/>
      <c r="WAG451" s="4"/>
      <c r="WAH451" s="4"/>
      <c r="WAI451" s="4"/>
      <c r="WAJ451" s="4"/>
      <c r="WAK451" s="4"/>
      <c r="WAL451" s="4"/>
      <c r="WAM451" s="4"/>
      <c r="WAN451" s="4"/>
      <c r="WAO451" s="4"/>
      <c r="WAP451" s="4"/>
      <c r="WAQ451" s="4"/>
      <c r="WAR451" s="4"/>
      <c r="WAS451" s="4"/>
      <c r="WAT451" s="4"/>
      <c r="WAU451" s="4"/>
      <c r="WAV451" s="4"/>
      <c r="WAW451" s="4"/>
      <c r="WAX451" s="4"/>
      <c r="WAY451" s="4"/>
      <c r="WAZ451" s="4"/>
      <c r="WBA451" s="4"/>
      <c r="WBB451" s="4"/>
      <c r="WBC451" s="4"/>
      <c r="WBD451" s="4"/>
      <c r="WBE451" s="4"/>
      <c r="WBF451" s="4"/>
      <c r="WBG451" s="4"/>
      <c r="WBH451" s="4"/>
      <c r="WBI451" s="4"/>
      <c r="WBJ451" s="4"/>
      <c r="WBK451" s="4"/>
      <c r="WBL451" s="4"/>
      <c r="WBM451" s="4"/>
      <c r="WBN451" s="4"/>
      <c r="WBO451" s="4"/>
      <c r="WBP451" s="4"/>
      <c r="WBQ451" s="4"/>
      <c r="WBR451" s="4"/>
      <c r="WBS451" s="4"/>
      <c r="WBT451" s="4"/>
      <c r="WBU451" s="4"/>
      <c r="WBV451" s="4"/>
      <c r="WBW451" s="4"/>
      <c r="WBX451" s="4"/>
      <c r="WBY451" s="4"/>
      <c r="WBZ451" s="4"/>
      <c r="WCA451" s="4"/>
      <c r="WCB451" s="4"/>
      <c r="WCC451" s="4"/>
      <c r="WCD451" s="4"/>
      <c r="WCE451" s="4"/>
      <c r="WCF451" s="4"/>
      <c r="WCG451" s="4"/>
      <c r="WCH451" s="4"/>
      <c r="WCI451" s="4"/>
      <c r="WCJ451" s="4"/>
      <c r="WCK451" s="4"/>
      <c r="WCL451" s="4"/>
      <c r="WCM451" s="4"/>
      <c r="WCN451" s="4"/>
      <c r="WCO451" s="4"/>
      <c r="WCP451" s="4"/>
      <c r="WCQ451" s="4"/>
      <c r="WCR451" s="4"/>
      <c r="WCS451" s="4"/>
      <c r="WCT451" s="4"/>
      <c r="WCU451" s="4"/>
      <c r="WCV451" s="4"/>
      <c r="WCW451" s="4"/>
      <c r="WCX451" s="4"/>
      <c r="WCY451" s="4"/>
      <c r="WCZ451" s="4"/>
      <c r="WDA451" s="4"/>
      <c r="WDB451" s="4"/>
      <c r="WDC451" s="4"/>
      <c r="WDD451" s="4"/>
      <c r="WDE451" s="4"/>
      <c r="WDF451" s="4"/>
      <c r="WDG451" s="4"/>
      <c r="WDH451" s="4"/>
      <c r="WDI451" s="4"/>
      <c r="WDJ451" s="4"/>
      <c r="WDK451" s="4"/>
      <c r="WDL451" s="4"/>
      <c r="WDM451" s="4"/>
      <c r="WDN451" s="4"/>
      <c r="WDO451" s="4"/>
      <c r="WDP451" s="4"/>
      <c r="WDQ451" s="4"/>
      <c r="WDR451" s="4"/>
      <c r="WDS451" s="4"/>
      <c r="WDT451" s="4"/>
      <c r="WDU451" s="4"/>
      <c r="WDV451" s="4"/>
      <c r="WDW451" s="4"/>
      <c r="WDX451" s="4"/>
      <c r="WDY451" s="4"/>
      <c r="WDZ451" s="4"/>
      <c r="WEA451" s="4"/>
      <c r="WEB451" s="4"/>
      <c r="WEC451" s="4"/>
      <c r="WED451" s="4"/>
      <c r="WEE451" s="4"/>
      <c r="WEF451" s="4"/>
      <c r="WEG451" s="4"/>
      <c r="WEH451" s="4"/>
      <c r="WEI451" s="4"/>
      <c r="WEJ451" s="4"/>
      <c r="WEK451" s="4"/>
      <c r="WEL451" s="4"/>
      <c r="WEM451" s="4"/>
      <c r="WEN451" s="4"/>
      <c r="WEO451" s="4"/>
      <c r="WEP451" s="4"/>
      <c r="WEQ451" s="4"/>
      <c r="WER451" s="4"/>
      <c r="WES451" s="4"/>
      <c r="WET451" s="4"/>
      <c r="WEU451" s="4"/>
      <c r="WEV451" s="4"/>
      <c r="WEW451" s="4"/>
      <c r="WEX451" s="4"/>
      <c r="WEY451" s="4"/>
      <c r="WEZ451" s="4"/>
      <c r="WFA451" s="4"/>
      <c r="WFB451" s="4"/>
      <c r="WFC451" s="4"/>
      <c r="WFD451" s="4"/>
      <c r="WFE451" s="4"/>
      <c r="WFF451" s="4"/>
      <c r="WFG451" s="4"/>
      <c r="WFH451" s="4"/>
      <c r="WFI451" s="4"/>
      <c r="WFJ451" s="4"/>
      <c r="WFK451" s="4"/>
      <c r="WFL451" s="4"/>
      <c r="WFM451" s="4"/>
      <c r="WFN451" s="4"/>
      <c r="WFO451" s="4"/>
      <c r="WFP451" s="4"/>
      <c r="WFQ451" s="4"/>
      <c r="WFR451" s="4"/>
      <c r="WFS451" s="4"/>
      <c r="WFT451" s="4"/>
      <c r="WFU451" s="4"/>
      <c r="WFV451" s="4"/>
      <c r="WFW451" s="4"/>
      <c r="WFX451" s="4"/>
      <c r="WFY451" s="4"/>
      <c r="WFZ451" s="4"/>
      <c r="WGA451" s="4"/>
      <c r="WGB451" s="4"/>
      <c r="WGC451" s="4"/>
      <c r="WGD451" s="4"/>
      <c r="WGE451" s="4"/>
      <c r="WGF451" s="4"/>
      <c r="WGG451" s="4"/>
      <c r="WGH451" s="4"/>
      <c r="WGI451" s="4"/>
      <c r="WGJ451" s="4"/>
      <c r="WGK451" s="4"/>
      <c r="WGL451" s="4"/>
      <c r="WGM451" s="4"/>
      <c r="WGN451" s="4"/>
      <c r="WGO451" s="4"/>
      <c r="WGP451" s="4"/>
      <c r="WGQ451" s="4"/>
      <c r="WGR451" s="4"/>
      <c r="WGS451" s="4"/>
      <c r="WGT451" s="4"/>
      <c r="WGU451" s="4"/>
      <c r="WGV451" s="4"/>
      <c r="WGW451" s="4"/>
      <c r="WGX451" s="4"/>
      <c r="WGY451" s="4"/>
      <c r="WGZ451" s="4"/>
      <c r="WHA451" s="4"/>
      <c r="WHB451" s="4"/>
      <c r="WHC451" s="4"/>
      <c r="WHD451" s="4"/>
      <c r="WHE451" s="4"/>
      <c r="WHF451" s="4"/>
      <c r="WHG451" s="4"/>
      <c r="WHH451" s="4"/>
      <c r="WHI451" s="4"/>
      <c r="WHJ451" s="4"/>
      <c r="WHK451" s="4"/>
      <c r="WHL451" s="4"/>
      <c r="WHM451" s="4"/>
      <c r="WHN451" s="4"/>
      <c r="WHO451" s="4"/>
      <c r="WHP451" s="4"/>
      <c r="WHQ451" s="4"/>
      <c r="WHR451" s="4"/>
      <c r="WHS451" s="4"/>
      <c r="WHT451" s="4"/>
      <c r="WHU451" s="4"/>
      <c r="WHV451" s="4"/>
      <c r="WHW451" s="4"/>
      <c r="WHX451" s="4"/>
      <c r="WHY451" s="4"/>
      <c r="WHZ451" s="4"/>
      <c r="WIA451" s="4"/>
      <c r="WIB451" s="4"/>
      <c r="WIC451" s="4"/>
      <c r="WID451" s="4"/>
      <c r="WIE451" s="4"/>
      <c r="WIF451" s="4"/>
      <c r="WIG451" s="4"/>
      <c r="WIH451" s="4"/>
      <c r="WII451" s="4"/>
      <c r="WIJ451" s="4"/>
      <c r="WIK451" s="4"/>
      <c r="WIL451" s="4"/>
      <c r="WIM451" s="4"/>
      <c r="WIN451" s="4"/>
      <c r="WIO451" s="4"/>
      <c r="WIP451" s="4"/>
      <c r="WIQ451" s="4"/>
      <c r="WIR451" s="4"/>
      <c r="WIS451" s="4"/>
      <c r="WIT451" s="4"/>
      <c r="WIU451" s="4"/>
      <c r="WIV451" s="4"/>
      <c r="WIW451" s="4"/>
      <c r="WIX451" s="4"/>
      <c r="WIY451" s="4"/>
      <c r="WIZ451" s="4"/>
      <c r="WJA451" s="4"/>
      <c r="WJB451" s="4"/>
      <c r="WJC451" s="4"/>
      <c r="WJD451" s="4"/>
      <c r="WJE451" s="4"/>
      <c r="WJF451" s="4"/>
      <c r="WJG451" s="4"/>
      <c r="WJH451" s="4"/>
      <c r="WJI451" s="4"/>
      <c r="WJJ451" s="4"/>
      <c r="WJK451" s="4"/>
      <c r="WJL451" s="4"/>
      <c r="WJM451" s="4"/>
      <c r="WJN451" s="4"/>
      <c r="WJO451" s="4"/>
      <c r="WJP451" s="4"/>
      <c r="WJQ451" s="4"/>
      <c r="WJR451" s="4"/>
      <c r="WJS451" s="4"/>
      <c r="WJT451" s="4"/>
      <c r="WJU451" s="4"/>
      <c r="WJV451" s="4"/>
      <c r="WJW451" s="4"/>
      <c r="WJX451" s="4"/>
      <c r="WJY451" s="4"/>
      <c r="WJZ451" s="4"/>
      <c r="WKA451" s="4"/>
      <c r="WKB451" s="4"/>
      <c r="WKC451" s="4"/>
      <c r="WKD451" s="4"/>
      <c r="WKE451" s="4"/>
      <c r="WKF451" s="4"/>
      <c r="WKG451" s="4"/>
      <c r="WKH451" s="4"/>
      <c r="WKI451" s="4"/>
      <c r="WKJ451" s="4"/>
      <c r="WKK451" s="4"/>
      <c r="WKL451" s="4"/>
      <c r="WKM451" s="4"/>
      <c r="WKN451" s="4"/>
      <c r="WKO451" s="4"/>
      <c r="WKP451" s="4"/>
      <c r="WKQ451" s="4"/>
      <c r="WKR451" s="4"/>
      <c r="WKS451" s="4"/>
      <c r="WKT451" s="4"/>
      <c r="WKU451" s="4"/>
      <c r="WKV451" s="4"/>
      <c r="WKW451" s="4"/>
      <c r="WKX451" s="4"/>
      <c r="WKY451" s="4"/>
      <c r="WKZ451" s="4"/>
      <c r="WLA451" s="4"/>
      <c r="WLB451" s="4"/>
      <c r="WLC451" s="4"/>
      <c r="WLD451" s="4"/>
      <c r="WLE451" s="4"/>
      <c r="WLF451" s="4"/>
      <c r="WLG451" s="4"/>
      <c r="WLH451" s="4"/>
      <c r="WLI451" s="4"/>
      <c r="WLJ451" s="4"/>
      <c r="WLK451" s="4"/>
      <c r="WLL451" s="4"/>
      <c r="WLM451" s="4"/>
      <c r="WLN451" s="4"/>
      <c r="WLO451" s="4"/>
      <c r="WLP451" s="4"/>
      <c r="WLQ451" s="4"/>
      <c r="WLR451" s="4"/>
      <c r="WLS451" s="4"/>
      <c r="WLT451" s="4"/>
      <c r="WLU451" s="4"/>
      <c r="WLV451" s="4"/>
      <c r="WLW451" s="4"/>
      <c r="WLX451" s="4"/>
      <c r="WLY451" s="4"/>
      <c r="WLZ451" s="4"/>
      <c r="WMA451" s="4"/>
      <c r="WMB451" s="4"/>
      <c r="WMC451" s="4"/>
      <c r="WMD451" s="4"/>
      <c r="WME451" s="4"/>
      <c r="WMF451" s="4"/>
      <c r="WMG451" s="4"/>
      <c r="WMH451" s="4"/>
      <c r="WMI451" s="4"/>
      <c r="WMJ451" s="4"/>
      <c r="WMK451" s="4"/>
      <c r="WML451" s="4"/>
      <c r="WMM451" s="4"/>
      <c r="WMN451" s="4"/>
      <c r="WMO451" s="4"/>
      <c r="WMP451" s="4"/>
      <c r="WMQ451" s="4"/>
      <c r="WMR451" s="4"/>
      <c r="WMS451" s="4"/>
      <c r="WMT451" s="4"/>
      <c r="WMU451" s="4"/>
      <c r="WMV451" s="4"/>
      <c r="WMW451" s="4"/>
      <c r="WMX451" s="4"/>
      <c r="WMY451" s="4"/>
      <c r="WMZ451" s="4"/>
      <c r="WNA451" s="4"/>
      <c r="WNB451" s="4"/>
      <c r="WNC451" s="4"/>
      <c r="WND451" s="4"/>
      <c r="WNE451" s="4"/>
      <c r="WNF451" s="4"/>
      <c r="WNG451" s="4"/>
      <c r="WNH451" s="4"/>
      <c r="WNI451" s="4"/>
      <c r="WNJ451" s="4"/>
      <c r="WNK451" s="4"/>
      <c r="WNL451" s="4"/>
      <c r="WNM451" s="4"/>
      <c r="WNN451" s="4"/>
      <c r="WNO451" s="4"/>
      <c r="WNP451" s="4"/>
      <c r="WNQ451" s="4"/>
      <c r="WNR451" s="4"/>
      <c r="WNS451" s="4"/>
      <c r="WNT451" s="4"/>
      <c r="WNU451" s="4"/>
      <c r="WNV451" s="4"/>
      <c r="WNW451" s="4"/>
      <c r="WNX451" s="4"/>
      <c r="WNY451" s="4"/>
      <c r="WNZ451" s="4"/>
      <c r="WOA451" s="4"/>
      <c r="WOB451" s="4"/>
      <c r="WOC451" s="4"/>
      <c r="WOD451" s="4"/>
      <c r="WOE451" s="4"/>
      <c r="WOF451" s="4"/>
      <c r="WOG451" s="4"/>
      <c r="WOH451" s="4"/>
      <c r="WOI451" s="4"/>
      <c r="WOJ451" s="4"/>
      <c r="WOK451" s="4"/>
      <c r="WOL451" s="4"/>
      <c r="WOM451" s="4"/>
      <c r="WON451" s="4"/>
      <c r="WOO451" s="4"/>
      <c r="WOP451" s="4"/>
      <c r="WOQ451" s="4"/>
      <c r="WOR451" s="4"/>
      <c r="WOS451" s="4"/>
      <c r="WOT451" s="4"/>
      <c r="WOU451" s="4"/>
      <c r="WOV451" s="4"/>
      <c r="WOW451" s="4"/>
      <c r="WOX451" s="4"/>
      <c r="WOY451" s="4"/>
      <c r="WOZ451" s="4"/>
      <c r="WPA451" s="4"/>
      <c r="WPB451" s="4"/>
      <c r="WPC451" s="4"/>
      <c r="WPD451" s="4"/>
      <c r="WPE451" s="4"/>
      <c r="WPF451" s="4"/>
      <c r="WPG451" s="4"/>
      <c r="WPH451" s="4"/>
      <c r="WPI451" s="4"/>
      <c r="WPJ451" s="4"/>
      <c r="WPK451" s="4"/>
      <c r="WPL451" s="4"/>
      <c r="WPM451" s="4"/>
      <c r="WPN451" s="4"/>
      <c r="WPO451" s="4"/>
      <c r="WPP451" s="4"/>
      <c r="WPQ451" s="4"/>
      <c r="WPR451" s="4"/>
      <c r="WPS451" s="4"/>
      <c r="WPT451" s="4"/>
      <c r="WPU451" s="4"/>
      <c r="WPV451" s="4"/>
      <c r="WPW451" s="4"/>
      <c r="WPX451" s="4"/>
      <c r="WPY451" s="4"/>
      <c r="WPZ451" s="4"/>
      <c r="WQA451" s="4"/>
      <c r="WQB451" s="4"/>
      <c r="WQC451" s="4"/>
      <c r="WQD451" s="4"/>
      <c r="WQE451" s="4"/>
      <c r="WQF451" s="4"/>
      <c r="WQG451" s="4"/>
      <c r="WQH451" s="4"/>
      <c r="WQI451" s="4"/>
      <c r="WQJ451" s="4"/>
      <c r="WQK451" s="4"/>
      <c r="WQL451" s="4"/>
      <c r="WQM451" s="4"/>
      <c r="WQN451" s="4"/>
      <c r="WQO451" s="4"/>
      <c r="WQP451" s="4"/>
      <c r="WQQ451" s="4"/>
      <c r="WQR451" s="4"/>
      <c r="WQS451" s="4"/>
      <c r="WQT451" s="4"/>
      <c r="WQU451" s="4"/>
      <c r="WQV451" s="4"/>
      <c r="WQW451" s="4"/>
      <c r="WQX451" s="4"/>
      <c r="WQY451" s="4"/>
      <c r="WQZ451" s="4"/>
      <c r="WRA451" s="4"/>
      <c r="WRB451" s="4"/>
      <c r="WRC451" s="4"/>
      <c r="WRD451" s="4"/>
      <c r="WRE451" s="4"/>
      <c r="WRF451" s="4"/>
      <c r="WRG451" s="4"/>
      <c r="WRH451" s="4"/>
      <c r="WRI451" s="4"/>
      <c r="WRJ451" s="4"/>
      <c r="WRK451" s="4"/>
      <c r="WRL451" s="4"/>
      <c r="WRM451" s="4"/>
      <c r="WRN451" s="4"/>
      <c r="WRO451" s="4"/>
      <c r="WRP451" s="4"/>
      <c r="WRQ451" s="4"/>
      <c r="WRR451" s="4"/>
      <c r="WRS451" s="4"/>
      <c r="WRT451" s="4"/>
      <c r="WRU451" s="4"/>
      <c r="WRV451" s="4"/>
      <c r="WRW451" s="4"/>
      <c r="WRX451" s="4"/>
      <c r="WRY451" s="4"/>
      <c r="WRZ451" s="4"/>
      <c r="WSA451" s="4"/>
      <c r="WSB451" s="4"/>
      <c r="WSC451" s="4"/>
      <c r="WSD451" s="4"/>
      <c r="WSE451" s="4"/>
      <c r="WSF451" s="4"/>
      <c r="WSG451" s="4"/>
      <c r="WSH451" s="4"/>
      <c r="WSI451" s="4"/>
      <c r="WSJ451" s="4"/>
      <c r="WSK451" s="4"/>
      <c r="WSL451" s="4"/>
      <c r="WSM451" s="4"/>
      <c r="WSN451" s="4"/>
      <c r="WSO451" s="4"/>
      <c r="WSP451" s="4"/>
      <c r="WSQ451" s="4"/>
      <c r="WSR451" s="4"/>
      <c r="WSS451" s="4"/>
      <c r="WST451" s="4"/>
      <c r="WSU451" s="4"/>
      <c r="WSV451" s="4"/>
      <c r="WSW451" s="4"/>
      <c r="WSX451" s="4"/>
      <c r="WSY451" s="4"/>
      <c r="WSZ451" s="4"/>
      <c r="WTA451" s="4"/>
      <c r="WTB451" s="4"/>
      <c r="WTC451" s="4"/>
      <c r="WTD451" s="4"/>
      <c r="WTE451" s="4"/>
      <c r="WTF451" s="4"/>
      <c r="WTG451" s="4"/>
      <c r="WTH451" s="4"/>
      <c r="WTI451" s="4"/>
      <c r="WTJ451" s="4"/>
      <c r="WTK451" s="4"/>
      <c r="WTL451" s="4"/>
      <c r="WTM451" s="4"/>
      <c r="WTN451" s="4"/>
      <c r="WTO451" s="4"/>
      <c r="WTP451" s="4"/>
      <c r="WTQ451" s="4"/>
      <c r="WTR451" s="4"/>
      <c r="WTS451" s="4"/>
      <c r="WTT451" s="4"/>
      <c r="WTU451" s="4"/>
      <c r="WTV451" s="4"/>
      <c r="WTW451" s="4"/>
      <c r="WTX451" s="4"/>
      <c r="WTY451" s="4"/>
      <c r="WTZ451" s="4"/>
      <c r="WUA451" s="4"/>
      <c r="WUB451" s="4"/>
      <c r="WUC451" s="4"/>
      <c r="WUD451" s="4"/>
      <c r="WUE451" s="4"/>
      <c r="WUF451" s="4"/>
      <c r="WUG451" s="4"/>
      <c r="WUH451" s="4"/>
      <c r="WUI451" s="4"/>
      <c r="WUJ451" s="4"/>
      <c r="WUK451" s="4"/>
      <c r="WUL451" s="4"/>
      <c r="WUM451" s="4"/>
      <c r="WUN451" s="4"/>
      <c r="WUO451" s="4"/>
      <c r="WUP451" s="4"/>
      <c r="WUQ451" s="4"/>
      <c r="WUR451" s="4"/>
      <c r="WUS451" s="4"/>
      <c r="WUT451" s="4"/>
      <c r="WUU451" s="4"/>
      <c r="WUV451" s="4"/>
      <c r="WUW451" s="4"/>
      <c r="WUX451" s="4"/>
      <c r="WUY451" s="4"/>
      <c r="WUZ451" s="4"/>
      <c r="WVA451" s="4"/>
      <c r="WVB451" s="4"/>
      <c r="WVC451" s="4"/>
      <c r="WVD451" s="4"/>
      <c r="WVE451" s="4"/>
      <c r="WVF451" s="4"/>
      <c r="WVG451" s="4"/>
      <c r="WVH451" s="4"/>
      <c r="WVI451" s="4"/>
      <c r="WVJ451" s="4"/>
      <c r="WVK451" s="4"/>
      <c r="WVL451" s="4"/>
      <c r="WVM451" s="4"/>
      <c r="WVN451" s="4"/>
      <c r="WVO451" s="4"/>
      <c r="WVP451" s="4"/>
      <c r="WVQ451" s="4"/>
      <c r="WVR451" s="4"/>
      <c r="WVS451" s="4"/>
      <c r="WVT451" s="4"/>
      <c r="WVU451" s="4"/>
      <c r="WVV451" s="4"/>
      <c r="WVW451" s="4"/>
      <c r="WVX451" s="4"/>
      <c r="WVY451" s="4"/>
      <c r="WVZ451" s="4"/>
      <c r="WWA451" s="4"/>
      <c r="WWB451" s="4"/>
      <c r="WWC451" s="4"/>
      <c r="WWD451" s="4"/>
      <c r="WWE451" s="4"/>
      <c r="WWF451" s="4"/>
      <c r="WWG451" s="4"/>
      <c r="WWH451" s="4"/>
      <c r="WWI451" s="4"/>
      <c r="WWJ451" s="4"/>
      <c r="WWK451" s="4"/>
      <c r="WWL451" s="4"/>
      <c r="WWM451" s="4"/>
      <c r="WWN451" s="4"/>
      <c r="WWO451" s="4"/>
      <c r="WWP451" s="4"/>
      <c r="WWQ451" s="4"/>
      <c r="WWR451" s="4"/>
      <c r="WWS451" s="4"/>
      <c r="WWT451" s="4"/>
      <c r="WWU451" s="4"/>
      <c r="WWV451" s="4"/>
      <c r="WWW451" s="4"/>
      <c r="WWX451" s="4"/>
      <c r="WWY451" s="4"/>
      <c r="WWZ451" s="4"/>
      <c r="WXA451" s="4"/>
      <c r="WXB451" s="4"/>
      <c r="WXC451" s="4"/>
      <c r="WXD451" s="4"/>
      <c r="WXE451" s="4"/>
      <c r="WXF451" s="4"/>
      <c r="WXG451" s="4"/>
      <c r="WXH451" s="4"/>
      <c r="WXI451" s="4"/>
      <c r="WXJ451" s="4"/>
      <c r="WXK451" s="4"/>
      <c r="WXL451" s="4"/>
      <c r="WXM451" s="4"/>
      <c r="WXN451" s="4"/>
      <c r="WXO451" s="4"/>
      <c r="WXP451" s="4"/>
      <c r="WXQ451" s="4"/>
      <c r="WXR451" s="4"/>
      <c r="WXS451" s="4"/>
      <c r="WXT451" s="4"/>
      <c r="WXU451" s="4"/>
      <c r="WXV451" s="4"/>
      <c r="WXW451" s="4"/>
      <c r="WXX451" s="4"/>
      <c r="WXY451" s="4"/>
      <c r="WXZ451" s="4"/>
      <c r="WYA451" s="4"/>
      <c r="WYB451" s="4"/>
      <c r="WYC451" s="4"/>
      <c r="WYD451" s="4"/>
      <c r="WYE451" s="4"/>
      <c r="WYF451" s="4"/>
      <c r="WYG451" s="4"/>
      <c r="WYH451" s="4"/>
      <c r="WYI451" s="4"/>
      <c r="WYJ451" s="4"/>
      <c r="WYK451" s="4"/>
      <c r="WYL451" s="4"/>
      <c r="WYM451" s="4"/>
      <c r="WYN451" s="4"/>
      <c r="WYO451" s="4"/>
      <c r="WYP451" s="4"/>
      <c r="WYQ451" s="4"/>
      <c r="WYR451" s="4"/>
      <c r="WYS451" s="4"/>
      <c r="WYT451" s="4"/>
      <c r="WYU451" s="4"/>
      <c r="WYV451" s="4"/>
      <c r="WYW451" s="4"/>
      <c r="WYX451" s="4"/>
      <c r="WYY451" s="4"/>
      <c r="WYZ451" s="4"/>
      <c r="WZA451" s="4"/>
      <c r="WZB451" s="4"/>
      <c r="WZC451" s="4"/>
      <c r="WZD451" s="4"/>
      <c r="WZE451" s="4"/>
      <c r="WZF451" s="4"/>
      <c r="WZG451" s="4"/>
      <c r="WZH451" s="4"/>
      <c r="WZI451" s="4"/>
      <c r="WZJ451" s="4"/>
      <c r="WZK451" s="4"/>
      <c r="WZL451" s="4"/>
      <c r="WZM451" s="4"/>
      <c r="WZN451" s="4"/>
      <c r="WZO451" s="4"/>
      <c r="WZP451" s="4"/>
      <c r="WZQ451" s="4"/>
      <c r="WZR451" s="4"/>
      <c r="WZS451" s="4"/>
      <c r="WZT451" s="4"/>
      <c r="WZU451" s="4"/>
      <c r="WZV451" s="4"/>
      <c r="WZW451" s="4"/>
      <c r="WZX451" s="4"/>
      <c r="WZY451" s="4"/>
      <c r="WZZ451" s="4"/>
      <c r="XAA451" s="4"/>
      <c r="XAB451" s="4"/>
      <c r="XAC451" s="4"/>
      <c r="XAD451" s="4"/>
      <c r="XAE451" s="4"/>
      <c r="XAF451" s="4"/>
      <c r="XAG451" s="4"/>
      <c r="XAH451" s="4"/>
      <c r="XAI451" s="4"/>
      <c r="XAJ451" s="4"/>
      <c r="XAK451" s="4"/>
      <c r="XAL451" s="4"/>
      <c r="XAM451" s="4"/>
      <c r="XAN451" s="4"/>
      <c r="XAO451" s="4"/>
      <c r="XAP451" s="4"/>
      <c r="XAQ451" s="4"/>
      <c r="XAR451" s="4"/>
      <c r="XAS451" s="4"/>
      <c r="XAT451" s="4"/>
      <c r="XAU451" s="4"/>
      <c r="XAV451" s="4"/>
      <c r="XAW451" s="4"/>
      <c r="XAX451" s="4"/>
      <c r="XAY451" s="4"/>
      <c r="XAZ451" s="4"/>
      <c r="XBA451" s="4"/>
      <c r="XBB451" s="4"/>
      <c r="XBC451" s="4"/>
      <c r="XBD451" s="4"/>
      <c r="XBE451" s="4"/>
      <c r="XBF451" s="4"/>
      <c r="XBG451" s="4"/>
      <c r="XBH451" s="4"/>
      <c r="XBI451" s="4"/>
      <c r="XBJ451" s="4"/>
      <c r="XBK451" s="4"/>
      <c r="XBL451" s="4"/>
      <c r="XBM451" s="4"/>
      <c r="XBN451" s="4"/>
      <c r="XBO451" s="4"/>
      <c r="XBP451" s="4"/>
      <c r="XBQ451" s="4"/>
      <c r="XBR451" s="4"/>
      <c r="XBS451" s="4"/>
      <c r="XBT451" s="4"/>
      <c r="XBU451" s="4"/>
      <c r="XBV451" s="4"/>
      <c r="XBW451" s="4"/>
      <c r="XBX451" s="4"/>
      <c r="XBY451" s="4"/>
      <c r="XBZ451" s="4"/>
      <c r="XCA451" s="4"/>
      <c r="XCB451" s="4"/>
      <c r="XCC451" s="4"/>
      <c r="XCD451" s="4"/>
      <c r="XCE451" s="4"/>
      <c r="XCF451" s="4"/>
      <c r="XCG451" s="4"/>
      <c r="XCH451" s="4"/>
      <c r="XCI451" s="4"/>
      <c r="XCJ451" s="4"/>
      <c r="XCK451" s="4"/>
      <c r="XCL451" s="4"/>
      <c r="XCM451" s="4"/>
      <c r="XCN451" s="4"/>
      <c r="XCO451" s="4"/>
      <c r="XCP451" s="4"/>
      <c r="XCQ451" s="4"/>
      <c r="XCR451" s="4"/>
      <c r="XCS451" s="4"/>
      <c r="XCT451" s="4"/>
      <c r="XCU451" s="4"/>
      <c r="XCV451" s="4"/>
      <c r="XCW451" s="4"/>
      <c r="XCX451" s="4"/>
      <c r="XCY451" s="4"/>
      <c r="XCZ451" s="4"/>
      <c r="XDA451" s="4"/>
      <c r="XDB451" s="4"/>
      <c r="XDC451" s="4"/>
      <c r="XDD451" s="4"/>
      <c r="XDE451" s="4"/>
      <c r="XDF451" s="4"/>
      <c r="XDG451" s="4"/>
      <c r="XDH451" s="4"/>
      <c r="XDI451" s="4"/>
      <c r="XDJ451" s="4"/>
      <c r="XDK451" s="4"/>
      <c r="XDL451" s="4"/>
      <c r="XDM451" s="4"/>
      <c r="XDN451" s="4"/>
      <c r="XDO451" s="4"/>
      <c r="XDP451" s="4"/>
      <c r="XDQ451" s="4"/>
      <c r="XDR451" s="4"/>
      <c r="XDS451" s="4"/>
      <c r="XDT451" s="4"/>
      <c r="XDU451" s="4"/>
      <c r="XDV451" s="4"/>
      <c r="XDW451" s="4"/>
      <c r="XDX451" s="4"/>
      <c r="XDY451" s="4"/>
      <c r="XDZ451" s="4"/>
      <c r="XEA451" s="4"/>
      <c r="XEB451" s="4"/>
      <c r="XEC451" s="4"/>
      <c r="XED451" s="4"/>
      <c r="XEE451" s="4"/>
      <c r="XEF451" s="4"/>
      <c r="XEG451" s="4"/>
      <c r="XEH451" s="4"/>
      <c r="XEI451" s="4"/>
      <c r="XEJ451" s="4"/>
      <c r="XEK451" s="4"/>
      <c r="XEL451" s="4"/>
      <c r="XEM451" s="4"/>
      <c r="XEN451" s="4"/>
      <c r="XEO451" s="8"/>
      <c r="XEP451" s="8"/>
      <c r="XEQ451" s="8"/>
      <c r="XER451" s="8"/>
      <c r="XES451" s="8"/>
      <c r="XET451" s="8"/>
      <c r="XEU451" s="8"/>
      <c r="XEV451" s="8"/>
      <c r="XEW451" s="8"/>
      <c r="XEX451" s="8"/>
      <c r="XEY451" s="8"/>
    </row>
    <row r="452" spans="1:16379" s="5" customFormat="1" ht="54.95" customHeight="1">
      <c r="A452" s="13">
        <v>396</v>
      </c>
      <c r="B452" s="14" t="s">
        <v>2106</v>
      </c>
      <c r="C452" s="17">
        <v>20230012551</v>
      </c>
      <c r="D452" s="13" t="s">
        <v>2031</v>
      </c>
      <c r="E452" s="13" t="s">
        <v>2102</v>
      </c>
      <c r="F452" s="13" t="s">
        <v>2107</v>
      </c>
      <c r="G452" s="13" t="s">
        <v>2108</v>
      </c>
      <c r="H452" s="13" t="s">
        <v>2109</v>
      </c>
      <c r="I452" s="13" t="s">
        <v>707</v>
      </c>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c r="OV452" s="4"/>
      <c r="OW452" s="4"/>
      <c r="OX452" s="4"/>
      <c r="OY452" s="4"/>
      <c r="OZ452" s="4"/>
      <c r="PA452" s="4"/>
      <c r="PB452" s="4"/>
      <c r="PC452" s="4"/>
      <c r="PD452" s="4"/>
      <c r="PE452" s="4"/>
      <c r="PF452" s="4"/>
      <c r="PG452" s="4"/>
      <c r="PH452" s="4"/>
      <c r="PI452" s="4"/>
      <c r="PJ452" s="4"/>
      <c r="PK452" s="4"/>
      <c r="PL452" s="4"/>
      <c r="PM452" s="4"/>
      <c r="PN452" s="4"/>
      <c r="PO452" s="4"/>
      <c r="PP452" s="4"/>
      <c r="PQ452" s="4"/>
      <c r="PR452" s="4"/>
      <c r="PS452" s="4"/>
      <c r="PT452" s="4"/>
      <c r="PU452" s="4"/>
      <c r="PV452" s="4"/>
      <c r="PW452" s="4"/>
      <c r="PX452" s="4"/>
      <c r="PY452" s="4"/>
      <c r="PZ452" s="4"/>
      <c r="QA452" s="4"/>
      <c r="QB452" s="4"/>
      <c r="QC452" s="4"/>
      <c r="QD452" s="4"/>
      <c r="QE452" s="4"/>
      <c r="QF452" s="4"/>
      <c r="QG452" s="4"/>
      <c r="QH452" s="4"/>
      <c r="QI452" s="4"/>
      <c r="QJ452" s="4"/>
      <c r="QK452" s="4"/>
      <c r="QL452" s="4"/>
      <c r="QM452" s="4"/>
      <c r="QN452" s="4"/>
      <c r="QO452" s="4"/>
      <c r="QP452" s="4"/>
      <c r="QQ452" s="4"/>
      <c r="QR452" s="4"/>
      <c r="QS452" s="4"/>
      <c r="QT452" s="4"/>
      <c r="QU452" s="4"/>
      <c r="QV452" s="4"/>
      <c r="QW452" s="4"/>
      <c r="QX452" s="4"/>
      <c r="QY452" s="4"/>
      <c r="QZ452" s="4"/>
      <c r="RA452" s="4"/>
      <c r="RB452" s="4"/>
      <c r="RC452" s="4"/>
      <c r="RD452" s="4"/>
      <c r="RE452" s="4"/>
      <c r="RF452" s="4"/>
      <c r="RG452" s="4"/>
      <c r="RH452" s="4"/>
      <c r="RI452" s="4"/>
      <c r="RJ452" s="4"/>
      <c r="RK452" s="4"/>
      <c r="RL452" s="4"/>
      <c r="RM452" s="4"/>
      <c r="RN452" s="4"/>
      <c r="RO452" s="4"/>
      <c r="RP452" s="4"/>
      <c r="RQ452" s="4"/>
      <c r="RR452" s="4"/>
      <c r="RS452" s="4"/>
      <c r="RT452" s="4"/>
      <c r="RU452" s="4"/>
      <c r="RV452" s="4"/>
      <c r="RW452" s="4"/>
      <c r="RX452" s="4"/>
      <c r="RY452" s="4"/>
      <c r="RZ452" s="4"/>
      <c r="SA452" s="4"/>
      <c r="SB452" s="4"/>
      <c r="SC452" s="4"/>
      <c r="SD452" s="4"/>
      <c r="SE452" s="4"/>
      <c r="SF452" s="4"/>
      <c r="SG452" s="4"/>
      <c r="SH452" s="4"/>
      <c r="SI452" s="4"/>
      <c r="SJ452" s="4"/>
      <c r="SK452" s="4"/>
      <c r="SL452" s="4"/>
      <c r="SM452" s="4"/>
      <c r="SN452" s="4"/>
      <c r="SO452" s="4"/>
      <c r="SP452" s="4"/>
      <c r="SQ452" s="4"/>
      <c r="SR452" s="4"/>
      <c r="SS452" s="4"/>
      <c r="ST452" s="4"/>
      <c r="SU452" s="4"/>
      <c r="SV452" s="4"/>
      <c r="SW452" s="4"/>
      <c r="SX452" s="4"/>
      <c r="SY452" s="4"/>
      <c r="SZ452" s="4"/>
      <c r="TA452" s="4"/>
      <c r="TB452" s="4"/>
      <c r="TC452" s="4"/>
      <c r="TD452" s="4"/>
      <c r="TE452" s="4"/>
      <c r="TF452" s="4"/>
      <c r="TG452" s="4"/>
      <c r="TH452" s="4"/>
      <c r="TI452" s="4"/>
      <c r="TJ452" s="4"/>
      <c r="TK452" s="4"/>
      <c r="TL452" s="4"/>
      <c r="TM452" s="4"/>
      <c r="TN452" s="4"/>
      <c r="TO452" s="4"/>
      <c r="TP452" s="4"/>
      <c r="TQ452" s="4"/>
      <c r="TR452" s="4"/>
      <c r="TS452" s="4"/>
      <c r="TT452" s="4"/>
      <c r="TU452" s="4"/>
      <c r="TV452" s="4"/>
      <c r="TW452" s="4"/>
      <c r="TX452" s="4"/>
      <c r="TY452" s="4"/>
      <c r="TZ452" s="4"/>
      <c r="UA452" s="4"/>
      <c r="UB452" s="4"/>
      <c r="UC452" s="4"/>
      <c r="UD452" s="4"/>
      <c r="UE452" s="4"/>
      <c r="UF452" s="4"/>
      <c r="UG452" s="4"/>
      <c r="UH452" s="4"/>
      <c r="UI452" s="4"/>
      <c r="UJ452" s="4"/>
      <c r="UK452" s="4"/>
      <c r="UL452" s="4"/>
      <c r="UM452" s="4"/>
      <c r="UN452" s="4"/>
      <c r="UO452" s="4"/>
      <c r="UP452" s="4"/>
      <c r="UQ452" s="4"/>
      <c r="UR452" s="4"/>
      <c r="US452" s="4"/>
      <c r="UT452" s="4"/>
      <c r="UU452" s="4"/>
      <c r="UV452" s="4"/>
      <c r="UW452" s="4"/>
      <c r="UX452" s="4"/>
      <c r="UY452" s="4"/>
      <c r="UZ452" s="4"/>
      <c r="VA452" s="4"/>
      <c r="VB452" s="4"/>
      <c r="VC452" s="4"/>
      <c r="VD452" s="4"/>
      <c r="VE452" s="4"/>
      <c r="VF452" s="4"/>
      <c r="VG452" s="4"/>
      <c r="VH452" s="4"/>
      <c r="VI452" s="4"/>
      <c r="VJ452" s="4"/>
      <c r="VK452" s="4"/>
      <c r="VL452" s="4"/>
      <c r="VM452" s="4"/>
      <c r="VN452" s="4"/>
      <c r="VO452" s="4"/>
      <c r="VP452" s="4"/>
      <c r="VQ452" s="4"/>
      <c r="VR452" s="4"/>
      <c r="VS452" s="4"/>
      <c r="VT452" s="4"/>
      <c r="VU452" s="4"/>
      <c r="VV452" s="4"/>
      <c r="VW452" s="4"/>
      <c r="VX452" s="4"/>
      <c r="VY452" s="4"/>
      <c r="VZ452" s="4"/>
      <c r="WA452" s="4"/>
      <c r="WB452" s="4"/>
      <c r="WC452" s="4"/>
      <c r="WD452" s="4"/>
      <c r="WE452" s="4"/>
      <c r="WF452" s="4"/>
      <c r="WG452" s="4"/>
      <c r="WH452" s="4"/>
      <c r="WI452" s="4"/>
      <c r="WJ452" s="4"/>
      <c r="WK452" s="4"/>
      <c r="WL452" s="4"/>
      <c r="WM452" s="4"/>
      <c r="WN452" s="4"/>
      <c r="WO452" s="4"/>
      <c r="WP452" s="4"/>
      <c r="WQ452" s="4"/>
      <c r="WR452" s="4"/>
      <c r="WS452" s="4"/>
      <c r="WT452" s="4"/>
      <c r="WU452" s="4"/>
      <c r="WV452" s="4"/>
      <c r="WW452" s="4"/>
      <c r="WX452" s="4"/>
      <c r="WY452" s="4"/>
      <c r="WZ452" s="4"/>
      <c r="XA452" s="4"/>
      <c r="XB452" s="4"/>
      <c r="XC452" s="4"/>
      <c r="XD452" s="4"/>
      <c r="XE452" s="4"/>
      <c r="XF452" s="4"/>
      <c r="XG452" s="4"/>
      <c r="XH452" s="4"/>
      <c r="XI452" s="4"/>
      <c r="XJ452" s="4"/>
      <c r="XK452" s="4"/>
      <c r="XL452" s="4"/>
      <c r="XM452" s="4"/>
      <c r="XN452" s="4"/>
      <c r="XO452" s="4"/>
      <c r="XP452" s="4"/>
      <c r="XQ452" s="4"/>
      <c r="XR452" s="4"/>
      <c r="XS452" s="4"/>
      <c r="XT452" s="4"/>
      <c r="XU452" s="4"/>
      <c r="XV452" s="4"/>
      <c r="XW452" s="4"/>
      <c r="XX452" s="4"/>
      <c r="XY452" s="4"/>
      <c r="XZ452" s="4"/>
      <c r="YA452" s="4"/>
      <c r="YB452" s="4"/>
      <c r="YC452" s="4"/>
      <c r="YD452" s="4"/>
      <c r="YE452" s="4"/>
      <c r="YF452" s="4"/>
      <c r="YG452" s="4"/>
      <c r="YH452" s="4"/>
      <c r="YI452" s="4"/>
      <c r="YJ452" s="4"/>
      <c r="YK452" s="4"/>
      <c r="YL452" s="4"/>
      <c r="YM452" s="4"/>
      <c r="YN452" s="4"/>
      <c r="YO452" s="4"/>
      <c r="YP452" s="4"/>
      <c r="YQ452" s="4"/>
      <c r="YR452" s="4"/>
      <c r="YS452" s="4"/>
      <c r="YT452" s="4"/>
      <c r="YU452" s="4"/>
      <c r="YV452" s="4"/>
      <c r="YW452" s="4"/>
      <c r="YX452" s="4"/>
      <c r="YY452" s="4"/>
      <c r="YZ452" s="4"/>
      <c r="ZA452" s="4"/>
      <c r="ZB452" s="4"/>
      <c r="ZC452" s="4"/>
      <c r="ZD452" s="4"/>
      <c r="ZE452" s="4"/>
      <c r="ZF452" s="4"/>
      <c r="ZG452" s="4"/>
      <c r="ZH452" s="4"/>
      <c r="ZI452" s="4"/>
      <c r="ZJ452" s="4"/>
      <c r="ZK452" s="4"/>
      <c r="ZL452" s="4"/>
      <c r="ZM452" s="4"/>
      <c r="ZN452" s="4"/>
      <c r="ZO452" s="4"/>
      <c r="ZP452" s="4"/>
      <c r="ZQ452" s="4"/>
      <c r="ZR452" s="4"/>
      <c r="ZS452" s="4"/>
      <c r="ZT452" s="4"/>
      <c r="ZU452" s="4"/>
      <c r="ZV452" s="4"/>
      <c r="ZW452" s="4"/>
      <c r="ZX452" s="4"/>
      <c r="ZY452" s="4"/>
      <c r="ZZ452" s="4"/>
      <c r="AAA452" s="4"/>
      <c r="AAB452" s="4"/>
      <c r="AAC452" s="4"/>
      <c r="AAD452" s="4"/>
      <c r="AAE452" s="4"/>
      <c r="AAF452" s="4"/>
      <c r="AAG452" s="4"/>
      <c r="AAH452" s="4"/>
      <c r="AAI452" s="4"/>
      <c r="AAJ452" s="4"/>
      <c r="AAK452" s="4"/>
      <c r="AAL452" s="4"/>
      <c r="AAM452" s="4"/>
      <c r="AAN452" s="4"/>
      <c r="AAO452" s="4"/>
      <c r="AAP452" s="4"/>
      <c r="AAQ452" s="4"/>
      <c r="AAR452" s="4"/>
      <c r="AAS452" s="4"/>
      <c r="AAT452" s="4"/>
      <c r="AAU452" s="4"/>
      <c r="AAV452" s="4"/>
      <c r="AAW452" s="4"/>
      <c r="AAX452" s="4"/>
      <c r="AAY452" s="4"/>
      <c r="AAZ452" s="4"/>
      <c r="ABA452" s="4"/>
      <c r="ABB452" s="4"/>
      <c r="ABC452" s="4"/>
      <c r="ABD452" s="4"/>
      <c r="ABE452" s="4"/>
      <c r="ABF452" s="4"/>
      <c r="ABG452" s="4"/>
      <c r="ABH452" s="4"/>
      <c r="ABI452" s="4"/>
      <c r="ABJ452" s="4"/>
      <c r="ABK452" s="4"/>
      <c r="ABL452" s="4"/>
      <c r="ABM452" s="4"/>
      <c r="ABN452" s="4"/>
      <c r="ABO452" s="4"/>
      <c r="ABP452" s="4"/>
      <c r="ABQ452" s="4"/>
      <c r="ABR452" s="4"/>
      <c r="ABS452" s="4"/>
      <c r="ABT452" s="4"/>
      <c r="ABU452" s="4"/>
      <c r="ABV452" s="4"/>
      <c r="ABW452" s="4"/>
      <c r="ABX452" s="4"/>
      <c r="ABY452" s="4"/>
      <c r="ABZ452" s="4"/>
      <c r="ACA452" s="4"/>
      <c r="ACB452" s="4"/>
      <c r="ACC452" s="4"/>
      <c r="ACD452" s="4"/>
      <c r="ACE452" s="4"/>
      <c r="ACF452" s="4"/>
      <c r="ACG452" s="4"/>
      <c r="ACH452" s="4"/>
      <c r="ACI452" s="4"/>
      <c r="ACJ452" s="4"/>
      <c r="ACK452" s="4"/>
      <c r="ACL452" s="4"/>
      <c r="ACM452" s="4"/>
      <c r="ACN452" s="4"/>
      <c r="ACO452" s="4"/>
      <c r="ACP452" s="4"/>
      <c r="ACQ452" s="4"/>
      <c r="ACR452" s="4"/>
      <c r="ACS452" s="4"/>
      <c r="ACT452" s="4"/>
      <c r="ACU452" s="4"/>
      <c r="ACV452" s="4"/>
      <c r="ACW452" s="4"/>
      <c r="ACX452" s="4"/>
      <c r="ACY452" s="4"/>
      <c r="ACZ452" s="4"/>
      <c r="ADA452" s="4"/>
      <c r="ADB452" s="4"/>
      <c r="ADC452" s="4"/>
      <c r="ADD452" s="4"/>
      <c r="ADE452" s="4"/>
      <c r="ADF452" s="4"/>
      <c r="ADG452" s="4"/>
      <c r="ADH452" s="4"/>
      <c r="ADI452" s="4"/>
      <c r="ADJ452" s="4"/>
      <c r="ADK452" s="4"/>
      <c r="ADL452" s="4"/>
      <c r="ADM452" s="4"/>
      <c r="ADN452" s="4"/>
      <c r="ADO452" s="4"/>
      <c r="ADP452" s="4"/>
      <c r="ADQ452" s="4"/>
      <c r="ADR452" s="4"/>
      <c r="ADS452" s="4"/>
      <c r="ADT452" s="4"/>
      <c r="ADU452" s="4"/>
      <c r="ADV452" s="4"/>
      <c r="ADW452" s="4"/>
      <c r="ADX452" s="4"/>
      <c r="ADY452" s="4"/>
      <c r="ADZ452" s="4"/>
      <c r="AEA452" s="4"/>
      <c r="AEB452" s="4"/>
      <c r="AEC452" s="4"/>
      <c r="AED452" s="4"/>
      <c r="AEE452" s="4"/>
      <c r="AEF452" s="4"/>
      <c r="AEG452" s="4"/>
      <c r="AEH452" s="4"/>
      <c r="AEI452" s="4"/>
      <c r="AEJ452" s="4"/>
      <c r="AEK452" s="4"/>
      <c r="AEL452" s="4"/>
      <c r="AEM452" s="4"/>
      <c r="AEN452" s="4"/>
      <c r="AEO452" s="4"/>
      <c r="AEP452" s="4"/>
      <c r="AEQ452" s="4"/>
      <c r="AER452" s="4"/>
      <c r="AES452" s="4"/>
      <c r="AET452" s="4"/>
      <c r="AEU452" s="4"/>
      <c r="AEV452" s="4"/>
      <c r="AEW452" s="4"/>
      <c r="AEX452" s="4"/>
      <c r="AEY452" s="4"/>
      <c r="AEZ452" s="4"/>
      <c r="AFA452" s="4"/>
      <c r="AFB452" s="4"/>
      <c r="AFC452" s="4"/>
      <c r="AFD452" s="4"/>
      <c r="AFE452" s="4"/>
      <c r="AFF452" s="4"/>
      <c r="AFG452" s="4"/>
      <c r="AFH452" s="4"/>
      <c r="AFI452" s="4"/>
      <c r="AFJ452" s="4"/>
      <c r="AFK452" s="4"/>
      <c r="AFL452" s="4"/>
      <c r="AFM452" s="4"/>
      <c r="AFN452" s="4"/>
      <c r="AFO452" s="4"/>
      <c r="AFP452" s="4"/>
      <c r="AFQ452" s="4"/>
      <c r="AFR452" s="4"/>
      <c r="AFS452" s="4"/>
      <c r="AFT452" s="4"/>
      <c r="AFU452" s="4"/>
      <c r="AFV452" s="4"/>
      <c r="AFW452" s="4"/>
      <c r="AFX452" s="4"/>
      <c r="AFY452" s="4"/>
      <c r="AFZ452" s="4"/>
      <c r="AGA452" s="4"/>
      <c r="AGB452" s="4"/>
      <c r="AGC452" s="4"/>
      <c r="AGD452" s="4"/>
      <c r="AGE452" s="4"/>
      <c r="AGF452" s="4"/>
      <c r="AGG452" s="4"/>
      <c r="AGH452" s="4"/>
      <c r="AGI452" s="4"/>
      <c r="AGJ452" s="4"/>
      <c r="AGK452" s="4"/>
      <c r="AGL452" s="4"/>
      <c r="AGM452" s="4"/>
      <c r="AGN452" s="4"/>
      <c r="AGO452" s="4"/>
      <c r="AGP452" s="4"/>
      <c r="AGQ452" s="4"/>
      <c r="AGR452" s="4"/>
      <c r="AGS452" s="4"/>
      <c r="AGT452" s="4"/>
      <c r="AGU452" s="4"/>
      <c r="AGV452" s="4"/>
      <c r="AGW452" s="4"/>
      <c r="AGX452" s="4"/>
      <c r="AGY452" s="4"/>
      <c r="AGZ452" s="4"/>
      <c r="AHA452" s="4"/>
      <c r="AHB452" s="4"/>
      <c r="AHC452" s="4"/>
      <c r="AHD452" s="4"/>
      <c r="AHE452" s="4"/>
      <c r="AHF452" s="4"/>
      <c r="AHG452" s="4"/>
      <c r="AHH452" s="4"/>
      <c r="AHI452" s="4"/>
      <c r="AHJ452" s="4"/>
      <c r="AHK452" s="4"/>
      <c r="AHL452" s="4"/>
      <c r="AHM452" s="4"/>
      <c r="AHN452" s="4"/>
      <c r="AHO452" s="4"/>
      <c r="AHP452" s="4"/>
      <c r="AHQ452" s="4"/>
      <c r="AHR452" s="4"/>
      <c r="AHS452" s="4"/>
      <c r="AHT452" s="4"/>
      <c r="AHU452" s="4"/>
      <c r="AHV452" s="4"/>
      <c r="AHW452" s="4"/>
      <c r="AHX452" s="4"/>
      <c r="AHY452" s="4"/>
      <c r="AHZ452" s="4"/>
      <c r="AIA452" s="4"/>
      <c r="AIB452" s="4"/>
      <c r="AIC452" s="4"/>
      <c r="AID452" s="4"/>
      <c r="AIE452" s="4"/>
      <c r="AIF452" s="4"/>
      <c r="AIG452" s="4"/>
      <c r="AIH452" s="4"/>
      <c r="AII452" s="4"/>
      <c r="AIJ452" s="4"/>
      <c r="AIK452" s="4"/>
      <c r="AIL452" s="4"/>
      <c r="AIM452" s="4"/>
      <c r="AIN452" s="4"/>
      <c r="AIO452" s="4"/>
      <c r="AIP452" s="4"/>
      <c r="AIQ452" s="4"/>
      <c r="AIR452" s="4"/>
      <c r="AIS452" s="4"/>
      <c r="AIT452" s="4"/>
      <c r="AIU452" s="4"/>
      <c r="AIV452" s="4"/>
      <c r="AIW452" s="4"/>
      <c r="AIX452" s="4"/>
      <c r="AIY452" s="4"/>
      <c r="AIZ452" s="4"/>
      <c r="AJA452" s="4"/>
      <c r="AJB452" s="4"/>
      <c r="AJC452" s="4"/>
      <c r="AJD452" s="4"/>
      <c r="AJE452" s="4"/>
      <c r="AJF452" s="4"/>
      <c r="AJG452" s="4"/>
      <c r="AJH452" s="4"/>
      <c r="AJI452" s="4"/>
      <c r="AJJ452" s="4"/>
      <c r="AJK452" s="4"/>
      <c r="AJL452" s="4"/>
      <c r="AJM452" s="4"/>
      <c r="AJN452" s="4"/>
      <c r="AJO452" s="4"/>
      <c r="AJP452" s="4"/>
      <c r="AJQ452" s="4"/>
      <c r="AJR452" s="4"/>
      <c r="AJS452" s="4"/>
      <c r="AJT452" s="4"/>
      <c r="AJU452" s="4"/>
      <c r="AJV452" s="4"/>
      <c r="AJW452" s="4"/>
      <c r="AJX452" s="4"/>
      <c r="AJY452" s="4"/>
      <c r="AJZ452" s="4"/>
      <c r="AKA452" s="4"/>
      <c r="AKB452" s="4"/>
      <c r="AKC452" s="4"/>
      <c r="AKD452" s="4"/>
      <c r="AKE452" s="4"/>
      <c r="AKF452" s="4"/>
      <c r="AKG452" s="4"/>
      <c r="AKH452" s="4"/>
      <c r="AKI452" s="4"/>
      <c r="AKJ452" s="4"/>
      <c r="AKK452" s="4"/>
      <c r="AKL452" s="4"/>
      <c r="AKM452" s="4"/>
      <c r="AKN452" s="4"/>
      <c r="AKO452" s="4"/>
      <c r="AKP452" s="4"/>
      <c r="AKQ452" s="4"/>
      <c r="AKR452" s="4"/>
      <c r="AKS452" s="4"/>
      <c r="AKT452" s="4"/>
      <c r="AKU452" s="4"/>
      <c r="AKV452" s="4"/>
      <c r="AKW452" s="4"/>
      <c r="AKX452" s="4"/>
      <c r="AKY452" s="4"/>
      <c r="AKZ452" s="4"/>
      <c r="ALA452" s="4"/>
      <c r="ALB452" s="4"/>
      <c r="ALC452" s="4"/>
      <c r="ALD452" s="4"/>
      <c r="ALE452" s="4"/>
      <c r="ALF452" s="4"/>
      <c r="ALG452" s="4"/>
      <c r="ALH452" s="4"/>
      <c r="ALI452" s="4"/>
      <c r="ALJ452" s="4"/>
      <c r="ALK452" s="4"/>
      <c r="ALL452" s="4"/>
      <c r="ALM452" s="4"/>
      <c r="ALN452" s="4"/>
      <c r="ALO452" s="4"/>
      <c r="ALP452" s="4"/>
      <c r="ALQ452" s="4"/>
      <c r="ALR452" s="4"/>
      <c r="ALS452" s="4"/>
      <c r="ALT452" s="4"/>
      <c r="ALU452" s="4"/>
      <c r="ALV452" s="4"/>
      <c r="ALW452" s="4"/>
      <c r="ALX452" s="4"/>
      <c r="ALY452" s="4"/>
      <c r="ALZ452" s="4"/>
      <c r="AMA452" s="4"/>
      <c r="AMB452" s="4"/>
      <c r="AMC452" s="4"/>
      <c r="AMD452" s="4"/>
      <c r="AME452" s="4"/>
      <c r="AMF452" s="4"/>
      <c r="AMG452" s="4"/>
      <c r="AMH452" s="4"/>
      <c r="AMI452" s="4"/>
      <c r="AMJ452" s="4"/>
      <c r="AMK452" s="4"/>
      <c r="AML452" s="4"/>
      <c r="AMM452" s="4"/>
      <c r="AMN452" s="4"/>
      <c r="AMO452" s="4"/>
      <c r="AMP452" s="4"/>
      <c r="AMQ452" s="4"/>
      <c r="AMR452" s="4"/>
      <c r="AMS452" s="4"/>
      <c r="AMT452" s="4"/>
      <c r="AMU452" s="4"/>
      <c r="AMV452" s="4"/>
      <c r="AMW452" s="4"/>
      <c r="AMX452" s="4"/>
      <c r="AMY452" s="4"/>
      <c r="AMZ452" s="4"/>
      <c r="ANA452" s="4"/>
      <c r="ANB452" s="4"/>
      <c r="ANC452" s="4"/>
      <c r="AND452" s="4"/>
      <c r="ANE452" s="4"/>
      <c r="ANF452" s="4"/>
      <c r="ANG452" s="4"/>
      <c r="ANH452" s="4"/>
      <c r="ANI452" s="4"/>
      <c r="ANJ452" s="4"/>
      <c r="ANK452" s="4"/>
      <c r="ANL452" s="4"/>
      <c r="ANM452" s="4"/>
      <c r="ANN452" s="4"/>
      <c r="ANO452" s="4"/>
      <c r="ANP452" s="4"/>
      <c r="ANQ452" s="4"/>
      <c r="ANR452" s="4"/>
      <c r="ANS452" s="4"/>
      <c r="ANT452" s="4"/>
      <c r="ANU452" s="4"/>
      <c r="ANV452" s="4"/>
      <c r="ANW452" s="4"/>
      <c r="ANX452" s="4"/>
      <c r="ANY452" s="4"/>
      <c r="ANZ452" s="4"/>
      <c r="AOA452" s="4"/>
      <c r="AOB452" s="4"/>
      <c r="AOC452" s="4"/>
      <c r="AOD452" s="4"/>
      <c r="AOE452" s="4"/>
      <c r="AOF452" s="4"/>
      <c r="AOG452" s="4"/>
      <c r="AOH452" s="4"/>
      <c r="AOI452" s="4"/>
      <c r="AOJ452" s="4"/>
      <c r="AOK452" s="4"/>
      <c r="AOL452" s="4"/>
      <c r="AOM452" s="4"/>
      <c r="AON452" s="4"/>
      <c r="AOO452" s="4"/>
      <c r="AOP452" s="4"/>
      <c r="AOQ452" s="4"/>
      <c r="AOR452" s="4"/>
      <c r="AOS452" s="4"/>
      <c r="AOT452" s="4"/>
      <c r="AOU452" s="4"/>
      <c r="AOV452" s="4"/>
      <c r="AOW452" s="4"/>
      <c r="AOX452" s="4"/>
      <c r="AOY452" s="4"/>
      <c r="AOZ452" s="4"/>
      <c r="APA452" s="4"/>
      <c r="APB452" s="4"/>
      <c r="APC452" s="4"/>
      <c r="APD452" s="4"/>
      <c r="APE452" s="4"/>
      <c r="APF452" s="4"/>
      <c r="APG452" s="4"/>
      <c r="APH452" s="4"/>
      <c r="API452" s="4"/>
      <c r="APJ452" s="4"/>
      <c r="APK452" s="4"/>
      <c r="APL452" s="4"/>
      <c r="APM452" s="4"/>
      <c r="APN452" s="4"/>
      <c r="APO452" s="4"/>
      <c r="APP452" s="4"/>
      <c r="APQ452" s="4"/>
      <c r="APR452" s="4"/>
      <c r="APS452" s="4"/>
      <c r="APT452" s="4"/>
      <c r="APU452" s="4"/>
      <c r="APV452" s="4"/>
      <c r="APW452" s="4"/>
      <c r="APX452" s="4"/>
      <c r="APY452" s="4"/>
      <c r="APZ452" s="4"/>
      <c r="AQA452" s="4"/>
      <c r="AQB452" s="4"/>
      <c r="AQC452" s="4"/>
      <c r="AQD452" s="4"/>
      <c r="AQE452" s="4"/>
      <c r="AQF452" s="4"/>
      <c r="AQG452" s="4"/>
      <c r="AQH452" s="4"/>
      <c r="AQI452" s="4"/>
      <c r="AQJ452" s="4"/>
      <c r="AQK452" s="4"/>
      <c r="AQL452" s="4"/>
      <c r="AQM452" s="4"/>
      <c r="AQN452" s="4"/>
      <c r="AQO452" s="4"/>
      <c r="AQP452" s="4"/>
      <c r="AQQ452" s="4"/>
      <c r="AQR452" s="4"/>
      <c r="AQS452" s="4"/>
      <c r="AQT452" s="4"/>
      <c r="AQU452" s="4"/>
      <c r="AQV452" s="4"/>
      <c r="AQW452" s="4"/>
      <c r="AQX452" s="4"/>
      <c r="AQY452" s="4"/>
      <c r="AQZ452" s="4"/>
      <c r="ARA452" s="4"/>
      <c r="ARB452" s="4"/>
      <c r="ARC452" s="4"/>
      <c r="ARD452" s="4"/>
      <c r="ARE452" s="4"/>
      <c r="ARF452" s="4"/>
      <c r="ARG452" s="4"/>
      <c r="ARH452" s="4"/>
      <c r="ARI452" s="4"/>
      <c r="ARJ452" s="4"/>
      <c r="ARK452" s="4"/>
      <c r="ARL452" s="4"/>
      <c r="ARM452" s="4"/>
      <c r="ARN452" s="4"/>
      <c r="ARO452" s="4"/>
      <c r="ARP452" s="4"/>
      <c r="ARQ452" s="4"/>
      <c r="ARR452" s="4"/>
      <c r="ARS452" s="4"/>
      <c r="ART452" s="4"/>
      <c r="ARU452" s="4"/>
      <c r="ARV452" s="4"/>
      <c r="ARW452" s="4"/>
      <c r="ARX452" s="4"/>
      <c r="ARY452" s="4"/>
      <c r="ARZ452" s="4"/>
      <c r="ASA452" s="4"/>
      <c r="ASB452" s="4"/>
      <c r="ASC452" s="4"/>
      <c r="ASD452" s="4"/>
      <c r="ASE452" s="4"/>
      <c r="ASF452" s="4"/>
      <c r="ASG452" s="4"/>
      <c r="ASH452" s="4"/>
      <c r="ASI452" s="4"/>
      <c r="ASJ452" s="4"/>
      <c r="ASK452" s="4"/>
      <c r="ASL452" s="4"/>
      <c r="ASM452" s="4"/>
      <c r="ASN452" s="4"/>
      <c r="ASO452" s="4"/>
      <c r="ASP452" s="4"/>
      <c r="ASQ452" s="4"/>
      <c r="ASR452" s="4"/>
      <c r="ASS452" s="4"/>
      <c r="AST452" s="4"/>
      <c r="ASU452" s="4"/>
      <c r="ASV452" s="4"/>
      <c r="ASW452" s="4"/>
    </row>
    <row r="453" spans="1:16379" s="5" customFormat="1" ht="45" customHeight="1">
      <c r="A453" s="13">
        <v>397</v>
      </c>
      <c r="B453" s="14" t="s">
        <v>2110</v>
      </c>
      <c r="C453" s="17" t="s">
        <v>2111</v>
      </c>
      <c r="D453" s="13" t="s">
        <v>2031</v>
      </c>
      <c r="E453" s="13" t="s">
        <v>2102</v>
      </c>
      <c r="F453" s="13" t="s">
        <v>2112</v>
      </c>
      <c r="G453" s="13" t="s">
        <v>2113</v>
      </c>
      <c r="H453" s="13" t="s">
        <v>2114</v>
      </c>
      <c r="I453" s="13" t="s">
        <v>707</v>
      </c>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c r="OV453" s="4"/>
      <c r="OW453" s="4"/>
      <c r="OX453" s="4"/>
      <c r="OY453" s="4"/>
      <c r="OZ453" s="4"/>
      <c r="PA453" s="4"/>
      <c r="PB453" s="4"/>
      <c r="PC453" s="4"/>
      <c r="PD453" s="4"/>
      <c r="PE453" s="4"/>
      <c r="PF453" s="4"/>
      <c r="PG453" s="4"/>
      <c r="PH453" s="4"/>
      <c r="PI453" s="4"/>
      <c r="PJ453" s="4"/>
      <c r="PK453" s="4"/>
      <c r="PL453" s="4"/>
      <c r="PM453" s="4"/>
      <c r="PN453" s="4"/>
      <c r="PO453" s="4"/>
      <c r="PP453" s="4"/>
      <c r="PQ453" s="4"/>
      <c r="PR453" s="4"/>
      <c r="PS453" s="4"/>
      <c r="PT453" s="4"/>
      <c r="PU453" s="4"/>
      <c r="PV453" s="4"/>
      <c r="PW453" s="4"/>
      <c r="PX453" s="4"/>
      <c r="PY453" s="4"/>
      <c r="PZ453" s="4"/>
      <c r="QA453" s="4"/>
      <c r="QB453" s="4"/>
      <c r="QC453" s="4"/>
      <c r="QD453" s="4"/>
      <c r="QE453" s="4"/>
      <c r="QF453" s="4"/>
      <c r="QG453" s="4"/>
      <c r="QH453" s="4"/>
      <c r="QI453" s="4"/>
      <c r="QJ453" s="4"/>
      <c r="QK453" s="4"/>
      <c r="QL453" s="4"/>
      <c r="QM453" s="4"/>
      <c r="QN453" s="4"/>
      <c r="QO453" s="4"/>
      <c r="QP453" s="4"/>
      <c r="QQ453" s="4"/>
      <c r="QR453" s="4"/>
      <c r="QS453" s="4"/>
      <c r="QT453" s="4"/>
      <c r="QU453" s="4"/>
      <c r="QV453" s="4"/>
      <c r="QW453" s="4"/>
      <c r="QX453" s="4"/>
      <c r="QY453" s="4"/>
      <c r="QZ453" s="4"/>
      <c r="RA453" s="4"/>
      <c r="RB453" s="4"/>
      <c r="RC453" s="4"/>
      <c r="RD453" s="4"/>
      <c r="RE453" s="4"/>
      <c r="RF453" s="4"/>
      <c r="RG453" s="4"/>
      <c r="RH453" s="4"/>
      <c r="RI453" s="4"/>
      <c r="RJ453" s="4"/>
      <c r="RK453" s="4"/>
      <c r="RL453" s="4"/>
      <c r="RM453" s="4"/>
      <c r="RN453" s="4"/>
      <c r="RO453" s="4"/>
      <c r="RP453" s="4"/>
      <c r="RQ453" s="4"/>
      <c r="RR453" s="4"/>
      <c r="RS453" s="4"/>
      <c r="RT453" s="4"/>
      <c r="RU453" s="4"/>
      <c r="RV453" s="4"/>
      <c r="RW453" s="4"/>
      <c r="RX453" s="4"/>
      <c r="RY453" s="4"/>
      <c r="RZ453" s="4"/>
      <c r="SA453" s="4"/>
      <c r="SB453" s="4"/>
      <c r="SC453" s="4"/>
      <c r="SD453" s="4"/>
      <c r="SE453" s="4"/>
      <c r="SF453" s="4"/>
      <c r="SG453" s="4"/>
      <c r="SH453" s="4"/>
      <c r="SI453" s="4"/>
      <c r="SJ453" s="4"/>
      <c r="SK453" s="4"/>
      <c r="SL453" s="4"/>
      <c r="SM453" s="4"/>
      <c r="SN453" s="4"/>
      <c r="SO453" s="4"/>
      <c r="SP453" s="4"/>
      <c r="SQ453" s="4"/>
      <c r="SR453" s="4"/>
      <c r="SS453" s="4"/>
      <c r="ST453" s="4"/>
      <c r="SU453" s="4"/>
      <c r="SV453" s="4"/>
      <c r="SW453" s="4"/>
      <c r="SX453" s="4"/>
      <c r="SY453" s="4"/>
      <c r="SZ453" s="4"/>
      <c r="TA453" s="4"/>
      <c r="TB453" s="4"/>
      <c r="TC453" s="4"/>
      <c r="TD453" s="4"/>
      <c r="TE453" s="4"/>
      <c r="TF453" s="4"/>
      <c r="TG453" s="4"/>
      <c r="TH453" s="4"/>
      <c r="TI453" s="4"/>
      <c r="TJ453" s="4"/>
      <c r="TK453" s="4"/>
      <c r="TL453" s="4"/>
      <c r="TM453" s="4"/>
      <c r="TN453" s="4"/>
      <c r="TO453" s="4"/>
      <c r="TP453" s="4"/>
      <c r="TQ453" s="4"/>
      <c r="TR453" s="4"/>
      <c r="TS453" s="4"/>
      <c r="TT453" s="4"/>
      <c r="TU453" s="4"/>
      <c r="TV453" s="4"/>
      <c r="TW453" s="4"/>
      <c r="TX453" s="4"/>
      <c r="TY453" s="4"/>
      <c r="TZ453" s="4"/>
      <c r="UA453" s="4"/>
      <c r="UB453" s="4"/>
      <c r="UC453" s="4"/>
      <c r="UD453" s="4"/>
      <c r="UE453" s="4"/>
      <c r="UF453" s="4"/>
      <c r="UG453" s="4"/>
      <c r="UH453" s="4"/>
      <c r="UI453" s="4"/>
      <c r="UJ453" s="4"/>
      <c r="UK453" s="4"/>
      <c r="UL453" s="4"/>
      <c r="UM453" s="4"/>
      <c r="UN453" s="4"/>
      <c r="UO453" s="4"/>
      <c r="UP453" s="4"/>
      <c r="UQ453" s="4"/>
      <c r="UR453" s="4"/>
      <c r="US453" s="4"/>
      <c r="UT453" s="4"/>
      <c r="UU453" s="4"/>
      <c r="UV453" s="4"/>
      <c r="UW453" s="4"/>
      <c r="UX453" s="4"/>
      <c r="UY453" s="4"/>
      <c r="UZ453" s="4"/>
      <c r="VA453" s="4"/>
      <c r="VB453" s="4"/>
      <c r="VC453" s="4"/>
      <c r="VD453" s="4"/>
      <c r="VE453" s="4"/>
      <c r="VF453" s="4"/>
      <c r="VG453" s="4"/>
      <c r="VH453" s="4"/>
      <c r="VI453" s="4"/>
      <c r="VJ453" s="4"/>
      <c r="VK453" s="4"/>
      <c r="VL453" s="4"/>
      <c r="VM453" s="4"/>
      <c r="VN453" s="4"/>
      <c r="VO453" s="4"/>
      <c r="VP453" s="4"/>
      <c r="VQ453" s="4"/>
      <c r="VR453" s="4"/>
      <c r="VS453" s="4"/>
      <c r="VT453" s="4"/>
      <c r="VU453" s="4"/>
      <c r="VV453" s="4"/>
      <c r="VW453" s="4"/>
      <c r="VX453" s="4"/>
      <c r="VY453" s="4"/>
      <c r="VZ453" s="4"/>
      <c r="WA453" s="4"/>
      <c r="WB453" s="4"/>
      <c r="WC453" s="4"/>
      <c r="WD453" s="4"/>
      <c r="WE453" s="4"/>
      <c r="WF453" s="4"/>
      <c r="WG453" s="4"/>
      <c r="WH453" s="4"/>
      <c r="WI453" s="4"/>
      <c r="WJ453" s="4"/>
      <c r="WK453" s="4"/>
      <c r="WL453" s="4"/>
      <c r="WM453" s="4"/>
      <c r="WN453" s="4"/>
      <c r="WO453" s="4"/>
      <c r="WP453" s="4"/>
      <c r="WQ453" s="4"/>
      <c r="WR453" s="4"/>
      <c r="WS453" s="4"/>
      <c r="WT453" s="4"/>
      <c r="WU453" s="4"/>
      <c r="WV453" s="4"/>
      <c r="WW453" s="4"/>
      <c r="WX453" s="4"/>
      <c r="WY453" s="4"/>
      <c r="WZ453" s="4"/>
      <c r="XA453" s="4"/>
      <c r="XB453" s="4"/>
      <c r="XC453" s="4"/>
      <c r="XD453" s="4"/>
      <c r="XE453" s="4"/>
      <c r="XF453" s="4"/>
      <c r="XG453" s="4"/>
      <c r="XH453" s="4"/>
      <c r="XI453" s="4"/>
      <c r="XJ453" s="4"/>
      <c r="XK453" s="4"/>
      <c r="XL453" s="4"/>
      <c r="XM453" s="4"/>
      <c r="XN453" s="4"/>
      <c r="XO453" s="4"/>
      <c r="XP453" s="4"/>
      <c r="XQ453" s="4"/>
      <c r="XR453" s="4"/>
      <c r="XS453" s="4"/>
      <c r="XT453" s="4"/>
      <c r="XU453" s="4"/>
      <c r="XV453" s="4"/>
      <c r="XW453" s="4"/>
      <c r="XX453" s="4"/>
      <c r="XY453" s="4"/>
      <c r="XZ453" s="4"/>
      <c r="YA453" s="4"/>
      <c r="YB453" s="4"/>
      <c r="YC453" s="4"/>
      <c r="YD453" s="4"/>
      <c r="YE453" s="4"/>
      <c r="YF453" s="4"/>
      <c r="YG453" s="4"/>
      <c r="YH453" s="4"/>
      <c r="YI453" s="4"/>
      <c r="YJ453" s="4"/>
      <c r="YK453" s="4"/>
      <c r="YL453" s="4"/>
      <c r="YM453" s="4"/>
      <c r="YN453" s="4"/>
      <c r="YO453" s="4"/>
      <c r="YP453" s="4"/>
      <c r="YQ453" s="4"/>
      <c r="YR453" s="4"/>
      <c r="YS453" s="4"/>
      <c r="YT453" s="4"/>
      <c r="YU453" s="4"/>
      <c r="YV453" s="4"/>
      <c r="YW453" s="4"/>
      <c r="YX453" s="4"/>
      <c r="YY453" s="4"/>
      <c r="YZ453" s="4"/>
      <c r="ZA453" s="4"/>
      <c r="ZB453" s="4"/>
      <c r="ZC453" s="4"/>
      <c r="ZD453" s="4"/>
      <c r="ZE453" s="4"/>
      <c r="ZF453" s="4"/>
      <c r="ZG453" s="4"/>
      <c r="ZH453" s="4"/>
      <c r="ZI453" s="4"/>
      <c r="ZJ453" s="4"/>
      <c r="ZK453" s="4"/>
      <c r="ZL453" s="4"/>
      <c r="ZM453" s="4"/>
      <c r="ZN453" s="4"/>
      <c r="ZO453" s="4"/>
      <c r="ZP453" s="4"/>
      <c r="ZQ453" s="4"/>
      <c r="ZR453" s="4"/>
      <c r="ZS453" s="4"/>
      <c r="ZT453" s="4"/>
      <c r="ZU453" s="4"/>
      <c r="ZV453" s="4"/>
      <c r="ZW453" s="4"/>
      <c r="ZX453" s="4"/>
      <c r="ZY453" s="4"/>
      <c r="ZZ453" s="4"/>
      <c r="AAA453" s="4"/>
      <c r="AAB453" s="4"/>
      <c r="AAC453" s="4"/>
      <c r="AAD453" s="4"/>
      <c r="AAE453" s="4"/>
      <c r="AAF453" s="4"/>
      <c r="AAG453" s="4"/>
      <c r="AAH453" s="4"/>
      <c r="AAI453" s="4"/>
      <c r="AAJ453" s="4"/>
      <c r="AAK453" s="4"/>
      <c r="AAL453" s="4"/>
      <c r="AAM453" s="4"/>
      <c r="AAN453" s="4"/>
      <c r="AAO453" s="4"/>
      <c r="AAP453" s="4"/>
      <c r="AAQ453" s="4"/>
      <c r="AAR453" s="4"/>
      <c r="AAS453" s="4"/>
      <c r="AAT453" s="4"/>
      <c r="AAU453" s="4"/>
      <c r="AAV453" s="4"/>
      <c r="AAW453" s="4"/>
      <c r="AAX453" s="4"/>
      <c r="AAY453" s="4"/>
      <c r="AAZ453" s="4"/>
      <c r="ABA453" s="4"/>
      <c r="ABB453" s="4"/>
      <c r="ABC453" s="4"/>
      <c r="ABD453" s="4"/>
      <c r="ABE453" s="4"/>
      <c r="ABF453" s="4"/>
      <c r="ABG453" s="4"/>
      <c r="ABH453" s="4"/>
      <c r="ABI453" s="4"/>
      <c r="ABJ453" s="4"/>
      <c r="ABK453" s="4"/>
      <c r="ABL453" s="4"/>
      <c r="ABM453" s="4"/>
      <c r="ABN453" s="4"/>
      <c r="ABO453" s="4"/>
      <c r="ABP453" s="4"/>
      <c r="ABQ453" s="4"/>
      <c r="ABR453" s="4"/>
      <c r="ABS453" s="4"/>
      <c r="ABT453" s="4"/>
      <c r="ABU453" s="4"/>
      <c r="ABV453" s="4"/>
      <c r="ABW453" s="4"/>
      <c r="ABX453" s="4"/>
      <c r="ABY453" s="4"/>
      <c r="ABZ453" s="4"/>
      <c r="ACA453" s="4"/>
      <c r="ACB453" s="4"/>
      <c r="ACC453" s="4"/>
      <c r="ACD453" s="4"/>
      <c r="ACE453" s="4"/>
      <c r="ACF453" s="4"/>
      <c r="ACG453" s="4"/>
      <c r="ACH453" s="4"/>
      <c r="ACI453" s="4"/>
      <c r="ACJ453" s="4"/>
      <c r="ACK453" s="4"/>
      <c r="ACL453" s="4"/>
      <c r="ACM453" s="4"/>
      <c r="ACN453" s="4"/>
      <c r="ACO453" s="4"/>
      <c r="ACP453" s="4"/>
      <c r="ACQ453" s="4"/>
      <c r="ACR453" s="4"/>
      <c r="ACS453" s="4"/>
      <c r="ACT453" s="4"/>
      <c r="ACU453" s="4"/>
      <c r="ACV453" s="4"/>
      <c r="ACW453" s="4"/>
      <c r="ACX453" s="4"/>
      <c r="ACY453" s="4"/>
      <c r="ACZ453" s="4"/>
      <c r="ADA453" s="4"/>
      <c r="ADB453" s="4"/>
      <c r="ADC453" s="4"/>
      <c r="ADD453" s="4"/>
      <c r="ADE453" s="4"/>
      <c r="ADF453" s="4"/>
      <c r="ADG453" s="4"/>
      <c r="ADH453" s="4"/>
      <c r="ADI453" s="4"/>
      <c r="ADJ453" s="4"/>
      <c r="ADK453" s="4"/>
      <c r="ADL453" s="4"/>
      <c r="ADM453" s="4"/>
      <c r="ADN453" s="4"/>
      <c r="ADO453" s="4"/>
      <c r="ADP453" s="4"/>
      <c r="ADQ453" s="4"/>
      <c r="ADR453" s="4"/>
      <c r="ADS453" s="4"/>
      <c r="ADT453" s="4"/>
      <c r="ADU453" s="4"/>
      <c r="ADV453" s="4"/>
      <c r="ADW453" s="4"/>
      <c r="ADX453" s="4"/>
      <c r="ADY453" s="4"/>
      <c r="ADZ453" s="4"/>
      <c r="AEA453" s="4"/>
      <c r="AEB453" s="4"/>
      <c r="AEC453" s="4"/>
      <c r="AED453" s="4"/>
      <c r="AEE453" s="4"/>
      <c r="AEF453" s="4"/>
      <c r="AEG453" s="4"/>
      <c r="AEH453" s="4"/>
      <c r="AEI453" s="4"/>
      <c r="AEJ453" s="4"/>
      <c r="AEK453" s="4"/>
      <c r="AEL453" s="4"/>
      <c r="AEM453" s="4"/>
      <c r="AEN453" s="4"/>
      <c r="AEO453" s="4"/>
      <c r="AEP453" s="4"/>
      <c r="AEQ453" s="4"/>
      <c r="AER453" s="4"/>
      <c r="AES453" s="4"/>
      <c r="AET453" s="4"/>
      <c r="AEU453" s="4"/>
      <c r="AEV453" s="4"/>
      <c r="AEW453" s="4"/>
      <c r="AEX453" s="4"/>
      <c r="AEY453" s="4"/>
      <c r="AEZ453" s="4"/>
      <c r="AFA453" s="4"/>
      <c r="AFB453" s="4"/>
      <c r="AFC453" s="4"/>
      <c r="AFD453" s="4"/>
      <c r="AFE453" s="4"/>
      <c r="AFF453" s="4"/>
      <c r="AFG453" s="4"/>
      <c r="AFH453" s="4"/>
      <c r="AFI453" s="4"/>
      <c r="AFJ453" s="4"/>
      <c r="AFK453" s="4"/>
      <c r="AFL453" s="4"/>
      <c r="AFM453" s="4"/>
      <c r="AFN453" s="4"/>
      <c r="AFO453" s="4"/>
      <c r="AFP453" s="4"/>
      <c r="AFQ453" s="4"/>
      <c r="AFR453" s="4"/>
      <c r="AFS453" s="4"/>
      <c r="AFT453" s="4"/>
      <c r="AFU453" s="4"/>
      <c r="AFV453" s="4"/>
      <c r="AFW453" s="4"/>
      <c r="AFX453" s="4"/>
      <c r="AFY453" s="4"/>
      <c r="AFZ453" s="4"/>
      <c r="AGA453" s="4"/>
      <c r="AGB453" s="4"/>
      <c r="AGC453" s="4"/>
      <c r="AGD453" s="4"/>
      <c r="AGE453" s="4"/>
      <c r="AGF453" s="4"/>
      <c r="AGG453" s="4"/>
      <c r="AGH453" s="4"/>
      <c r="AGI453" s="4"/>
      <c r="AGJ453" s="4"/>
      <c r="AGK453" s="4"/>
      <c r="AGL453" s="4"/>
      <c r="AGM453" s="4"/>
      <c r="AGN453" s="4"/>
      <c r="AGO453" s="4"/>
      <c r="AGP453" s="4"/>
      <c r="AGQ453" s="4"/>
      <c r="AGR453" s="4"/>
      <c r="AGS453" s="4"/>
      <c r="AGT453" s="4"/>
      <c r="AGU453" s="4"/>
      <c r="AGV453" s="4"/>
      <c r="AGW453" s="4"/>
      <c r="AGX453" s="4"/>
      <c r="AGY453" s="4"/>
      <c r="AGZ453" s="4"/>
      <c r="AHA453" s="4"/>
      <c r="AHB453" s="4"/>
      <c r="AHC453" s="4"/>
      <c r="AHD453" s="4"/>
      <c r="AHE453" s="4"/>
      <c r="AHF453" s="4"/>
      <c r="AHG453" s="4"/>
      <c r="AHH453" s="4"/>
      <c r="AHI453" s="4"/>
      <c r="AHJ453" s="4"/>
      <c r="AHK453" s="4"/>
      <c r="AHL453" s="4"/>
      <c r="AHM453" s="4"/>
      <c r="AHN453" s="4"/>
      <c r="AHO453" s="4"/>
      <c r="AHP453" s="4"/>
      <c r="AHQ453" s="4"/>
      <c r="AHR453" s="4"/>
      <c r="AHS453" s="4"/>
      <c r="AHT453" s="4"/>
      <c r="AHU453" s="4"/>
      <c r="AHV453" s="4"/>
      <c r="AHW453" s="4"/>
      <c r="AHX453" s="4"/>
      <c r="AHY453" s="4"/>
      <c r="AHZ453" s="4"/>
      <c r="AIA453" s="4"/>
      <c r="AIB453" s="4"/>
      <c r="AIC453" s="4"/>
      <c r="AID453" s="4"/>
      <c r="AIE453" s="4"/>
      <c r="AIF453" s="4"/>
      <c r="AIG453" s="4"/>
      <c r="AIH453" s="4"/>
      <c r="AII453" s="4"/>
      <c r="AIJ453" s="4"/>
      <c r="AIK453" s="4"/>
      <c r="AIL453" s="4"/>
      <c r="AIM453" s="4"/>
      <c r="AIN453" s="4"/>
      <c r="AIO453" s="4"/>
      <c r="AIP453" s="4"/>
      <c r="AIQ453" s="4"/>
      <c r="AIR453" s="4"/>
      <c r="AIS453" s="4"/>
      <c r="AIT453" s="4"/>
      <c r="AIU453" s="4"/>
      <c r="AIV453" s="4"/>
      <c r="AIW453" s="4"/>
      <c r="AIX453" s="4"/>
      <c r="AIY453" s="4"/>
      <c r="AIZ453" s="4"/>
      <c r="AJA453" s="4"/>
      <c r="AJB453" s="4"/>
      <c r="AJC453" s="4"/>
      <c r="AJD453" s="4"/>
      <c r="AJE453" s="4"/>
      <c r="AJF453" s="4"/>
      <c r="AJG453" s="4"/>
      <c r="AJH453" s="4"/>
      <c r="AJI453" s="4"/>
      <c r="AJJ453" s="4"/>
      <c r="AJK453" s="4"/>
      <c r="AJL453" s="4"/>
      <c r="AJM453" s="4"/>
      <c r="AJN453" s="4"/>
      <c r="AJO453" s="4"/>
      <c r="AJP453" s="4"/>
      <c r="AJQ453" s="4"/>
      <c r="AJR453" s="4"/>
      <c r="AJS453" s="4"/>
      <c r="AJT453" s="4"/>
      <c r="AJU453" s="4"/>
      <c r="AJV453" s="4"/>
      <c r="AJW453" s="4"/>
      <c r="AJX453" s="4"/>
      <c r="AJY453" s="4"/>
      <c r="AJZ453" s="4"/>
      <c r="AKA453" s="4"/>
      <c r="AKB453" s="4"/>
      <c r="AKC453" s="4"/>
      <c r="AKD453" s="4"/>
      <c r="AKE453" s="4"/>
      <c r="AKF453" s="4"/>
      <c r="AKG453" s="4"/>
      <c r="AKH453" s="4"/>
      <c r="AKI453" s="4"/>
      <c r="AKJ453" s="4"/>
      <c r="AKK453" s="4"/>
      <c r="AKL453" s="4"/>
      <c r="AKM453" s="4"/>
      <c r="AKN453" s="4"/>
      <c r="AKO453" s="4"/>
      <c r="AKP453" s="4"/>
      <c r="AKQ453" s="4"/>
      <c r="AKR453" s="4"/>
      <c r="AKS453" s="4"/>
      <c r="AKT453" s="4"/>
      <c r="AKU453" s="4"/>
      <c r="AKV453" s="4"/>
      <c r="AKW453" s="4"/>
      <c r="AKX453" s="4"/>
      <c r="AKY453" s="4"/>
      <c r="AKZ453" s="4"/>
      <c r="ALA453" s="4"/>
      <c r="ALB453" s="4"/>
      <c r="ALC453" s="4"/>
      <c r="ALD453" s="4"/>
      <c r="ALE453" s="4"/>
      <c r="ALF453" s="4"/>
      <c r="ALG453" s="4"/>
      <c r="ALH453" s="4"/>
      <c r="ALI453" s="4"/>
      <c r="ALJ453" s="4"/>
      <c r="ALK453" s="4"/>
      <c r="ALL453" s="4"/>
      <c r="ALM453" s="4"/>
      <c r="ALN453" s="4"/>
      <c r="ALO453" s="4"/>
      <c r="ALP453" s="4"/>
      <c r="ALQ453" s="4"/>
      <c r="ALR453" s="4"/>
      <c r="ALS453" s="4"/>
      <c r="ALT453" s="4"/>
      <c r="ALU453" s="4"/>
      <c r="ALV453" s="4"/>
      <c r="ALW453" s="4"/>
      <c r="ALX453" s="4"/>
      <c r="ALY453" s="4"/>
      <c r="ALZ453" s="4"/>
      <c r="AMA453" s="4"/>
      <c r="AMB453" s="4"/>
      <c r="AMC453" s="4"/>
      <c r="AMD453" s="4"/>
      <c r="AME453" s="4"/>
      <c r="AMF453" s="4"/>
      <c r="AMG453" s="4"/>
      <c r="AMH453" s="4"/>
      <c r="AMI453" s="4"/>
      <c r="AMJ453" s="4"/>
      <c r="AMK453" s="4"/>
      <c r="AML453" s="4"/>
      <c r="AMM453" s="4"/>
      <c r="AMN453" s="4"/>
      <c r="AMO453" s="4"/>
      <c r="AMP453" s="4"/>
      <c r="AMQ453" s="4"/>
      <c r="AMR453" s="4"/>
      <c r="AMS453" s="4"/>
      <c r="AMT453" s="4"/>
      <c r="AMU453" s="4"/>
      <c r="AMV453" s="4"/>
      <c r="AMW453" s="4"/>
      <c r="AMX453" s="4"/>
      <c r="AMY453" s="4"/>
      <c r="AMZ453" s="4"/>
      <c r="ANA453" s="4"/>
      <c r="ANB453" s="4"/>
      <c r="ANC453" s="4"/>
      <c r="AND453" s="4"/>
      <c r="ANE453" s="4"/>
      <c r="ANF453" s="4"/>
      <c r="ANG453" s="4"/>
      <c r="ANH453" s="4"/>
      <c r="ANI453" s="4"/>
      <c r="ANJ453" s="4"/>
      <c r="ANK453" s="4"/>
      <c r="ANL453" s="4"/>
      <c r="ANM453" s="4"/>
      <c r="ANN453" s="4"/>
      <c r="ANO453" s="4"/>
      <c r="ANP453" s="4"/>
      <c r="ANQ453" s="4"/>
      <c r="ANR453" s="4"/>
      <c r="ANS453" s="4"/>
      <c r="ANT453" s="4"/>
      <c r="ANU453" s="4"/>
      <c r="ANV453" s="4"/>
      <c r="ANW453" s="4"/>
      <c r="ANX453" s="4"/>
      <c r="ANY453" s="4"/>
      <c r="ANZ453" s="4"/>
      <c r="AOA453" s="4"/>
      <c r="AOB453" s="4"/>
      <c r="AOC453" s="4"/>
      <c r="AOD453" s="4"/>
      <c r="AOE453" s="4"/>
      <c r="AOF453" s="4"/>
      <c r="AOG453" s="4"/>
      <c r="AOH453" s="4"/>
      <c r="AOI453" s="4"/>
      <c r="AOJ453" s="4"/>
      <c r="AOK453" s="4"/>
      <c r="AOL453" s="4"/>
      <c r="AOM453" s="4"/>
      <c r="AON453" s="4"/>
      <c r="AOO453" s="4"/>
      <c r="AOP453" s="4"/>
      <c r="AOQ453" s="4"/>
      <c r="AOR453" s="4"/>
      <c r="AOS453" s="4"/>
      <c r="AOT453" s="4"/>
      <c r="AOU453" s="4"/>
      <c r="AOV453" s="4"/>
      <c r="AOW453" s="4"/>
      <c r="AOX453" s="4"/>
      <c r="AOY453" s="4"/>
      <c r="AOZ453" s="4"/>
      <c r="APA453" s="4"/>
      <c r="APB453" s="4"/>
      <c r="APC453" s="4"/>
      <c r="APD453" s="4"/>
      <c r="APE453" s="4"/>
      <c r="APF453" s="4"/>
      <c r="APG453" s="4"/>
      <c r="APH453" s="4"/>
      <c r="API453" s="4"/>
      <c r="APJ453" s="4"/>
      <c r="APK453" s="4"/>
      <c r="APL453" s="4"/>
      <c r="APM453" s="4"/>
      <c r="APN453" s="4"/>
      <c r="APO453" s="4"/>
      <c r="APP453" s="4"/>
      <c r="APQ453" s="4"/>
      <c r="APR453" s="4"/>
      <c r="APS453" s="4"/>
      <c r="APT453" s="4"/>
      <c r="APU453" s="4"/>
      <c r="APV453" s="4"/>
      <c r="APW453" s="4"/>
      <c r="APX453" s="4"/>
      <c r="APY453" s="4"/>
      <c r="APZ453" s="4"/>
      <c r="AQA453" s="4"/>
      <c r="AQB453" s="4"/>
      <c r="AQC453" s="4"/>
      <c r="AQD453" s="4"/>
      <c r="AQE453" s="4"/>
      <c r="AQF453" s="4"/>
      <c r="AQG453" s="4"/>
      <c r="AQH453" s="4"/>
      <c r="AQI453" s="4"/>
      <c r="AQJ453" s="4"/>
      <c r="AQK453" s="4"/>
      <c r="AQL453" s="4"/>
      <c r="AQM453" s="4"/>
      <c r="AQN453" s="4"/>
      <c r="AQO453" s="4"/>
      <c r="AQP453" s="4"/>
      <c r="AQQ453" s="4"/>
      <c r="AQR453" s="4"/>
      <c r="AQS453" s="4"/>
      <c r="AQT453" s="4"/>
      <c r="AQU453" s="4"/>
      <c r="AQV453" s="4"/>
      <c r="AQW453" s="4"/>
      <c r="AQX453" s="4"/>
      <c r="AQY453" s="4"/>
      <c r="AQZ453" s="4"/>
      <c r="ARA453" s="4"/>
      <c r="ARB453" s="4"/>
      <c r="ARC453" s="4"/>
      <c r="ARD453" s="4"/>
      <c r="ARE453" s="4"/>
      <c r="ARF453" s="4"/>
      <c r="ARG453" s="4"/>
      <c r="ARH453" s="4"/>
      <c r="ARI453" s="4"/>
      <c r="ARJ453" s="4"/>
      <c r="ARK453" s="4"/>
      <c r="ARL453" s="4"/>
      <c r="ARM453" s="4"/>
      <c r="ARN453" s="4"/>
      <c r="ARO453" s="4"/>
      <c r="ARP453" s="4"/>
      <c r="ARQ453" s="4"/>
      <c r="ARR453" s="4"/>
      <c r="ARS453" s="4"/>
      <c r="ART453" s="4"/>
      <c r="ARU453" s="4"/>
      <c r="ARV453" s="4"/>
      <c r="ARW453" s="4"/>
      <c r="ARX453" s="4"/>
      <c r="ARY453" s="4"/>
      <c r="ARZ453" s="4"/>
      <c r="ASA453" s="4"/>
      <c r="ASB453" s="4"/>
      <c r="ASC453" s="4"/>
      <c r="ASD453" s="4"/>
      <c r="ASE453" s="4"/>
      <c r="ASF453" s="4"/>
      <c r="ASG453" s="4"/>
      <c r="ASH453" s="4"/>
      <c r="ASI453" s="4"/>
      <c r="ASJ453" s="4"/>
      <c r="ASK453" s="4"/>
      <c r="ASL453" s="4"/>
      <c r="ASM453" s="4"/>
      <c r="ASN453" s="4"/>
      <c r="ASO453" s="4"/>
      <c r="ASP453" s="4"/>
      <c r="ASQ453" s="4"/>
      <c r="ASR453" s="4"/>
      <c r="ASS453" s="4"/>
      <c r="AST453" s="4"/>
      <c r="ASU453" s="4"/>
      <c r="ASV453" s="4"/>
      <c r="ASW453" s="4"/>
    </row>
    <row r="454" spans="1:16379" s="2" customFormat="1" ht="24.95" customHeight="1">
      <c r="A454" s="20" t="s">
        <v>2115</v>
      </c>
      <c r="B454" s="20"/>
      <c r="C454" s="20"/>
      <c r="D454" s="20"/>
      <c r="E454" s="20"/>
      <c r="F454" s="20"/>
      <c r="G454" s="20"/>
      <c r="H454" s="20"/>
      <c r="I454" s="20"/>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c r="IB454" s="16"/>
      <c r="IC454" s="16"/>
      <c r="ID454" s="16"/>
      <c r="IE454" s="16"/>
      <c r="IF454" s="16"/>
      <c r="IG454" s="16"/>
      <c r="IH454" s="16"/>
      <c r="II454" s="16"/>
      <c r="IJ454" s="16"/>
      <c r="IK454" s="16"/>
      <c r="IL454" s="16"/>
      <c r="IM454" s="16"/>
      <c r="IN454" s="16"/>
      <c r="IO454" s="16"/>
      <c r="IP454" s="16"/>
      <c r="IQ454" s="16"/>
      <c r="IR454" s="16"/>
      <c r="IS454" s="16"/>
      <c r="IT454" s="16"/>
      <c r="IU454" s="16"/>
      <c r="IV454" s="16"/>
      <c r="IW454" s="16"/>
      <c r="IX454" s="16"/>
      <c r="IY454" s="16"/>
      <c r="IZ454" s="16"/>
      <c r="JA454" s="16"/>
      <c r="JB454" s="16"/>
      <c r="JC454" s="16"/>
      <c r="JD454" s="16"/>
      <c r="JE454" s="16"/>
      <c r="JF454" s="16"/>
      <c r="JG454" s="16"/>
      <c r="JH454" s="16"/>
      <c r="JI454" s="16"/>
      <c r="JJ454" s="16"/>
      <c r="JK454" s="16"/>
      <c r="JL454" s="16"/>
      <c r="JM454" s="16"/>
      <c r="JN454" s="16"/>
      <c r="JO454" s="16"/>
      <c r="JP454" s="16"/>
      <c r="JQ454" s="16"/>
      <c r="JR454" s="16"/>
      <c r="JS454" s="16"/>
      <c r="JT454" s="16"/>
      <c r="JU454" s="16"/>
      <c r="JV454" s="16"/>
      <c r="JW454" s="16"/>
      <c r="JX454" s="16"/>
      <c r="JY454" s="16"/>
      <c r="JZ454" s="16"/>
      <c r="KA454" s="16"/>
      <c r="KB454" s="16"/>
      <c r="KC454" s="16"/>
      <c r="KD454" s="16"/>
      <c r="KE454" s="16"/>
      <c r="KF454" s="16"/>
      <c r="KG454" s="16"/>
      <c r="KH454" s="16"/>
      <c r="KI454" s="16"/>
      <c r="KJ454" s="16"/>
      <c r="KK454" s="16"/>
      <c r="KL454" s="16"/>
      <c r="KM454" s="16"/>
      <c r="KN454" s="16"/>
      <c r="KO454" s="16"/>
      <c r="KP454" s="16"/>
      <c r="KQ454" s="16"/>
      <c r="KR454" s="16"/>
      <c r="KS454" s="16"/>
      <c r="KT454" s="16"/>
      <c r="KU454" s="16"/>
      <c r="KV454" s="16"/>
      <c r="KW454" s="16"/>
      <c r="KX454" s="16"/>
      <c r="KY454" s="16"/>
      <c r="KZ454" s="16"/>
      <c r="LA454" s="16"/>
      <c r="LB454" s="16"/>
      <c r="LC454" s="16"/>
      <c r="LD454" s="16"/>
      <c r="LE454" s="16"/>
      <c r="LF454" s="16"/>
      <c r="LG454" s="16"/>
      <c r="LH454" s="16"/>
      <c r="LI454" s="16"/>
      <c r="LJ454" s="16"/>
      <c r="LK454" s="16"/>
      <c r="LL454" s="16"/>
      <c r="LM454" s="16"/>
      <c r="LN454" s="16"/>
      <c r="LO454" s="16"/>
      <c r="LP454" s="16"/>
      <c r="LQ454" s="16"/>
      <c r="LR454" s="16"/>
      <c r="LS454" s="16"/>
      <c r="LT454" s="16"/>
      <c r="LU454" s="16"/>
      <c r="LV454" s="16"/>
      <c r="LW454" s="16"/>
      <c r="LX454" s="16"/>
      <c r="LY454" s="16"/>
      <c r="LZ454" s="16"/>
      <c r="MA454" s="16"/>
      <c r="MB454" s="16"/>
      <c r="MC454" s="16"/>
      <c r="MD454" s="16"/>
      <c r="ME454" s="16"/>
      <c r="MF454" s="16"/>
      <c r="MG454" s="16"/>
      <c r="MH454" s="16"/>
      <c r="MI454" s="16"/>
      <c r="MJ454" s="16"/>
      <c r="MK454" s="16"/>
      <c r="ML454" s="16"/>
      <c r="MM454" s="16"/>
      <c r="MN454" s="16"/>
      <c r="MO454" s="16"/>
      <c r="MP454" s="16"/>
      <c r="MQ454" s="16"/>
      <c r="MR454" s="16"/>
      <c r="MS454" s="16"/>
      <c r="MT454" s="16"/>
      <c r="MU454" s="16"/>
      <c r="MV454" s="16"/>
      <c r="MW454" s="16"/>
      <c r="MX454" s="16"/>
      <c r="MY454" s="16"/>
      <c r="MZ454" s="16"/>
      <c r="NA454" s="16"/>
      <c r="NB454" s="16"/>
      <c r="NC454" s="16"/>
      <c r="ND454" s="16"/>
      <c r="NE454" s="16"/>
      <c r="NF454" s="16"/>
      <c r="NG454" s="16"/>
      <c r="NH454" s="16"/>
      <c r="NI454" s="16"/>
      <c r="NJ454" s="16"/>
      <c r="NK454" s="16"/>
      <c r="NL454" s="16"/>
      <c r="NM454" s="16"/>
      <c r="NN454" s="16"/>
      <c r="NO454" s="16"/>
      <c r="NP454" s="16"/>
      <c r="NQ454" s="16"/>
      <c r="NR454" s="16"/>
      <c r="NS454" s="16"/>
      <c r="NT454" s="16"/>
      <c r="NU454" s="16"/>
      <c r="NV454" s="16"/>
      <c r="NW454" s="16"/>
      <c r="NX454" s="16"/>
      <c r="NY454" s="16"/>
      <c r="NZ454" s="16"/>
      <c r="OA454" s="16"/>
      <c r="OB454" s="16"/>
      <c r="OC454" s="16"/>
      <c r="OD454" s="16"/>
      <c r="OE454" s="16"/>
      <c r="OF454" s="16"/>
      <c r="OG454" s="16"/>
      <c r="OH454" s="16"/>
      <c r="OI454" s="16"/>
      <c r="OJ454" s="16"/>
      <c r="OK454" s="16"/>
      <c r="OL454" s="16"/>
      <c r="OM454" s="16"/>
      <c r="ON454" s="16"/>
      <c r="OO454" s="16"/>
      <c r="OP454" s="16"/>
      <c r="OQ454" s="16"/>
      <c r="OR454" s="16"/>
      <c r="OS454" s="16"/>
      <c r="OT454" s="16"/>
      <c r="OU454" s="16"/>
      <c r="OV454" s="16"/>
      <c r="OW454" s="16"/>
      <c r="OX454" s="16"/>
      <c r="OY454" s="16"/>
      <c r="OZ454" s="16"/>
      <c r="PA454" s="16"/>
      <c r="PB454" s="16"/>
      <c r="PC454" s="16"/>
      <c r="PD454" s="16"/>
      <c r="PE454" s="16"/>
      <c r="PF454" s="16"/>
      <c r="PG454" s="16"/>
      <c r="PH454" s="16"/>
      <c r="PI454" s="16"/>
      <c r="PJ454" s="16"/>
      <c r="PK454" s="16"/>
      <c r="PL454" s="16"/>
      <c r="PM454" s="16"/>
      <c r="PN454" s="16"/>
      <c r="PO454" s="16"/>
      <c r="PP454" s="16"/>
      <c r="PQ454" s="16"/>
      <c r="PR454" s="16"/>
      <c r="PS454" s="16"/>
      <c r="PT454" s="16"/>
      <c r="PU454" s="16"/>
      <c r="PV454" s="16"/>
      <c r="PW454" s="16"/>
      <c r="PX454" s="16"/>
      <c r="PY454" s="16"/>
      <c r="PZ454" s="16"/>
      <c r="QA454" s="16"/>
      <c r="QB454" s="16"/>
      <c r="QC454" s="16"/>
      <c r="QD454" s="16"/>
      <c r="QE454" s="16"/>
      <c r="QF454" s="16"/>
      <c r="QG454" s="16"/>
      <c r="QH454" s="16"/>
      <c r="QI454" s="16"/>
      <c r="QJ454" s="16"/>
      <c r="QK454" s="16"/>
      <c r="QL454" s="16"/>
      <c r="QM454" s="16"/>
      <c r="QN454" s="16"/>
      <c r="QO454" s="16"/>
      <c r="QP454" s="16"/>
      <c r="QQ454" s="16"/>
      <c r="QR454" s="16"/>
      <c r="QS454" s="16"/>
      <c r="QT454" s="16"/>
      <c r="QU454" s="16"/>
      <c r="QV454" s="16"/>
      <c r="QW454" s="16"/>
      <c r="QX454" s="16"/>
      <c r="QY454" s="16"/>
      <c r="QZ454" s="16"/>
      <c r="RA454" s="16"/>
      <c r="RB454" s="16"/>
      <c r="RC454" s="16"/>
      <c r="RD454" s="16"/>
      <c r="RE454" s="16"/>
      <c r="RF454" s="16"/>
      <c r="RG454" s="16"/>
      <c r="RH454" s="16"/>
      <c r="RI454" s="16"/>
      <c r="RJ454" s="16"/>
      <c r="RK454" s="16"/>
      <c r="RL454" s="16"/>
      <c r="RM454" s="16"/>
      <c r="RN454" s="16"/>
      <c r="RO454" s="16"/>
      <c r="RP454" s="16"/>
      <c r="RQ454" s="16"/>
      <c r="RR454" s="16"/>
      <c r="RS454" s="16"/>
      <c r="RT454" s="16"/>
      <c r="RU454" s="16"/>
      <c r="RV454" s="16"/>
      <c r="RW454" s="16"/>
      <c r="RX454" s="16"/>
      <c r="RY454" s="16"/>
      <c r="RZ454" s="16"/>
      <c r="SA454" s="16"/>
      <c r="SB454" s="16"/>
      <c r="SC454" s="16"/>
      <c r="SD454" s="16"/>
      <c r="SE454" s="16"/>
      <c r="SF454" s="16"/>
      <c r="SG454" s="16"/>
      <c r="SH454" s="16"/>
      <c r="SI454" s="16"/>
      <c r="SJ454" s="16"/>
      <c r="SK454" s="16"/>
      <c r="SL454" s="16"/>
      <c r="SM454" s="16"/>
      <c r="SN454" s="16"/>
      <c r="SO454" s="16"/>
      <c r="SP454" s="16"/>
      <c r="SQ454" s="16"/>
      <c r="SR454" s="16"/>
      <c r="SS454" s="16"/>
      <c r="ST454" s="16"/>
      <c r="SU454" s="16"/>
      <c r="SV454" s="16"/>
      <c r="SW454" s="16"/>
      <c r="SX454" s="16"/>
      <c r="SY454" s="16"/>
      <c r="SZ454" s="16"/>
      <c r="TA454" s="16"/>
      <c r="TB454" s="16"/>
      <c r="TC454" s="16"/>
      <c r="TD454" s="16"/>
      <c r="TE454" s="16"/>
      <c r="TF454" s="16"/>
      <c r="TG454" s="16"/>
      <c r="TH454" s="16"/>
      <c r="TI454" s="16"/>
      <c r="TJ454" s="16"/>
      <c r="TK454" s="16"/>
      <c r="TL454" s="16"/>
      <c r="TM454" s="16"/>
      <c r="TN454" s="16"/>
      <c r="TO454" s="16"/>
      <c r="TP454" s="16"/>
      <c r="TQ454" s="16"/>
      <c r="TR454" s="16"/>
      <c r="TS454" s="16"/>
      <c r="TT454" s="16"/>
      <c r="TU454" s="16"/>
      <c r="TV454" s="16"/>
      <c r="TW454" s="16"/>
      <c r="TX454" s="16"/>
      <c r="TY454" s="16"/>
      <c r="TZ454" s="16"/>
      <c r="UA454" s="16"/>
      <c r="UB454" s="16"/>
      <c r="UC454" s="16"/>
      <c r="UD454" s="16"/>
      <c r="UE454" s="16"/>
      <c r="UF454" s="16"/>
      <c r="UG454" s="16"/>
      <c r="UH454" s="16"/>
      <c r="UI454" s="16"/>
      <c r="UJ454" s="16"/>
      <c r="UK454" s="16"/>
      <c r="UL454" s="16"/>
      <c r="UM454" s="16"/>
      <c r="UN454" s="16"/>
      <c r="UO454" s="16"/>
      <c r="UP454" s="16"/>
      <c r="UQ454" s="16"/>
      <c r="UR454" s="16"/>
      <c r="US454" s="16"/>
      <c r="UT454" s="16"/>
      <c r="UU454" s="16"/>
      <c r="UV454" s="16"/>
      <c r="UW454" s="16"/>
      <c r="UX454" s="16"/>
      <c r="UY454" s="16"/>
      <c r="UZ454" s="16"/>
      <c r="VA454" s="16"/>
      <c r="VB454" s="16"/>
      <c r="VC454" s="16"/>
      <c r="VD454" s="16"/>
      <c r="VE454" s="16"/>
      <c r="VF454" s="16"/>
      <c r="VG454" s="16"/>
      <c r="VH454" s="16"/>
      <c r="VI454" s="16"/>
      <c r="VJ454" s="16"/>
      <c r="VK454" s="16"/>
      <c r="VL454" s="16"/>
      <c r="VM454" s="16"/>
      <c r="VN454" s="16"/>
      <c r="VO454" s="16"/>
      <c r="VP454" s="16"/>
      <c r="VQ454" s="16"/>
      <c r="VR454" s="16"/>
      <c r="VS454" s="16"/>
      <c r="VT454" s="16"/>
      <c r="VU454" s="16"/>
      <c r="VV454" s="16"/>
      <c r="VW454" s="16"/>
      <c r="VX454" s="16"/>
      <c r="VY454" s="16"/>
      <c r="VZ454" s="16"/>
      <c r="WA454" s="16"/>
      <c r="WB454" s="16"/>
      <c r="WC454" s="16"/>
      <c r="WD454" s="16"/>
      <c r="WE454" s="16"/>
      <c r="WF454" s="16"/>
      <c r="WG454" s="16"/>
      <c r="WH454" s="16"/>
      <c r="WI454" s="16"/>
      <c r="WJ454" s="16"/>
      <c r="WK454" s="16"/>
      <c r="WL454" s="16"/>
      <c r="WM454" s="16"/>
      <c r="WN454" s="16"/>
      <c r="WO454" s="16"/>
      <c r="WP454" s="16"/>
      <c r="WQ454" s="16"/>
      <c r="WR454" s="16"/>
      <c r="WS454" s="16"/>
      <c r="WT454" s="16"/>
      <c r="WU454" s="16"/>
      <c r="WV454" s="16"/>
      <c r="WW454" s="16"/>
      <c r="WX454" s="16"/>
      <c r="WY454" s="16"/>
      <c r="WZ454" s="16"/>
      <c r="XA454" s="16"/>
      <c r="XB454" s="16"/>
      <c r="XC454" s="16"/>
      <c r="XD454" s="16"/>
      <c r="XE454" s="16"/>
      <c r="XF454" s="16"/>
      <c r="XG454" s="16"/>
      <c r="XH454" s="16"/>
      <c r="XI454" s="16"/>
      <c r="XJ454" s="16"/>
      <c r="XK454" s="16"/>
      <c r="XL454" s="16"/>
      <c r="XM454" s="16"/>
      <c r="XN454" s="16"/>
      <c r="XO454" s="16"/>
      <c r="XP454" s="16"/>
      <c r="XQ454" s="16"/>
      <c r="XR454" s="16"/>
      <c r="XS454" s="16"/>
      <c r="XT454" s="16"/>
      <c r="XU454" s="16"/>
      <c r="XV454" s="16"/>
      <c r="XW454" s="16"/>
      <c r="XX454" s="16"/>
      <c r="XY454" s="16"/>
      <c r="XZ454" s="16"/>
      <c r="YA454" s="16"/>
      <c r="YB454" s="16"/>
      <c r="YC454" s="16"/>
      <c r="YD454" s="16"/>
      <c r="YE454" s="16"/>
      <c r="YF454" s="16"/>
      <c r="YG454" s="16"/>
      <c r="YH454" s="16"/>
      <c r="YI454" s="16"/>
      <c r="YJ454" s="16"/>
      <c r="YK454" s="16"/>
      <c r="YL454" s="16"/>
      <c r="YM454" s="16"/>
      <c r="YN454" s="16"/>
      <c r="YO454" s="16"/>
      <c r="YP454" s="16"/>
      <c r="YQ454" s="16"/>
      <c r="YR454" s="16"/>
      <c r="YS454" s="16"/>
      <c r="YT454" s="16"/>
      <c r="YU454" s="16"/>
      <c r="YV454" s="16"/>
      <c r="YW454" s="16"/>
      <c r="YX454" s="16"/>
      <c r="YY454" s="16"/>
      <c r="YZ454" s="16"/>
      <c r="ZA454" s="16"/>
      <c r="ZB454" s="16"/>
      <c r="ZC454" s="16"/>
      <c r="ZD454" s="16"/>
      <c r="ZE454" s="16"/>
      <c r="ZF454" s="16"/>
      <c r="ZG454" s="16"/>
      <c r="ZH454" s="16"/>
      <c r="ZI454" s="16"/>
      <c r="ZJ454" s="16"/>
      <c r="ZK454" s="16"/>
      <c r="ZL454" s="16"/>
      <c r="ZM454" s="16"/>
      <c r="ZN454" s="16"/>
      <c r="ZO454" s="16"/>
      <c r="ZP454" s="16"/>
      <c r="ZQ454" s="16"/>
      <c r="ZR454" s="16"/>
      <c r="ZS454" s="16"/>
      <c r="ZT454" s="16"/>
      <c r="ZU454" s="16"/>
      <c r="ZV454" s="16"/>
      <c r="ZW454" s="16"/>
      <c r="ZX454" s="16"/>
      <c r="ZY454" s="16"/>
      <c r="ZZ454" s="16"/>
      <c r="AAA454" s="16"/>
      <c r="AAB454" s="16"/>
      <c r="AAC454" s="16"/>
      <c r="AAD454" s="16"/>
      <c r="AAE454" s="16"/>
      <c r="AAF454" s="16"/>
      <c r="AAG454" s="16"/>
      <c r="AAH454" s="16"/>
      <c r="AAI454" s="16"/>
      <c r="AAJ454" s="16"/>
      <c r="AAK454" s="16"/>
      <c r="AAL454" s="16"/>
      <c r="AAM454" s="16"/>
      <c r="AAN454" s="16"/>
      <c r="AAO454" s="16"/>
      <c r="AAP454" s="16"/>
      <c r="AAQ454" s="16"/>
      <c r="AAR454" s="16"/>
      <c r="AAS454" s="16"/>
      <c r="AAT454" s="16"/>
      <c r="AAU454" s="16"/>
      <c r="AAV454" s="16"/>
      <c r="AAW454" s="16"/>
      <c r="AAX454" s="16"/>
      <c r="AAY454" s="16"/>
      <c r="AAZ454" s="16"/>
      <c r="ABA454" s="16"/>
      <c r="ABB454" s="16"/>
      <c r="ABC454" s="16"/>
      <c r="ABD454" s="16"/>
      <c r="ABE454" s="16"/>
      <c r="ABF454" s="16"/>
      <c r="ABG454" s="16"/>
      <c r="ABH454" s="16"/>
      <c r="ABI454" s="16"/>
      <c r="ABJ454" s="16"/>
      <c r="ABK454" s="16"/>
      <c r="ABL454" s="16"/>
      <c r="ABM454" s="16"/>
      <c r="ABN454" s="16"/>
      <c r="ABO454" s="16"/>
      <c r="ABP454" s="16"/>
      <c r="ABQ454" s="16"/>
      <c r="ABR454" s="16"/>
      <c r="ABS454" s="16"/>
      <c r="ABT454" s="16"/>
      <c r="ABU454" s="16"/>
      <c r="ABV454" s="16"/>
      <c r="ABW454" s="16"/>
      <c r="ABX454" s="16"/>
      <c r="ABY454" s="16"/>
      <c r="ABZ454" s="16"/>
      <c r="ACA454" s="16"/>
      <c r="ACB454" s="16"/>
      <c r="ACC454" s="16"/>
      <c r="ACD454" s="16"/>
      <c r="ACE454" s="16"/>
      <c r="ACF454" s="16"/>
      <c r="ACG454" s="16"/>
      <c r="ACH454" s="16"/>
      <c r="ACI454" s="16"/>
      <c r="ACJ454" s="16"/>
      <c r="ACK454" s="16"/>
      <c r="ACL454" s="16"/>
      <c r="ACM454" s="16"/>
      <c r="ACN454" s="16"/>
      <c r="ACO454" s="16"/>
      <c r="ACP454" s="16"/>
      <c r="ACQ454" s="16"/>
      <c r="ACR454" s="16"/>
      <c r="ACS454" s="16"/>
      <c r="ACT454" s="16"/>
      <c r="ACU454" s="16"/>
      <c r="ACV454" s="16"/>
      <c r="ACW454" s="16"/>
      <c r="ACX454" s="16"/>
      <c r="ACY454" s="16"/>
      <c r="ACZ454" s="16"/>
      <c r="ADA454" s="16"/>
      <c r="ADB454" s="16"/>
      <c r="ADC454" s="16"/>
      <c r="ADD454" s="16"/>
      <c r="ADE454" s="16"/>
      <c r="ADF454" s="16"/>
      <c r="ADG454" s="16"/>
      <c r="ADH454" s="16"/>
      <c r="ADI454" s="16"/>
      <c r="ADJ454" s="16"/>
      <c r="ADK454" s="16"/>
      <c r="ADL454" s="16"/>
      <c r="ADM454" s="16"/>
      <c r="ADN454" s="16"/>
      <c r="ADO454" s="16"/>
      <c r="ADP454" s="16"/>
      <c r="ADQ454" s="16"/>
      <c r="ADR454" s="16"/>
      <c r="ADS454" s="16"/>
      <c r="ADT454" s="16"/>
      <c r="ADU454" s="16"/>
      <c r="ADV454" s="16"/>
      <c r="ADW454" s="16"/>
      <c r="ADX454" s="16"/>
      <c r="ADY454" s="16"/>
      <c r="ADZ454" s="16"/>
      <c r="AEA454" s="16"/>
      <c r="AEB454" s="16"/>
      <c r="AEC454" s="16"/>
      <c r="AED454" s="16"/>
      <c r="AEE454" s="16"/>
      <c r="AEF454" s="16"/>
      <c r="AEG454" s="16"/>
      <c r="AEH454" s="16"/>
      <c r="AEI454" s="16"/>
      <c r="AEJ454" s="16"/>
      <c r="AEK454" s="16"/>
      <c r="AEL454" s="16"/>
      <c r="AEM454" s="16"/>
      <c r="AEN454" s="16"/>
      <c r="AEO454" s="16"/>
      <c r="AEP454" s="16"/>
      <c r="AEQ454" s="16"/>
      <c r="AER454" s="16"/>
      <c r="AES454" s="16"/>
      <c r="AET454" s="16"/>
      <c r="AEU454" s="16"/>
      <c r="AEV454" s="16"/>
      <c r="AEW454" s="16"/>
      <c r="AEX454" s="16"/>
      <c r="AEY454" s="16"/>
      <c r="AEZ454" s="16"/>
      <c r="AFA454" s="16"/>
      <c r="AFB454" s="16"/>
      <c r="AFC454" s="16"/>
      <c r="AFD454" s="16"/>
      <c r="AFE454" s="16"/>
      <c r="AFF454" s="16"/>
      <c r="AFG454" s="16"/>
      <c r="AFH454" s="16"/>
      <c r="AFI454" s="16"/>
      <c r="AFJ454" s="16"/>
      <c r="AFK454" s="16"/>
      <c r="AFL454" s="16"/>
      <c r="AFM454" s="16"/>
      <c r="AFN454" s="16"/>
      <c r="AFO454" s="16"/>
      <c r="AFP454" s="16"/>
      <c r="AFQ454" s="16"/>
      <c r="AFR454" s="16"/>
      <c r="AFS454" s="16"/>
      <c r="AFT454" s="16"/>
      <c r="AFU454" s="16"/>
      <c r="AFV454" s="16"/>
      <c r="AFW454" s="16"/>
      <c r="AFX454" s="16"/>
      <c r="AFY454" s="16"/>
      <c r="AFZ454" s="16"/>
      <c r="AGA454" s="16"/>
      <c r="AGB454" s="16"/>
      <c r="AGC454" s="16"/>
      <c r="AGD454" s="16"/>
      <c r="AGE454" s="16"/>
      <c r="AGF454" s="16"/>
      <c r="AGG454" s="16"/>
      <c r="AGH454" s="16"/>
      <c r="AGI454" s="16"/>
      <c r="AGJ454" s="16"/>
      <c r="AGK454" s="16"/>
      <c r="AGL454" s="16"/>
      <c r="AGM454" s="16"/>
      <c r="AGN454" s="16"/>
      <c r="AGO454" s="16"/>
      <c r="AGP454" s="16"/>
      <c r="AGQ454" s="16"/>
      <c r="AGR454" s="16"/>
      <c r="AGS454" s="16"/>
      <c r="AGT454" s="16"/>
      <c r="AGU454" s="16"/>
      <c r="AGV454" s="16"/>
      <c r="AGW454" s="16"/>
      <c r="AGX454" s="16"/>
      <c r="AGY454" s="16"/>
      <c r="AGZ454" s="16"/>
      <c r="AHA454" s="16"/>
      <c r="AHB454" s="16"/>
      <c r="AHC454" s="16"/>
      <c r="AHD454" s="16"/>
      <c r="AHE454" s="16"/>
      <c r="AHF454" s="16"/>
      <c r="AHG454" s="16"/>
      <c r="AHH454" s="16"/>
      <c r="AHI454" s="16"/>
      <c r="AHJ454" s="16"/>
      <c r="AHK454" s="16"/>
      <c r="AHL454" s="16"/>
      <c r="AHM454" s="16"/>
      <c r="AHN454" s="16"/>
      <c r="AHO454" s="16"/>
      <c r="AHP454" s="16"/>
      <c r="AHQ454" s="16"/>
      <c r="AHR454" s="16"/>
      <c r="AHS454" s="16"/>
      <c r="AHT454" s="16"/>
      <c r="AHU454" s="16"/>
      <c r="AHV454" s="16"/>
      <c r="AHW454" s="16"/>
      <c r="AHX454" s="16"/>
      <c r="AHY454" s="16"/>
      <c r="AHZ454" s="16"/>
      <c r="AIA454" s="16"/>
      <c r="AIB454" s="16"/>
      <c r="AIC454" s="16"/>
      <c r="AID454" s="16"/>
      <c r="AIE454" s="16"/>
      <c r="AIF454" s="16"/>
      <c r="AIG454" s="16"/>
      <c r="AIH454" s="16"/>
      <c r="AII454" s="16"/>
      <c r="AIJ454" s="16"/>
      <c r="AIK454" s="16"/>
      <c r="AIL454" s="16"/>
      <c r="AIM454" s="16"/>
      <c r="AIN454" s="16"/>
      <c r="AIO454" s="16"/>
      <c r="AIP454" s="16"/>
      <c r="AIQ454" s="16"/>
      <c r="AIR454" s="16"/>
      <c r="AIS454" s="16"/>
      <c r="AIT454" s="16"/>
      <c r="AIU454" s="16"/>
      <c r="AIV454" s="16"/>
      <c r="AIW454" s="16"/>
      <c r="AIX454" s="16"/>
      <c r="AIY454" s="16"/>
      <c r="AIZ454" s="16"/>
      <c r="AJA454" s="16"/>
      <c r="AJB454" s="16"/>
      <c r="AJC454" s="16"/>
      <c r="AJD454" s="16"/>
      <c r="AJE454" s="16"/>
      <c r="AJF454" s="16"/>
      <c r="AJG454" s="16"/>
      <c r="AJH454" s="16"/>
      <c r="AJI454" s="16"/>
      <c r="AJJ454" s="16"/>
      <c r="AJK454" s="16"/>
      <c r="AJL454" s="16"/>
      <c r="AJM454" s="16"/>
      <c r="AJN454" s="16"/>
      <c r="AJO454" s="16"/>
      <c r="AJP454" s="16"/>
      <c r="AJQ454" s="16"/>
      <c r="AJR454" s="16"/>
      <c r="AJS454" s="16"/>
      <c r="AJT454" s="16"/>
      <c r="AJU454" s="16"/>
      <c r="AJV454" s="16"/>
      <c r="AJW454" s="16"/>
      <c r="AJX454" s="16"/>
      <c r="AJY454" s="16"/>
      <c r="AJZ454" s="16"/>
      <c r="AKA454" s="16"/>
      <c r="AKB454" s="16"/>
      <c r="AKC454" s="16"/>
      <c r="AKD454" s="16"/>
      <c r="AKE454" s="16"/>
      <c r="AKF454" s="16"/>
      <c r="AKG454" s="16"/>
      <c r="AKH454" s="16"/>
      <c r="AKI454" s="16"/>
      <c r="AKJ454" s="16"/>
      <c r="AKK454" s="16"/>
      <c r="AKL454" s="16"/>
      <c r="AKM454" s="16"/>
      <c r="AKN454" s="16"/>
      <c r="AKO454" s="16"/>
      <c r="AKP454" s="16"/>
      <c r="AKQ454" s="16"/>
      <c r="AKR454" s="16"/>
      <c r="AKS454" s="16"/>
      <c r="AKT454" s="16"/>
      <c r="AKU454" s="16"/>
      <c r="AKV454" s="16"/>
      <c r="AKW454" s="16"/>
      <c r="AKX454" s="16"/>
      <c r="AKY454" s="16"/>
      <c r="AKZ454" s="16"/>
      <c r="ALA454" s="16"/>
      <c r="ALB454" s="16"/>
      <c r="ALC454" s="16"/>
      <c r="ALD454" s="16"/>
      <c r="ALE454" s="16"/>
      <c r="ALF454" s="16"/>
      <c r="ALG454" s="16"/>
      <c r="ALH454" s="16"/>
      <c r="ALI454" s="16"/>
      <c r="ALJ454" s="16"/>
      <c r="ALK454" s="16"/>
      <c r="ALL454" s="16"/>
      <c r="ALM454" s="16"/>
      <c r="ALN454" s="16"/>
      <c r="ALO454" s="16"/>
      <c r="ALP454" s="16"/>
      <c r="ALQ454" s="16"/>
      <c r="ALR454" s="16"/>
      <c r="ALS454" s="16"/>
      <c r="ALT454" s="16"/>
      <c r="ALU454" s="16"/>
      <c r="ALV454" s="16"/>
      <c r="ALW454" s="16"/>
      <c r="ALX454" s="16"/>
      <c r="ALY454" s="16"/>
      <c r="ALZ454" s="16"/>
      <c r="AMA454" s="16"/>
      <c r="AMB454" s="16"/>
      <c r="AMC454" s="16"/>
      <c r="AMD454" s="16"/>
      <c r="AME454" s="16"/>
      <c r="AMF454" s="16"/>
      <c r="AMG454" s="16"/>
      <c r="AMH454" s="16"/>
      <c r="AMI454" s="16"/>
      <c r="AMJ454" s="16"/>
      <c r="AMK454" s="16"/>
      <c r="AML454" s="16"/>
      <c r="AMM454" s="16"/>
      <c r="AMN454" s="16"/>
      <c r="AMO454" s="16"/>
      <c r="AMP454" s="16"/>
      <c r="AMQ454" s="16"/>
      <c r="AMR454" s="16"/>
      <c r="AMS454" s="16"/>
      <c r="AMT454" s="16"/>
      <c r="AMU454" s="16"/>
      <c r="AMV454" s="16"/>
      <c r="AMW454" s="16"/>
      <c r="AMX454" s="16"/>
      <c r="AMY454" s="16"/>
      <c r="AMZ454" s="16"/>
      <c r="ANA454" s="16"/>
      <c r="ANB454" s="16"/>
      <c r="ANC454" s="16"/>
      <c r="AND454" s="16"/>
      <c r="ANE454" s="16"/>
      <c r="ANF454" s="16"/>
      <c r="ANG454" s="16"/>
      <c r="ANH454" s="16"/>
      <c r="ANI454" s="16"/>
      <c r="ANJ454" s="16"/>
      <c r="ANK454" s="16"/>
      <c r="ANL454" s="16"/>
      <c r="ANM454" s="16"/>
      <c r="ANN454" s="16"/>
      <c r="ANO454" s="16"/>
      <c r="ANP454" s="16"/>
      <c r="ANQ454" s="16"/>
      <c r="ANR454" s="16"/>
      <c r="ANS454" s="16"/>
      <c r="ANT454" s="16"/>
      <c r="ANU454" s="16"/>
      <c r="ANV454" s="16"/>
      <c r="ANW454" s="16"/>
      <c r="ANX454" s="16"/>
      <c r="ANY454" s="16"/>
      <c r="ANZ454" s="16"/>
      <c r="AOA454" s="16"/>
      <c r="AOB454" s="16"/>
      <c r="AOC454" s="16"/>
      <c r="AOD454" s="16"/>
      <c r="AOE454" s="16"/>
      <c r="AOF454" s="16"/>
      <c r="AOG454" s="16"/>
      <c r="AOH454" s="16"/>
      <c r="AOI454" s="16"/>
      <c r="AOJ454" s="16"/>
      <c r="AOK454" s="16"/>
      <c r="AOL454" s="16"/>
      <c r="AOM454" s="16"/>
      <c r="AON454" s="16"/>
      <c r="AOO454" s="16"/>
      <c r="AOP454" s="16"/>
      <c r="AOQ454" s="16"/>
      <c r="AOR454" s="16"/>
      <c r="AOS454" s="16"/>
      <c r="AOT454" s="16"/>
      <c r="AOU454" s="16"/>
      <c r="AOV454" s="16"/>
      <c r="AOW454" s="16"/>
      <c r="AOX454" s="16"/>
      <c r="AOY454" s="16"/>
      <c r="AOZ454" s="16"/>
      <c r="APA454" s="16"/>
      <c r="APB454" s="16"/>
      <c r="APC454" s="16"/>
      <c r="APD454" s="16"/>
      <c r="APE454" s="16"/>
      <c r="APF454" s="16"/>
      <c r="APG454" s="16"/>
      <c r="APH454" s="16"/>
      <c r="API454" s="16"/>
      <c r="APJ454" s="16"/>
      <c r="APK454" s="16"/>
      <c r="APL454" s="16"/>
      <c r="APM454" s="16"/>
      <c r="APN454" s="16"/>
      <c r="APO454" s="16"/>
      <c r="APP454" s="16"/>
      <c r="APQ454" s="16"/>
      <c r="APR454" s="16"/>
      <c r="APS454" s="16"/>
      <c r="APT454" s="16"/>
      <c r="APU454" s="16"/>
      <c r="APV454" s="16"/>
      <c r="APW454" s="16"/>
      <c r="APX454" s="16"/>
      <c r="APY454" s="16"/>
      <c r="APZ454" s="16"/>
      <c r="AQA454" s="16"/>
      <c r="AQB454" s="16"/>
      <c r="AQC454" s="16"/>
      <c r="AQD454" s="16"/>
      <c r="AQE454" s="16"/>
      <c r="AQF454" s="16"/>
      <c r="AQG454" s="16"/>
      <c r="AQH454" s="16"/>
      <c r="AQI454" s="16"/>
      <c r="AQJ454" s="16"/>
      <c r="AQK454" s="16"/>
      <c r="AQL454" s="16"/>
      <c r="AQM454" s="16"/>
      <c r="AQN454" s="16"/>
      <c r="AQO454" s="16"/>
      <c r="AQP454" s="16"/>
      <c r="AQQ454" s="16"/>
      <c r="AQR454" s="16"/>
      <c r="AQS454" s="16"/>
      <c r="AQT454" s="16"/>
      <c r="AQU454" s="16"/>
      <c r="AQV454" s="16"/>
      <c r="AQW454" s="16"/>
      <c r="AQX454" s="16"/>
      <c r="AQY454" s="16"/>
      <c r="AQZ454" s="16"/>
      <c r="ARA454" s="16"/>
      <c r="ARB454" s="16"/>
      <c r="ARC454" s="16"/>
      <c r="ARD454" s="16"/>
      <c r="ARE454" s="16"/>
      <c r="ARF454" s="16"/>
      <c r="ARG454" s="16"/>
      <c r="ARH454" s="16"/>
      <c r="ARI454" s="16"/>
      <c r="ARJ454" s="16"/>
      <c r="ARK454" s="16"/>
      <c r="ARL454" s="16"/>
      <c r="ARM454" s="16"/>
      <c r="ARN454" s="16"/>
      <c r="ARO454" s="16"/>
      <c r="ARP454" s="16"/>
      <c r="ARQ454" s="16"/>
      <c r="ARR454" s="16"/>
      <c r="ARS454" s="16"/>
      <c r="ART454" s="16"/>
      <c r="ARU454" s="16"/>
      <c r="ARV454" s="16"/>
      <c r="ARW454" s="16"/>
      <c r="ARX454" s="16"/>
      <c r="ARY454" s="16"/>
      <c r="ARZ454" s="16"/>
      <c r="ASA454" s="16"/>
      <c r="ASB454" s="16"/>
      <c r="ASC454" s="16"/>
      <c r="ASD454" s="16"/>
      <c r="ASE454" s="16"/>
      <c r="ASF454" s="16"/>
      <c r="ASG454" s="16"/>
      <c r="ASH454" s="16"/>
      <c r="ASI454" s="16"/>
      <c r="ASJ454" s="16"/>
      <c r="ASK454" s="16"/>
      <c r="ASL454" s="16"/>
      <c r="ASM454" s="16"/>
      <c r="ASN454" s="16"/>
      <c r="ASO454" s="16"/>
      <c r="ASP454" s="16"/>
      <c r="ASQ454" s="16"/>
      <c r="ASR454" s="16"/>
      <c r="ASS454" s="16"/>
      <c r="AST454" s="16"/>
      <c r="ASU454" s="16"/>
      <c r="ASV454" s="16"/>
      <c r="ASW454" s="16"/>
    </row>
    <row r="455" spans="1:16379" s="5" customFormat="1" ht="54.95" customHeight="1">
      <c r="A455" s="13">
        <v>398</v>
      </c>
      <c r="B455" s="14">
        <v>2023128631</v>
      </c>
      <c r="C455" s="17" t="s">
        <v>2116</v>
      </c>
      <c r="D455" s="13" t="s">
        <v>2031</v>
      </c>
      <c r="E455" s="13" t="s">
        <v>2117</v>
      </c>
      <c r="F455" s="13" t="s">
        <v>2118</v>
      </c>
      <c r="G455" s="13" t="s">
        <v>2119</v>
      </c>
      <c r="H455" s="13" t="s">
        <v>2120</v>
      </c>
      <c r="I455" s="13" t="s">
        <v>707</v>
      </c>
    </row>
    <row r="456" spans="1:16379" s="5" customFormat="1" ht="69.95" customHeight="1">
      <c r="A456" s="13">
        <v>399</v>
      </c>
      <c r="B456" s="14" t="s">
        <v>2121</v>
      </c>
      <c r="C456" s="17" t="s">
        <v>2122</v>
      </c>
      <c r="D456" s="13" t="s">
        <v>2031</v>
      </c>
      <c r="E456" s="13" t="s">
        <v>2117</v>
      </c>
      <c r="F456" s="13" t="s">
        <v>2123</v>
      </c>
      <c r="G456" s="13" t="s">
        <v>2124</v>
      </c>
      <c r="H456" s="13" t="s">
        <v>2125</v>
      </c>
      <c r="I456" s="13" t="s">
        <v>707</v>
      </c>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c r="RW456" s="4"/>
      <c r="RX456" s="4"/>
      <c r="RY456" s="4"/>
      <c r="RZ456" s="4"/>
      <c r="SA456" s="4"/>
      <c r="SB456" s="4"/>
      <c r="SC456" s="4"/>
      <c r="SD456" s="4"/>
      <c r="SE456" s="4"/>
      <c r="SF456" s="4"/>
      <c r="SG456" s="4"/>
      <c r="SH456" s="4"/>
      <c r="SI456" s="4"/>
      <c r="SJ456" s="4"/>
      <c r="SK456" s="4"/>
      <c r="SL456" s="4"/>
      <c r="SM456" s="4"/>
      <c r="SN456" s="4"/>
      <c r="SO456" s="4"/>
      <c r="SP456" s="4"/>
      <c r="SQ456" s="4"/>
      <c r="SR456" s="4"/>
      <c r="SS456" s="4"/>
      <c r="ST456" s="4"/>
      <c r="SU456" s="4"/>
      <c r="SV456" s="4"/>
      <c r="SW456" s="4"/>
      <c r="SX456" s="4"/>
      <c r="SY456" s="4"/>
      <c r="SZ456" s="4"/>
      <c r="TA456" s="4"/>
      <c r="TB456" s="4"/>
      <c r="TC456" s="4"/>
      <c r="TD456" s="4"/>
      <c r="TE456" s="4"/>
      <c r="TF456" s="4"/>
      <c r="TG456" s="4"/>
      <c r="TH456" s="4"/>
      <c r="TI456" s="4"/>
      <c r="TJ456" s="4"/>
      <c r="TK456" s="4"/>
      <c r="TL456" s="4"/>
      <c r="TM456" s="4"/>
      <c r="TN456" s="4"/>
      <c r="TO456" s="4"/>
      <c r="TP456" s="4"/>
      <c r="TQ456" s="4"/>
      <c r="TR456" s="4"/>
      <c r="TS456" s="4"/>
      <c r="TT456" s="4"/>
      <c r="TU456" s="4"/>
      <c r="TV456" s="4"/>
      <c r="TW456" s="4"/>
      <c r="TX456" s="4"/>
      <c r="TY456" s="4"/>
      <c r="TZ456" s="4"/>
      <c r="UA456" s="4"/>
      <c r="UB456" s="4"/>
      <c r="UC456" s="4"/>
      <c r="UD456" s="4"/>
      <c r="UE456" s="4"/>
      <c r="UF456" s="4"/>
      <c r="UG456" s="4"/>
      <c r="UH456" s="4"/>
      <c r="UI456" s="4"/>
      <c r="UJ456" s="4"/>
      <c r="UK456" s="4"/>
      <c r="UL456" s="4"/>
      <c r="UM456" s="4"/>
      <c r="UN456" s="4"/>
      <c r="UO456" s="4"/>
      <c r="UP456" s="4"/>
      <c r="UQ456" s="4"/>
      <c r="UR456" s="4"/>
      <c r="US456" s="4"/>
      <c r="UT456" s="4"/>
      <c r="UU456" s="4"/>
      <c r="UV456" s="4"/>
      <c r="UW456" s="4"/>
      <c r="UX456" s="4"/>
      <c r="UY456" s="4"/>
      <c r="UZ456" s="4"/>
      <c r="VA456" s="4"/>
      <c r="VB456" s="4"/>
      <c r="VC456" s="4"/>
      <c r="VD456" s="4"/>
      <c r="VE456" s="4"/>
      <c r="VF456" s="4"/>
      <c r="VG456" s="4"/>
      <c r="VH456" s="4"/>
      <c r="VI456" s="4"/>
      <c r="VJ456" s="4"/>
      <c r="VK456" s="4"/>
      <c r="VL456" s="4"/>
      <c r="VM456" s="4"/>
      <c r="VN456" s="4"/>
      <c r="VO456" s="4"/>
      <c r="VP456" s="4"/>
      <c r="VQ456" s="4"/>
      <c r="VR456" s="4"/>
      <c r="VS456" s="4"/>
      <c r="VT456" s="4"/>
      <c r="VU456" s="4"/>
      <c r="VV456" s="4"/>
      <c r="VW456" s="4"/>
      <c r="VX456" s="4"/>
      <c r="VY456" s="4"/>
      <c r="VZ456" s="4"/>
      <c r="WA456" s="4"/>
      <c r="WB456" s="4"/>
      <c r="WC456" s="4"/>
      <c r="WD456" s="4"/>
      <c r="WE456" s="4"/>
      <c r="WF456" s="4"/>
      <c r="WG456" s="4"/>
      <c r="WH456" s="4"/>
      <c r="WI456" s="4"/>
      <c r="WJ456" s="4"/>
      <c r="WK456" s="4"/>
      <c r="WL456" s="4"/>
      <c r="WM456" s="4"/>
      <c r="WN456" s="4"/>
      <c r="WO456" s="4"/>
      <c r="WP456" s="4"/>
      <c r="WQ456" s="4"/>
      <c r="WR456" s="4"/>
      <c r="WS456" s="4"/>
      <c r="WT456" s="4"/>
      <c r="WU456" s="4"/>
      <c r="WV456" s="4"/>
      <c r="WW456" s="4"/>
      <c r="WX456" s="4"/>
      <c r="WY456" s="4"/>
      <c r="WZ456" s="4"/>
      <c r="XA456" s="4"/>
      <c r="XB456" s="4"/>
      <c r="XC456" s="4"/>
      <c r="XD456" s="4"/>
      <c r="XE456" s="4"/>
      <c r="XF456" s="4"/>
      <c r="XG456" s="4"/>
      <c r="XH456" s="4"/>
      <c r="XI456" s="4"/>
      <c r="XJ456" s="4"/>
      <c r="XK456" s="4"/>
      <c r="XL456" s="4"/>
      <c r="XM456" s="4"/>
      <c r="XN456" s="4"/>
      <c r="XO456" s="4"/>
      <c r="XP456" s="4"/>
      <c r="XQ456" s="4"/>
      <c r="XR456" s="4"/>
      <c r="XS456" s="4"/>
      <c r="XT456" s="4"/>
      <c r="XU456" s="4"/>
      <c r="XV456" s="4"/>
      <c r="XW456" s="4"/>
      <c r="XX456" s="4"/>
      <c r="XY456" s="4"/>
      <c r="XZ456" s="4"/>
      <c r="YA456" s="4"/>
      <c r="YB456" s="4"/>
      <c r="YC456" s="4"/>
      <c r="YD456" s="4"/>
      <c r="YE456" s="4"/>
      <c r="YF456" s="4"/>
      <c r="YG456" s="4"/>
      <c r="YH456" s="4"/>
      <c r="YI456" s="4"/>
      <c r="YJ456" s="4"/>
      <c r="YK456" s="4"/>
      <c r="YL456" s="4"/>
      <c r="YM456" s="4"/>
      <c r="YN456" s="4"/>
      <c r="YO456" s="4"/>
      <c r="YP456" s="4"/>
      <c r="YQ456" s="4"/>
      <c r="YR456" s="4"/>
      <c r="YS456" s="4"/>
      <c r="YT456" s="4"/>
      <c r="YU456" s="4"/>
      <c r="YV456" s="4"/>
      <c r="YW456" s="4"/>
      <c r="YX456" s="4"/>
      <c r="YY456" s="4"/>
      <c r="YZ456" s="4"/>
      <c r="ZA456" s="4"/>
      <c r="ZB456" s="4"/>
      <c r="ZC456" s="4"/>
      <c r="ZD456" s="4"/>
      <c r="ZE456" s="4"/>
      <c r="ZF456" s="4"/>
      <c r="ZG456" s="4"/>
      <c r="ZH456" s="4"/>
      <c r="ZI456" s="4"/>
      <c r="ZJ456" s="4"/>
      <c r="ZK456" s="4"/>
      <c r="ZL456" s="4"/>
      <c r="ZM456" s="4"/>
      <c r="ZN456" s="4"/>
      <c r="ZO456" s="4"/>
      <c r="ZP456" s="4"/>
      <c r="ZQ456" s="4"/>
      <c r="ZR456" s="4"/>
      <c r="ZS456" s="4"/>
      <c r="ZT456" s="4"/>
      <c r="ZU456" s="4"/>
      <c r="ZV456" s="4"/>
      <c r="ZW456" s="4"/>
      <c r="ZX456" s="4"/>
      <c r="ZY456" s="4"/>
      <c r="ZZ456" s="4"/>
      <c r="AAA456" s="4"/>
      <c r="AAB456" s="4"/>
      <c r="AAC456" s="4"/>
      <c r="AAD456" s="4"/>
      <c r="AAE456" s="4"/>
      <c r="AAF456" s="4"/>
      <c r="AAG456" s="4"/>
      <c r="AAH456" s="4"/>
      <c r="AAI456" s="4"/>
      <c r="AAJ456" s="4"/>
      <c r="AAK456" s="4"/>
      <c r="AAL456" s="4"/>
      <c r="AAM456" s="4"/>
      <c r="AAN456" s="4"/>
      <c r="AAO456" s="4"/>
      <c r="AAP456" s="4"/>
      <c r="AAQ456" s="4"/>
      <c r="AAR456" s="4"/>
      <c r="AAS456" s="4"/>
      <c r="AAT456" s="4"/>
      <c r="AAU456" s="4"/>
      <c r="AAV456" s="4"/>
      <c r="AAW456" s="4"/>
      <c r="AAX456" s="4"/>
      <c r="AAY456" s="4"/>
      <c r="AAZ456" s="4"/>
      <c r="ABA456" s="4"/>
      <c r="ABB456" s="4"/>
      <c r="ABC456" s="4"/>
      <c r="ABD456" s="4"/>
      <c r="ABE456" s="4"/>
      <c r="ABF456" s="4"/>
      <c r="ABG456" s="4"/>
      <c r="ABH456" s="4"/>
      <c r="ABI456" s="4"/>
      <c r="ABJ456" s="4"/>
      <c r="ABK456" s="4"/>
      <c r="ABL456" s="4"/>
      <c r="ABM456" s="4"/>
      <c r="ABN456" s="4"/>
      <c r="ABO456" s="4"/>
      <c r="ABP456" s="4"/>
      <c r="ABQ456" s="4"/>
      <c r="ABR456" s="4"/>
      <c r="ABS456" s="4"/>
      <c r="ABT456" s="4"/>
      <c r="ABU456" s="4"/>
      <c r="ABV456" s="4"/>
      <c r="ABW456" s="4"/>
      <c r="ABX456" s="4"/>
      <c r="ABY456" s="4"/>
      <c r="ABZ456" s="4"/>
      <c r="ACA456" s="4"/>
      <c r="ACB456" s="4"/>
      <c r="ACC456" s="4"/>
      <c r="ACD456" s="4"/>
      <c r="ACE456" s="4"/>
      <c r="ACF456" s="4"/>
      <c r="ACG456" s="4"/>
      <c r="ACH456" s="4"/>
      <c r="ACI456" s="4"/>
      <c r="ACJ456" s="4"/>
      <c r="ACK456" s="4"/>
      <c r="ACL456" s="4"/>
      <c r="ACM456" s="4"/>
      <c r="ACN456" s="4"/>
      <c r="ACO456" s="4"/>
      <c r="ACP456" s="4"/>
      <c r="ACQ456" s="4"/>
      <c r="ACR456" s="4"/>
      <c r="ACS456" s="4"/>
      <c r="ACT456" s="4"/>
      <c r="ACU456" s="4"/>
      <c r="ACV456" s="4"/>
      <c r="ACW456" s="4"/>
      <c r="ACX456" s="4"/>
      <c r="ACY456" s="4"/>
      <c r="ACZ456" s="4"/>
      <c r="ADA456" s="4"/>
      <c r="ADB456" s="4"/>
      <c r="ADC456" s="4"/>
      <c r="ADD456" s="4"/>
      <c r="ADE456" s="4"/>
      <c r="ADF456" s="4"/>
      <c r="ADG456" s="4"/>
      <c r="ADH456" s="4"/>
      <c r="ADI456" s="4"/>
      <c r="ADJ456" s="4"/>
      <c r="ADK456" s="4"/>
      <c r="ADL456" s="4"/>
      <c r="ADM456" s="4"/>
      <c r="ADN456" s="4"/>
      <c r="ADO456" s="4"/>
      <c r="ADP456" s="4"/>
      <c r="ADQ456" s="4"/>
      <c r="ADR456" s="4"/>
      <c r="ADS456" s="4"/>
      <c r="ADT456" s="4"/>
      <c r="ADU456" s="4"/>
      <c r="ADV456" s="4"/>
      <c r="ADW456" s="4"/>
      <c r="ADX456" s="4"/>
      <c r="ADY456" s="4"/>
      <c r="ADZ456" s="4"/>
      <c r="AEA456" s="4"/>
      <c r="AEB456" s="4"/>
      <c r="AEC456" s="4"/>
      <c r="AED456" s="4"/>
      <c r="AEE456" s="4"/>
      <c r="AEF456" s="4"/>
      <c r="AEG456" s="4"/>
      <c r="AEH456" s="4"/>
      <c r="AEI456" s="4"/>
      <c r="AEJ456" s="4"/>
      <c r="AEK456" s="4"/>
      <c r="AEL456" s="4"/>
      <c r="AEM456" s="4"/>
      <c r="AEN456" s="4"/>
      <c r="AEO456" s="4"/>
      <c r="AEP456" s="4"/>
      <c r="AEQ456" s="4"/>
      <c r="AER456" s="4"/>
      <c r="AES456" s="4"/>
      <c r="AET456" s="4"/>
      <c r="AEU456" s="4"/>
      <c r="AEV456" s="4"/>
      <c r="AEW456" s="4"/>
      <c r="AEX456" s="4"/>
      <c r="AEY456" s="4"/>
      <c r="AEZ456" s="4"/>
      <c r="AFA456" s="4"/>
      <c r="AFB456" s="4"/>
      <c r="AFC456" s="4"/>
      <c r="AFD456" s="4"/>
      <c r="AFE456" s="4"/>
      <c r="AFF456" s="4"/>
      <c r="AFG456" s="4"/>
      <c r="AFH456" s="4"/>
      <c r="AFI456" s="4"/>
      <c r="AFJ456" s="4"/>
      <c r="AFK456" s="4"/>
      <c r="AFL456" s="4"/>
      <c r="AFM456" s="4"/>
      <c r="AFN456" s="4"/>
      <c r="AFO456" s="4"/>
      <c r="AFP456" s="4"/>
      <c r="AFQ456" s="4"/>
      <c r="AFR456" s="4"/>
      <c r="AFS456" s="4"/>
      <c r="AFT456" s="4"/>
      <c r="AFU456" s="4"/>
      <c r="AFV456" s="4"/>
      <c r="AFW456" s="4"/>
      <c r="AFX456" s="4"/>
      <c r="AFY456" s="4"/>
      <c r="AFZ456" s="4"/>
      <c r="AGA456" s="4"/>
      <c r="AGB456" s="4"/>
      <c r="AGC456" s="4"/>
      <c r="AGD456" s="4"/>
      <c r="AGE456" s="4"/>
      <c r="AGF456" s="4"/>
      <c r="AGG456" s="4"/>
      <c r="AGH456" s="4"/>
      <c r="AGI456" s="4"/>
      <c r="AGJ456" s="4"/>
      <c r="AGK456" s="4"/>
      <c r="AGL456" s="4"/>
      <c r="AGM456" s="4"/>
      <c r="AGN456" s="4"/>
      <c r="AGO456" s="4"/>
      <c r="AGP456" s="4"/>
      <c r="AGQ456" s="4"/>
      <c r="AGR456" s="4"/>
      <c r="AGS456" s="4"/>
      <c r="AGT456" s="4"/>
      <c r="AGU456" s="4"/>
      <c r="AGV456" s="4"/>
      <c r="AGW456" s="4"/>
      <c r="AGX456" s="4"/>
      <c r="AGY456" s="4"/>
      <c r="AGZ456" s="4"/>
      <c r="AHA456" s="4"/>
      <c r="AHB456" s="4"/>
      <c r="AHC456" s="4"/>
      <c r="AHD456" s="4"/>
      <c r="AHE456" s="4"/>
      <c r="AHF456" s="4"/>
      <c r="AHG456" s="4"/>
      <c r="AHH456" s="4"/>
      <c r="AHI456" s="4"/>
      <c r="AHJ456" s="4"/>
      <c r="AHK456" s="4"/>
      <c r="AHL456" s="4"/>
      <c r="AHM456" s="4"/>
      <c r="AHN456" s="4"/>
      <c r="AHO456" s="4"/>
      <c r="AHP456" s="4"/>
      <c r="AHQ456" s="4"/>
      <c r="AHR456" s="4"/>
      <c r="AHS456" s="4"/>
      <c r="AHT456" s="4"/>
      <c r="AHU456" s="4"/>
      <c r="AHV456" s="4"/>
      <c r="AHW456" s="4"/>
      <c r="AHX456" s="4"/>
      <c r="AHY456" s="4"/>
      <c r="AHZ456" s="4"/>
      <c r="AIA456" s="4"/>
      <c r="AIB456" s="4"/>
      <c r="AIC456" s="4"/>
      <c r="AID456" s="4"/>
      <c r="AIE456" s="4"/>
      <c r="AIF456" s="4"/>
      <c r="AIG456" s="4"/>
      <c r="AIH456" s="4"/>
      <c r="AII456" s="4"/>
      <c r="AIJ456" s="4"/>
      <c r="AIK456" s="4"/>
      <c r="AIL456" s="4"/>
      <c r="AIM456" s="4"/>
      <c r="AIN456" s="4"/>
      <c r="AIO456" s="4"/>
      <c r="AIP456" s="4"/>
      <c r="AIQ456" s="4"/>
      <c r="AIR456" s="4"/>
      <c r="AIS456" s="4"/>
      <c r="AIT456" s="4"/>
      <c r="AIU456" s="4"/>
      <c r="AIV456" s="4"/>
      <c r="AIW456" s="4"/>
      <c r="AIX456" s="4"/>
      <c r="AIY456" s="4"/>
      <c r="AIZ456" s="4"/>
      <c r="AJA456" s="4"/>
      <c r="AJB456" s="4"/>
      <c r="AJC456" s="4"/>
      <c r="AJD456" s="4"/>
      <c r="AJE456" s="4"/>
      <c r="AJF456" s="4"/>
      <c r="AJG456" s="4"/>
      <c r="AJH456" s="4"/>
      <c r="AJI456" s="4"/>
      <c r="AJJ456" s="4"/>
      <c r="AJK456" s="4"/>
      <c r="AJL456" s="4"/>
      <c r="AJM456" s="4"/>
      <c r="AJN456" s="4"/>
      <c r="AJO456" s="4"/>
      <c r="AJP456" s="4"/>
      <c r="AJQ456" s="4"/>
      <c r="AJR456" s="4"/>
      <c r="AJS456" s="4"/>
      <c r="AJT456" s="4"/>
      <c r="AJU456" s="4"/>
      <c r="AJV456" s="4"/>
      <c r="AJW456" s="4"/>
      <c r="AJX456" s="4"/>
      <c r="AJY456" s="4"/>
      <c r="AJZ456" s="4"/>
      <c r="AKA456" s="4"/>
      <c r="AKB456" s="4"/>
      <c r="AKC456" s="4"/>
      <c r="AKD456" s="4"/>
      <c r="AKE456" s="4"/>
      <c r="AKF456" s="4"/>
      <c r="AKG456" s="4"/>
      <c r="AKH456" s="4"/>
      <c r="AKI456" s="4"/>
      <c r="AKJ456" s="4"/>
      <c r="AKK456" s="4"/>
      <c r="AKL456" s="4"/>
      <c r="AKM456" s="4"/>
      <c r="AKN456" s="4"/>
      <c r="AKO456" s="4"/>
      <c r="AKP456" s="4"/>
      <c r="AKQ456" s="4"/>
      <c r="AKR456" s="4"/>
      <c r="AKS456" s="4"/>
      <c r="AKT456" s="4"/>
      <c r="AKU456" s="4"/>
      <c r="AKV456" s="4"/>
      <c r="AKW456" s="4"/>
      <c r="AKX456" s="4"/>
      <c r="AKY456" s="4"/>
      <c r="AKZ456" s="4"/>
      <c r="ALA456" s="4"/>
      <c r="ALB456" s="4"/>
      <c r="ALC456" s="4"/>
      <c r="ALD456" s="4"/>
      <c r="ALE456" s="4"/>
      <c r="ALF456" s="4"/>
      <c r="ALG456" s="4"/>
      <c r="ALH456" s="4"/>
      <c r="ALI456" s="4"/>
      <c r="ALJ456" s="4"/>
      <c r="ALK456" s="4"/>
      <c r="ALL456" s="4"/>
      <c r="ALM456" s="4"/>
      <c r="ALN456" s="4"/>
      <c r="ALO456" s="4"/>
      <c r="ALP456" s="4"/>
      <c r="ALQ456" s="4"/>
      <c r="ALR456" s="4"/>
      <c r="ALS456" s="4"/>
      <c r="ALT456" s="4"/>
      <c r="ALU456" s="4"/>
      <c r="ALV456" s="4"/>
      <c r="ALW456" s="4"/>
      <c r="ALX456" s="4"/>
      <c r="ALY456" s="4"/>
      <c r="ALZ456" s="4"/>
      <c r="AMA456" s="4"/>
      <c r="AMB456" s="4"/>
      <c r="AMC456" s="4"/>
      <c r="AMD456" s="4"/>
      <c r="AME456" s="4"/>
      <c r="AMF456" s="4"/>
      <c r="AMG456" s="4"/>
      <c r="AMH456" s="4"/>
      <c r="AMI456" s="4"/>
      <c r="AMJ456" s="4"/>
      <c r="AMK456" s="4"/>
      <c r="AML456" s="4"/>
      <c r="AMM456" s="4"/>
      <c r="AMN456" s="4"/>
      <c r="AMO456" s="4"/>
      <c r="AMP456" s="4"/>
      <c r="AMQ456" s="4"/>
      <c r="AMR456" s="4"/>
      <c r="AMS456" s="4"/>
      <c r="AMT456" s="4"/>
      <c r="AMU456" s="4"/>
      <c r="AMV456" s="4"/>
      <c r="AMW456" s="4"/>
      <c r="AMX456" s="4"/>
      <c r="AMY456" s="4"/>
      <c r="AMZ456" s="4"/>
      <c r="ANA456" s="4"/>
      <c r="ANB456" s="4"/>
      <c r="ANC456" s="4"/>
      <c r="AND456" s="4"/>
      <c r="ANE456" s="4"/>
      <c r="ANF456" s="4"/>
      <c r="ANG456" s="4"/>
      <c r="ANH456" s="4"/>
      <c r="ANI456" s="4"/>
      <c r="ANJ456" s="4"/>
      <c r="ANK456" s="4"/>
      <c r="ANL456" s="4"/>
      <c r="ANM456" s="4"/>
      <c r="ANN456" s="4"/>
      <c r="ANO456" s="4"/>
      <c r="ANP456" s="4"/>
      <c r="ANQ456" s="4"/>
      <c r="ANR456" s="4"/>
      <c r="ANS456" s="4"/>
      <c r="ANT456" s="4"/>
      <c r="ANU456" s="4"/>
      <c r="ANV456" s="4"/>
      <c r="ANW456" s="4"/>
      <c r="ANX456" s="4"/>
      <c r="ANY456" s="4"/>
      <c r="ANZ456" s="4"/>
      <c r="AOA456" s="4"/>
      <c r="AOB456" s="4"/>
      <c r="AOC456" s="4"/>
      <c r="AOD456" s="4"/>
      <c r="AOE456" s="4"/>
      <c r="AOF456" s="4"/>
      <c r="AOG456" s="4"/>
      <c r="AOH456" s="4"/>
      <c r="AOI456" s="4"/>
      <c r="AOJ456" s="4"/>
      <c r="AOK456" s="4"/>
      <c r="AOL456" s="4"/>
      <c r="AOM456" s="4"/>
      <c r="AON456" s="4"/>
      <c r="AOO456" s="4"/>
      <c r="AOP456" s="4"/>
      <c r="AOQ456" s="4"/>
      <c r="AOR456" s="4"/>
      <c r="AOS456" s="4"/>
      <c r="AOT456" s="4"/>
      <c r="AOU456" s="4"/>
      <c r="AOV456" s="4"/>
      <c r="AOW456" s="4"/>
      <c r="AOX456" s="4"/>
      <c r="AOY456" s="4"/>
      <c r="AOZ456" s="4"/>
      <c r="APA456" s="4"/>
      <c r="APB456" s="4"/>
      <c r="APC456" s="4"/>
      <c r="APD456" s="4"/>
      <c r="APE456" s="4"/>
      <c r="APF456" s="4"/>
      <c r="APG456" s="4"/>
      <c r="APH456" s="4"/>
      <c r="API456" s="4"/>
      <c r="APJ456" s="4"/>
      <c r="APK456" s="4"/>
      <c r="APL456" s="4"/>
      <c r="APM456" s="4"/>
      <c r="APN456" s="4"/>
      <c r="APO456" s="4"/>
      <c r="APP456" s="4"/>
      <c r="APQ456" s="4"/>
      <c r="APR456" s="4"/>
      <c r="APS456" s="4"/>
      <c r="APT456" s="4"/>
      <c r="APU456" s="4"/>
      <c r="APV456" s="4"/>
      <c r="APW456" s="4"/>
      <c r="APX456" s="4"/>
      <c r="APY456" s="4"/>
      <c r="APZ456" s="4"/>
      <c r="AQA456" s="4"/>
      <c r="AQB456" s="4"/>
      <c r="AQC456" s="4"/>
      <c r="AQD456" s="4"/>
      <c r="AQE456" s="4"/>
      <c r="AQF456" s="4"/>
      <c r="AQG456" s="4"/>
      <c r="AQH456" s="4"/>
      <c r="AQI456" s="4"/>
      <c r="AQJ456" s="4"/>
      <c r="AQK456" s="4"/>
      <c r="AQL456" s="4"/>
      <c r="AQM456" s="4"/>
      <c r="AQN456" s="4"/>
      <c r="AQO456" s="4"/>
      <c r="AQP456" s="4"/>
      <c r="AQQ456" s="4"/>
      <c r="AQR456" s="4"/>
      <c r="AQS456" s="4"/>
      <c r="AQT456" s="4"/>
      <c r="AQU456" s="4"/>
      <c r="AQV456" s="4"/>
      <c r="AQW456" s="4"/>
      <c r="AQX456" s="4"/>
      <c r="AQY456" s="4"/>
      <c r="AQZ456" s="4"/>
      <c r="ARA456" s="4"/>
      <c r="ARB456" s="4"/>
      <c r="ARC456" s="4"/>
      <c r="ARD456" s="4"/>
      <c r="ARE456" s="4"/>
      <c r="ARF456" s="4"/>
      <c r="ARG456" s="4"/>
      <c r="ARH456" s="4"/>
      <c r="ARI456" s="4"/>
      <c r="ARJ456" s="4"/>
      <c r="ARK456" s="4"/>
      <c r="ARL456" s="4"/>
      <c r="ARM456" s="4"/>
      <c r="ARN456" s="4"/>
      <c r="ARO456" s="4"/>
      <c r="ARP456" s="4"/>
      <c r="ARQ456" s="4"/>
      <c r="ARR456" s="4"/>
      <c r="ARS456" s="4"/>
      <c r="ART456" s="4"/>
      <c r="ARU456" s="4"/>
      <c r="ARV456" s="4"/>
      <c r="ARW456" s="4"/>
      <c r="ARX456" s="4"/>
      <c r="ARY456" s="4"/>
      <c r="ARZ456" s="4"/>
      <c r="ASA456" s="4"/>
      <c r="ASB456" s="4"/>
      <c r="ASC456" s="4"/>
      <c r="ASD456" s="4"/>
      <c r="ASE456" s="4"/>
      <c r="ASF456" s="4"/>
      <c r="ASG456" s="4"/>
      <c r="ASH456" s="4"/>
      <c r="ASI456" s="4"/>
      <c r="ASJ456" s="4"/>
      <c r="ASK456" s="4"/>
      <c r="ASL456" s="4"/>
      <c r="ASM456" s="4"/>
      <c r="ASN456" s="4"/>
      <c r="ASO456" s="4"/>
      <c r="ASP456" s="4"/>
      <c r="ASQ456" s="4"/>
      <c r="ASR456" s="4"/>
      <c r="ASS456" s="4"/>
      <c r="AST456" s="4"/>
      <c r="ASU456" s="4"/>
      <c r="ASV456" s="4"/>
      <c r="ASW456" s="4"/>
    </row>
    <row r="457" spans="1:16379" s="5" customFormat="1" ht="54.95" customHeight="1">
      <c r="A457" s="13">
        <v>400</v>
      </c>
      <c r="B457" s="14" t="s">
        <v>2126</v>
      </c>
      <c r="C457" s="17">
        <v>20230012555</v>
      </c>
      <c r="D457" s="13" t="s">
        <v>2031</v>
      </c>
      <c r="E457" s="13" t="s">
        <v>2117</v>
      </c>
      <c r="F457" s="13" t="s">
        <v>2127</v>
      </c>
      <c r="G457" s="13" t="s">
        <v>2128</v>
      </c>
      <c r="H457" s="13" t="s">
        <v>2129</v>
      </c>
      <c r="I457" s="13" t="s">
        <v>707</v>
      </c>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c r="RW457" s="4"/>
      <c r="RX457" s="4"/>
      <c r="RY457" s="4"/>
      <c r="RZ457" s="4"/>
      <c r="SA457" s="4"/>
      <c r="SB457" s="4"/>
      <c r="SC457" s="4"/>
      <c r="SD457" s="4"/>
      <c r="SE457" s="4"/>
      <c r="SF457" s="4"/>
      <c r="SG457" s="4"/>
      <c r="SH457" s="4"/>
      <c r="SI457" s="4"/>
      <c r="SJ457" s="4"/>
      <c r="SK457" s="4"/>
      <c r="SL457" s="4"/>
      <c r="SM457" s="4"/>
      <c r="SN457" s="4"/>
      <c r="SO457" s="4"/>
      <c r="SP457" s="4"/>
      <c r="SQ457" s="4"/>
      <c r="SR457" s="4"/>
      <c r="SS457" s="4"/>
      <c r="ST457" s="4"/>
      <c r="SU457" s="4"/>
      <c r="SV457" s="4"/>
      <c r="SW457" s="4"/>
      <c r="SX457" s="4"/>
      <c r="SY457" s="4"/>
      <c r="SZ457" s="4"/>
      <c r="TA457" s="4"/>
      <c r="TB457" s="4"/>
      <c r="TC457" s="4"/>
      <c r="TD457" s="4"/>
      <c r="TE457" s="4"/>
      <c r="TF457" s="4"/>
      <c r="TG457" s="4"/>
      <c r="TH457" s="4"/>
      <c r="TI457" s="4"/>
      <c r="TJ457" s="4"/>
      <c r="TK457" s="4"/>
      <c r="TL457" s="4"/>
      <c r="TM457" s="4"/>
      <c r="TN457" s="4"/>
      <c r="TO457" s="4"/>
      <c r="TP457" s="4"/>
      <c r="TQ457" s="4"/>
      <c r="TR457" s="4"/>
      <c r="TS457" s="4"/>
      <c r="TT457" s="4"/>
      <c r="TU457" s="4"/>
      <c r="TV457" s="4"/>
      <c r="TW457" s="4"/>
      <c r="TX457" s="4"/>
      <c r="TY457" s="4"/>
      <c r="TZ457" s="4"/>
      <c r="UA457" s="4"/>
      <c r="UB457" s="4"/>
      <c r="UC457" s="4"/>
      <c r="UD457" s="4"/>
      <c r="UE457" s="4"/>
      <c r="UF457" s="4"/>
      <c r="UG457" s="4"/>
      <c r="UH457" s="4"/>
      <c r="UI457" s="4"/>
      <c r="UJ457" s="4"/>
      <c r="UK457" s="4"/>
      <c r="UL457" s="4"/>
      <c r="UM457" s="4"/>
      <c r="UN457" s="4"/>
      <c r="UO457" s="4"/>
      <c r="UP457" s="4"/>
      <c r="UQ457" s="4"/>
      <c r="UR457" s="4"/>
      <c r="US457" s="4"/>
      <c r="UT457" s="4"/>
      <c r="UU457" s="4"/>
      <c r="UV457" s="4"/>
      <c r="UW457" s="4"/>
      <c r="UX457" s="4"/>
      <c r="UY457" s="4"/>
      <c r="UZ457" s="4"/>
      <c r="VA457" s="4"/>
      <c r="VB457" s="4"/>
      <c r="VC457" s="4"/>
      <c r="VD457" s="4"/>
      <c r="VE457" s="4"/>
      <c r="VF457" s="4"/>
      <c r="VG457" s="4"/>
      <c r="VH457" s="4"/>
      <c r="VI457" s="4"/>
      <c r="VJ457" s="4"/>
      <c r="VK457" s="4"/>
      <c r="VL457" s="4"/>
      <c r="VM457" s="4"/>
      <c r="VN457" s="4"/>
      <c r="VO457" s="4"/>
      <c r="VP457" s="4"/>
      <c r="VQ457" s="4"/>
      <c r="VR457" s="4"/>
      <c r="VS457" s="4"/>
      <c r="VT457" s="4"/>
      <c r="VU457" s="4"/>
      <c r="VV457" s="4"/>
      <c r="VW457" s="4"/>
      <c r="VX457" s="4"/>
      <c r="VY457" s="4"/>
      <c r="VZ457" s="4"/>
      <c r="WA457" s="4"/>
      <c r="WB457" s="4"/>
      <c r="WC457" s="4"/>
      <c r="WD457" s="4"/>
      <c r="WE457" s="4"/>
      <c r="WF457" s="4"/>
      <c r="WG457" s="4"/>
      <c r="WH457" s="4"/>
      <c r="WI457" s="4"/>
      <c r="WJ457" s="4"/>
      <c r="WK457" s="4"/>
      <c r="WL457" s="4"/>
      <c r="WM457" s="4"/>
      <c r="WN457" s="4"/>
      <c r="WO457" s="4"/>
      <c r="WP457" s="4"/>
      <c r="WQ457" s="4"/>
      <c r="WR457" s="4"/>
      <c r="WS457" s="4"/>
      <c r="WT457" s="4"/>
      <c r="WU457" s="4"/>
      <c r="WV457" s="4"/>
      <c r="WW457" s="4"/>
      <c r="WX457" s="4"/>
      <c r="WY457" s="4"/>
      <c r="WZ457" s="4"/>
      <c r="XA457" s="4"/>
      <c r="XB457" s="4"/>
      <c r="XC457" s="4"/>
      <c r="XD457" s="4"/>
      <c r="XE457" s="4"/>
      <c r="XF457" s="4"/>
      <c r="XG457" s="4"/>
      <c r="XH457" s="4"/>
      <c r="XI457" s="4"/>
      <c r="XJ457" s="4"/>
      <c r="XK457" s="4"/>
      <c r="XL457" s="4"/>
      <c r="XM457" s="4"/>
      <c r="XN457" s="4"/>
      <c r="XO457" s="4"/>
      <c r="XP457" s="4"/>
      <c r="XQ457" s="4"/>
      <c r="XR457" s="4"/>
      <c r="XS457" s="4"/>
      <c r="XT457" s="4"/>
      <c r="XU457" s="4"/>
      <c r="XV457" s="4"/>
      <c r="XW457" s="4"/>
      <c r="XX457" s="4"/>
      <c r="XY457" s="4"/>
      <c r="XZ457" s="4"/>
      <c r="YA457" s="4"/>
      <c r="YB457" s="4"/>
      <c r="YC457" s="4"/>
      <c r="YD457" s="4"/>
      <c r="YE457" s="4"/>
      <c r="YF457" s="4"/>
      <c r="YG457" s="4"/>
      <c r="YH457" s="4"/>
      <c r="YI457" s="4"/>
      <c r="YJ457" s="4"/>
      <c r="YK457" s="4"/>
      <c r="YL457" s="4"/>
      <c r="YM457" s="4"/>
      <c r="YN457" s="4"/>
      <c r="YO457" s="4"/>
      <c r="YP457" s="4"/>
      <c r="YQ457" s="4"/>
      <c r="YR457" s="4"/>
      <c r="YS457" s="4"/>
      <c r="YT457" s="4"/>
      <c r="YU457" s="4"/>
      <c r="YV457" s="4"/>
      <c r="YW457" s="4"/>
      <c r="YX457" s="4"/>
      <c r="YY457" s="4"/>
      <c r="YZ457" s="4"/>
      <c r="ZA457" s="4"/>
      <c r="ZB457" s="4"/>
      <c r="ZC457" s="4"/>
      <c r="ZD457" s="4"/>
      <c r="ZE457" s="4"/>
      <c r="ZF457" s="4"/>
      <c r="ZG457" s="4"/>
      <c r="ZH457" s="4"/>
      <c r="ZI457" s="4"/>
      <c r="ZJ457" s="4"/>
      <c r="ZK457" s="4"/>
      <c r="ZL457" s="4"/>
      <c r="ZM457" s="4"/>
      <c r="ZN457" s="4"/>
      <c r="ZO457" s="4"/>
      <c r="ZP457" s="4"/>
      <c r="ZQ457" s="4"/>
      <c r="ZR457" s="4"/>
      <c r="ZS457" s="4"/>
      <c r="ZT457" s="4"/>
      <c r="ZU457" s="4"/>
      <c r="ZV457" s="4"/>
      <c r="ZW457" s="4"/>
      <c r="ZX457" s="4"/>
      <c r="ZY457" s="4"/>
      <c r="ZZ457" s="4"/>
      <c r="AAA457" s="4"/>
      <c r="AAB457" s="4"/>
      <c r="AAC457" s="4"/>
      <c r="AAD457" s="4"/>
      <c r="AAE457" s="4"/>
      <c r="AAF457" s="4"/>
      <c r="AAG457" s="4"/>
      <c r="AAH457" s="4"/>
      <c r="AAI457" s="4"/>
      <c r="AAJ457" s="4"/>
      <c r="AAK457" s="4"/>
      <c r="AAL457" s="4"/>
      <c r="AAM457" s="4"/>
      <c r="AAN457" s="4"/>
      <c r="AAO457" s="4"/>
      <c r="AAP457" s="4"/>
      <c r="AAQ457" s="4"/>
      <c r="AAR457" s="4"/>
      <c r="AAS457" s="4"/>
      <c r="AAT457" s="4"/>
      <c r="AAU457" s="4"/>
      <c r="AAV457" s="4"/>
      <c r="AAW457" s="4"/>
      <c r="AAX457" s="4"/>
      <c r="AAY457" s="4"/>
      <c r="AAZ457" s="4"/>
      <c r="ABA457" s="4"/>
      <c r="ABB457" s="4"/>
      <c r="ABC457" s="4"/>
      <c r="ABD457" s="4"/>
      <c r="ABE457" s="4"/>
      <c r="ABF457" s="4"/>
      <c r="ABG457" s="4"/>
      <c r="ABH457" s="4"/>
      <c r="ABI457" s="4"/>
      <c r="ABJ457" s="4"/>
      <c r="ABK457" s="4"/>
      <c r="ABL457" s="4"/>
      <c r="ABM457" s="4"/>
      <c r="ABN457" s="4"/>
      <c r="ABO457" s="4"/>
      <c r="ABP457" s="4"/>
      <c r="ABQ457" s="4"/>
      <c r="ABR457" s="4"/>
      <c r="ABS457" s="4"/>
      <c r="ABT457" s="4"/>
      <c r="ABU457" s="4"/>
      <c r="ABV457" s="4"/>
      <c r="ABW457" s="4"/>
      <c r="ABX457" s="4"/>
      <c r="ABY457" s="4"/>
      <c r="ABZ457" s="4"/>
      <c r="ACA457" s="4"/>
      <c r="ACB457" s="4"/>
      <c r="ACC457" s="4"/>
      <c r="ACD457" s="4"/>
      <c r="ACE457" s="4"/>
      <c r="ACF457" s="4"/>
      <c r="ACG457" s="4"/>
      <c r="ACH457" s="4"/>
      <c r="ACI457" s="4"/>
      <c r="ACJ457" s="4"/>
      <c r="ACK457" s="4"/>
      <c r="ACL457" s="4"/>
      <c r="ACM457" s="4"/>
      <c r="ACN457" s="4"/>
      <c r="ACO457" s="4"/>
      <c r="ACP457" s="4"/>
      <c r="ACQ457" s="4"/>
      <c r="ACR457" s="4"/>
      <c r="ACS457" s="4"/>
      <c r="ACT457" s="4"/>
      <c r="ACU457" s="4"/>
      <c r="ACV457" s="4"/>
      <c r="ACW457" s="4"/>
      <c r="ACX457" s="4"/>
      <c r="ACY457" s="4"/>
      <c r="ACZ457" s="4"/>
      <c r="ADA457" s="4"/>
      <c r="ADB457" s="4"/>
      <c r="ADC457" s="4"/>
      <c r="ADD457" s="4"/>
      <c r="ADE457" s="4"/>
      <c r="ADF457" s="4"/>
      <c r="ADG457" s="4"/>
      <c r="ADH457" s="4"/>
      <c r="ADI457" s="4"/>
      <c r="ADJ457" s="4"/>
      <c r="ADK457" s="4"/>
      <c r="ADL457" s="4"/>
      <c r="ADM457" s="4"/>
      <c r="ADN457" s="4"/>
      <c r="ADO457" s="4"/>
      <c r="ADP457" s="4"/>
      <c r="ADQ457" s="4"/>
      <c r="ADR457" s="4"/>
      <c r="ADS457" s="4"/>
      <c r="ADT457" s="4"/>
      <c r="ADU457" s="4"/>
      <c r="ADV457" s="4"/>
      <c r="ADW457" s="4"/>
      <c r="ADX457" s="4"/>
      <c r="ADY457" s="4"/>
      <c r="ADZ457" s="4"/>
      <c r="AEA457" s="4"/>
      <c r="AEB457" s="4"/>
      <c r="AEC457" s="4"/>
      <c r="AED457" s="4"/>
      <c r="AEE457" s="4"/>
      <c r="AEF457" s="4"/>
      <c r="AEG457" s="4"/>
      <c r="AEH457" s="4"/>
      <c r="AEI457" s="4"/>
      <c r="AEJ457" s="4"/>
      <c r="AEK457" s="4"/>
      <c r="AEL457" s="4"/>
      <c r="AEM457" s="4"/>
      <c r="AEN457" s="4"/>
      <c r="AEO457" s="4"/>
      <c r="AEP457" s="4"/>
      <c r="AEQ457" s="4"/>
      <c r="AER457" s="4"/>
      <c r="AES457" s="4"/>
      <c r="AET457" s="4"/>
      <c r="AEU457" s="4"/>
      <c r="AEV457" s="4"/>
      <c r="AEW457" s="4"/>
      <c r="AEX457" s="4"/>
      <c r="AEY457" s="4"/>
      <c r="AEZ457" s="4"/>
      <c r="AFA457" s="4"/>
      <c r="AFB457" s="4"/>
      <c r="AFC457" s="4"/>
      <c r="AFD457" s="4"/>
      <c r="AFE457" s="4"/>
      <c r="AFF457" s="4"/>
      <c r="AFG457" s="4"/>
      <c r="AFH457" s="4"/>
      <c r="AFI457" s="4"/>
      <c r="AFJ457" s="4"/>
      <c r="AFK457" s="4"/>
      <c r="AFL457" s="4"/>
      <c r="AFM457" s="4"/>
      <c r="AFN457" s="4"/>
      <c r="AFO457" s="4"/>
      <c r="AFP457" s="4"/>
      <c r="AFQ457" s="4"/>
      <c r="AFR457" s="4"/>
      <c r="AFS457" s="4"/>
      <c r="AFT457" s="4"/>
      <c r="AFU457" s="4"/>
      <c r="AFV457" s="4"/>
      <c r="AFW457" s="4"/>
      <c r="AFX457" s="4"/>
      <c r="AFY457" s="4"/>
      <c r="AFZ457" s="4"/>
      <c r="AGA457" s="4"/>
      <c r="AGB457" s="4"/>
      <c r="AGC457" s="4"/>
      <c r="AGD457" s="4"/>
      <c r="AGE457" s="4"/>
      <c r="AGF457" s="4"/>
      <c r="AGG457" s="4"/>
      <c r="AGH457" s="4"/>
      <c r="AGI457" s="4"/>
      <c r="AGJ457" s="4"/>
      <c r="AGK457" s="4"/>
      <c r="AGL457" s="4"/>
      <c r="AGM457" s="4"/>
      <c r="AGN457" s="4"/>
      <c r="AGO457" s="4"/>
      <c r="AGP457" s="4"/>
      <c r="AGQ457" s="4"/>
      <c r="AGR457" s="4"/>
      <c r="AGS457" s="4"/>
      <c r="AGT457" s="4"/>
      <c r="AGU457" s="4"/>
      <c r="AGV457" s="4"/>
      <c r="AGW457" s="4"/>
      <c r="AGX457" s="4"/>
      <c r="AGY457" s="4"/>
      <c r="AGZ457" s="4"/>
      <c r="AHA457" s="4"/>
      <c r="AHB457" s="4"/>
      <c r="AHC457" s="4"/>
      <c r="AHD457" s="4"/>
      <c r="AHE457" s="4"/>
      <c r="AHF457" s="4"/>
      <c r="AHG457" s="4"/>
      <c r="AHH457" s="4"/>
      <c r="AHI457" s="4"/>
      <c r="AHJ457" s="4"/>
      <c r="AHK457" s="4"/>
      <c r="AHL457" s="4"/>
      <c r="AHM457" s="4"/>
      <c r="AHN457" s="4"/>
      <c r="AHO457" s="4"/>
      <c r="AHP457" s="4"/>
      <c r="AHQ457" s="4"/>
      <c r="AHR457" s="4"/>
      <c r="AHS457" s="4"/>
      <c r="AHT457" s="4"/>
      <c r="AHU457" s="4"/>
      <c r="AHV457" s="4"/>
      <c r="AHW457" s="4"/>
      <c r="AHX457" s="4"/>
      <c r="AHY457" s="4"/>
      <c r="AHZ457" s="4"/>
      <c r="AIA457" s="4"/>
      <c r="AIB457" s="4"/>
      <c r="AIC457" s="4"/>
      <c r="AID457" s="4"/>
      <c r="AIE457" s="4"/>
      <c r="AIF457" s="4"/>
      <c r="AIG457" s="4"/>
      <c r="AIH457" s="4"/>
      <c r="AII457" s="4"/>
      <c r="AIJ457" s="4"/>
      <c r="AIK457" s="4"/>
      <c r="AIL457" s="4"/>
      <c r="AIM457" s="4"/>
      <c r="AIN457" s="4"/>
      <c r="AIO457" s="4"/>
      <c r="AIP457" s="4"/>
      <c r="AIQ457" s="4"/>
      <c r="AIR457" s="4"/>
      <c r="AIS457" s="4"/>
      <c r="AIT457" s="4"/>
      <c r="AIU457" s="4"/>
      <c r="AIV457" s="4"/>
      <c r="AIW457" s="4"/>
      <c r="AIX457" s="4"/>
      <c r="AIY457" s="4"/>
      <c r="AIZ457" s="4"/>
      <c r="AJA457" s="4"/>
      <c r="AJB457" s="4"/>
      <c r="AJC457" s="4"/>
      <c r="AJD457" s="4"/>
      <c r="AJE457" s="4"/>
      <c r="AJF457" s="4"/>
      <c r="AJG457" s="4"/>
      <c r="AJH457" s="4"/>
      <c r="AJI457" s="4"/>
      <c r="AJJ457" s="4"/>
      <c r="AJK457" s="4"/>
      <c r="AJL457" s="4"/>
      <c r="AJM457" s="4"/>
      <c r="AJN457" s="4"/>
      <c r="AJO457" s="4"/>
      <c r="AJP457" s="4"/>
      <c r="AJQ457" s="4"/>
      <c r="AJR457" s="4"/>
      <c r="AJS457" s="4"/>
      <c r="AJT457" s="4"/>
      <c r="AJU457" s="4"/>
      <c r="AJV457" s="4"/>
      <c r="AJW457" s="4"/>
      <c r="AJX457" s="4"/>
      <c r="AJY457" s="4"/>
      <c r="AJZ457" s="4"/>
      <c r="AKA457" s="4"/>
      <c r="AKB457" s="4"/>
      <c r="AKC457" s="4"/>
      <c r="AKD457" s="4"/>
      <c r="AKE457" s="4"/>
      <c r="AKF457" s="4"/>
      <c r="AKG457" s="4"/>
      <c r="AKH457" s="4"/>
      <c r="AKI457" s="4"/>
      <c r="AKJ457" s="4"/>
      <c r="AKK457" s="4"/>
      <c r="AKL457" s="4"/>
      <c r="AKM457" s="4"/>
      <c r="AKN457" s="4"/>
      <c r="AKO457" s="4"/>
      <c r="AKP457" s="4"/>
      <c r="AKQ457" s="4"/>
      <c r="AKR457" s="4"/>
      <c r="AKS457" s="4"/>
      <c r="AKT457" s="4"/>
      <c r="AKU457" s="4"/>
      <c r="AKV457" s="4"/>
      <c r="AKW457" s="4"/>
      <c r="AKX457" s="4"/>
      <c r="AKY457" s="4"/>
      <c r="AKZ457" s="4"/>
      <c r="ALA457" s="4"/>
      <c r="ALB457" s="4"/>
      <c r="ALC457" s="4"/>
      <c r="ALD457" s="4"/>
      <c r="ALE457" s="4"/>
      <c r="ALF457" s="4"/>
      <c r="ALG457" s="4"/>
      <c r="ALH457" s="4"/>
      <c r="ALI457" s="4"/>
      <c r="ALJ457" s="4"/>
      <c r="ALK457" s="4"/>
      <c r="ALL457" s="4"/>
      <c r="ALM457" s="4"/>
      <c r="ALN457" s="4"/>
      <c r="ALO457" s="4"/>
      <c r="ALP457" s="4"/>
      <c r="ALQ457" s="4"/>
      <c r="ALR457" s="4"/>
      <c r="ALS457" s="4"/>
      <c r="ALT457" s="4"/>
      <c r="ALU457" s="4"/>
      <c r="ALV457" s="4"/>
      <c r="ALW457" s="4"/>
      <c r="ALX457" s="4"/>
      <c r="ALY457" s="4"/>
      <c r="ALZ457" s="4"/>
      <c r="AMA457" s="4"/>
      <c r="AMB457" s="4"/>
      <c r="AMC457" s="4"/>
      <c r="AMD457" s="4"/>
      <c r="AME457" s="4"/>
      <c r="AMF457" s="4"/>
      <c r="AMG457" s="4"/>
      <c r="AMH457" s="4"/>
      <c r="AMI457" s="4"/>
      <c r="AMJ457" s="4"/>
      <c r="AMK457" s="4"/>
      <c r="AML457" s="4"/>
      <c r="AMM457" s="4"/>
      <c r="AMN457" s="4"/>
      <c r="AMO457" s="4"/>
      <c r="AMP457" s="4"/>
      <c r="AMQ457" s="4"/>
      <c r="AMR457" s="4"/>
      <c r="AMS457" s="4"/>
      <c r="AMT457" s="4"/>
      <c r="AMU457" s="4"/>
      <c r="AMV457" s="4"/>
      <c r="AMW457" s="4"/>
      <c r="AMX457" s="4"/>
      <c r="AMY457" s="4"/>
      <c r="AMZ457" s="4"/>
      <c r="ANA457" s="4"/>
      <c r="ANB457" s="4"/>
      <c r="ANC457" s="4"/>
      <c r="AND457" s="4"/>
      <c r="ANE457" s="4"/>
      <c r="ANF457" s="4"/>
      <c r="ANG457" s="4"/>
      <c r="ANH457" s="4"/>
      <c r="ANI457" s="4"/>
      <c r="ANJ457" s="4"/>
      <c r="ANK457" s="4"/>
      <c r="ANL457" s="4"/>
      <c r="ANM457" s="4"/>
      <c r="ANN457" s="4"/>
      <c r="ANO457" s="4"/>
      <c r="ANP457" s="4"/>
      <c r="ANQ457" s="4"/>
      <c r="ANR457" s="4"/>
      <c r="ANS457" s="4"/>
      <c r="ANT457" s="4"/>
      <c r="ANU457" s="4"/>
      <c r="ANV457" s="4"/>
      <c r="ANW457" s="4"/>
      <c r="ANX457" s="4"/>
      <c r="ANY457" s="4"/>
      <c r="ANZ457" s="4"/>
      <c r="AOA457" s="4"/>
      <c r="AOB457" s="4"/>
      <c r="AOC457" s="4"/>
      <c r="AOD457" s="4"/>
      <c r="AOE457" s="4"/>
      <c r="AOF457" s="4"/>
      <c r="AOG457" s="4"/>
      <c r="AOH457" s="4"/>
      <c r="AOI457" s="4"/>
      <c r="AOJ457" s="4"/>
      <c r="AOK457" s="4"/>
      <c r="AOL457" s="4"/>
      <c r="AOM457" s="4"/>
      <c r="AON457" s="4"/>
      <c r="AOO457" s="4"/>
      <c r="AOP457" s="4"/>
      <c r="AOQ457" s="4"/>
      <c r="AOR457" s="4"/>
      <c r="AOS457" s="4"/>
      <c r="AOT457" s="4"/>
      <c r="AOU457" s="4"/>
      <c r="AOV457" s="4"/>
      <c r="AOW457" s="4"/>
      <c r="AOX457" s="4"/>
      <c r="AOY457" s="4"/>
      <c r="AOZ457" s="4"/>
      <c r="APA457" s="4"/>
      <c r="APB457" s="4"/>
      <c r="APC457" s="4"/>
      <c r="APD457" s="4"/>
      <c r="APE457" s="4"/>
      <c r="APF457" s="4"/>
      <c r="APG457" s="4"/>
      <c r="APH457" s="4"/>
      <c r="API457" s="4"/>
      <c r="APJ457" s="4"/>
      <c r="APK457" s="4"/>
      <c r="APL457" s="4"/>
      <c r="APM457" s="4"/>
      <c r="APN457" s="4"/>
      <c r="APO457" s="4"/>
      <c r="APP457" s="4"/>
      <c r="APQ457" s="4"/>
      <c r="APR457" s="4"/>
      <c r="APS457" s="4"/>
      <c r="APT457" s="4"/>
      <c r="APU457" s="4"/>
      <c r="APV457" s="4"/>
      <c r="APW457" s="4"/>
      <c r="APX457" s="4"/>
      <c r="APY457" s="4"/>
      <c r="APZ457" s="4"/>
      <c r="AQA457" s="4"/>
      <c r="AQB457" s="4"/>
      <c r="AQC457" s="4"/>
      <c r="AQD457" s="4"/>
      <c r="AQE457" s="4"/>
      <c r="AQF457" s="4"/>
      <c r="AQG457" s="4"/>
      <c r="AQH457" s="4"/>
      <c r="AQI457" s="4"/>
      <c r="AQJ457" s="4"/>
      <c r="AQK457" s="4"/>
      <c r="AQL457" s="4"/>
      <c r="AQM457" s="4"/>
      <c r="AQN457" s="4"/>
      <c r="AQO457" s="4"/>
      <c r="AQP457" s="4"/>
      <c r="AQQ457" s="4"/>
      <c r="AQR457" s="4"/>
      <c r="AQS457" s="4"/>
      <c r="AQT457" s="4"/>
      <c r="AQU457" s="4"/>
      <c r="AQV457" s="4"/>
      <c r="AQW457" s="4"/>
      <c r="AQX457" s="4"/>
      <c r="AQY457" s="4"/>
      <c r="AQZ457" s="4"/>
      <c r="ARA457" s="4"/>
      <c r="ARB457" s="4"/>
      <c r="ARC457" s="4"/>
      <c r="ARD457" s="4"/>
      <c r="ARE457" s="4"/>
      <c r="ARF457" s="4"/>
      <c r="ARG457" s="4"/>
      <c r="ARH457" s="4"/>
      <c r="ARI457" s="4"/>
      <c r="ARJ457" s="4"/>
      <c r="ARK457" s="4"/>
      <c r="ARL457" s="4"/>
      <c r="ARM457" s="4"/>
      <c r="ARN457" s="4"/>
      <c r="ARO457" s="4"/>
      <c r="ARP457" s="4"/>
      <c r="ARQ457" s="4"/>
      <c r="ARR457" s="4"/>
      <c r="ARS457" s="4"/>
      <c r="ART457" s="4"/>
      <c r="ARU457" s="4"/>
      <c r="ARV457" s="4"/>
      <c r="ARW457" s="4"/>
      <c r="ARX457" s="4"/>
      <c r="ARY457" s="4"/>
      <c r="ARZ457" s="4"/>
      <c r="ASA457" s="4"/>
      <c r="ASB457" s="4"/>
      <c r="ASC457" s="4"/>
      <c r="ASD457" s="4"/>
      <c r="ASE457" s="4"/>
      <c r="ASF457" s="4"/>
      <c r="ASG457" s="4"/>
      <c r="ASH457" s="4"/>
      <c r="ASI457" s="4"/>
      <c r="ASJ457" s="4"/>
      <c r="ASK457" s="4"/>
      <c r="ASL457" s="4"/>
      <c r="ASM457" s="4"/>
      <c r="ASN457" s="4"/>
      <c r="ASO457" s="4"/>
      <c r="ASP457" s="4"/>
      <c r="ASQ457" s="4"/>
      <c r="ASR457" s="4"/>
      <c r="ASS457" s="4"/>
      <c r="AST457" s="4"/>
      <c r="ASU457" s="4"/>
      <c r="ASV457" s="4"/>
      <c r="ASW457" s="4"/>
    </row>
    <row r="458" spans="1:16379" s="5" customFormat="1" ht="45" customHeight="1">
      <c r="A458" s="13">
        <v>401</v>
      </c>
      <c r="B458" s="14" t="s">
        <v>2130</v>
      </c>
      <c r="C458" s="17" t="s">
        <v>2131</v>
      </c>
      <c r="D458" s="13" t="s">
        <v>2031</v>
      </c>
      <c r="E458" s="13" t="s">
        <v>2117</v>
      </c>
      <c r="F458" s="13" t="s">
        <v>2132</v>
      </c>
      <c r="G458" s="13" t="s">
        <v>2133</v>
      </c>
      <c r="H458" s="13" t="s">
        <v>2134</v>
      </c>
      <c r="I458" s="13" t="s">
        <v>707</v>
      </c>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c r="RW458" s="4"/>
      <c r="RX458" s="4"/>
      <c r="RY458" s="4"/>
      <c r="RZ458" s="4"/>
      <c r="SA458" s="4"/>
      <c r="SB458" s="4"/>
      <c r="SC458" s="4"/>
      <c r="SD458" s="4"/>
      <c r="SE458" s="4"/>
      <c r="SF458" s="4"/>
      <c r="SG458" s="4"/>
      <c r="SH458" s="4"/>
      <c r="SI458" s="4"/>
      <c r="SJ458" s="4"/>
      <c r="SK458" s="4"/>
      <c r="SL458" s="4"/>
      <c r="SM458" s="4"/>
      <c r="SN458" s="4"/>
      <c r="SO458" s="4"/>
      <c r="SP458" s="4"/>
      <c r="SQ458" s="4"/>
      <c r="SR458" s="4"/>
      <c r="SS458" s="4"/>
      <c r="ST458" s="4"/>
      <c r="SU458" s="4"/>
      <c r="SV458" s="4"/>
      <c r="SW458" s="4"/>
      <c r="SX458" s="4"/>
      <c r="SY458" s="4"/>
      <c r="SZ458" s="4"/>
      <c r="TA458" s="4"/>
      <c r="TB458" s="4"/>
      <c r="TC458" s="4"/>
      <c r="TD458" s="4"/>
      <c r="TE458" s="4"/>
      <c r="TF458" s="4"/>
      <c r="TG458" s="4"/>
      <c r="TH458" s="4"/>
      <c r="TI458" s="4"/>
      <c r="TJ458" s="4"/>
      <c r="TK458" s="4"/>
      <c r="TL458" s="4"/>
      <c r="TM458" s="4"/>
      <c r="TN458" s="4"/>
      <c r="TO458" s="4"/>
      <c r="TP458" s="4"/>
      <c r="TQ458" s="4"/>
      <c r="TR458" s="4"/>
      <c r="TS458" s="4"/>
      <c r="TT458" s="4"/>
      <c r="TU458" s="4"/>
      <c r="TV458" s="4"/>
      <c r="TW458" s="4"/>
      <c r="TX458" s="4"/>
      <c r="TY458" s="4"/>
      <c r="TZ458" s="4"/>
      <c r="UA458" s="4"/>
      <c r="UB458" s="4"/>
      <c r="UC458" s="4"/>
      <c r="UD458" s="4"/>
      <c r="UE458" s="4"/>
      <c r="UF458" s="4"/>
      <c r="UG458" s="4"/>
      <c r="UH458" s="4"/>
      <c r="UI458" s="4"/>
      <c r="UJ458" s="4"/>
      <c r="UK458" s="4"/>
      <c r="UL458" s="4"/>
      <c r="UM458" s="4"/>
      <c r="UN458" s="4"/>
      <c r="UO458" s="4"/>
      <c r="UP458" s="4"/>
      <c r="UQ458" s="4"/>
      <c r="UR458" s="4"/>
      <c r="US458" s="4"/>
      <c r="UT458" s="4"/>
      <c r="UU458" s="4"/>
      <c r="UV458" s="4"/>
      <c r="UW458" s="4"/>
      <c r="UX458" s="4"/>
      <c r="UY458" s="4"/>
      <c r="UZ458" s="4"/>
      <c r="VA458" s="4"/>
      <c r="VB458" s="4"/>
      <c r="VC458" s="4"/>
      <c r="VD458" s="4"/>
      <c r="VE458" s="4"/>
      <c r="VF458" s="4"/>
      <c r="VG458" s="4"/>
      <c r="VH458" s="4"/>
      <c r="VI458" s="4"/>
      <c r="VJ458" s="4"/>
      <c r="VK458" s="4"/>
      <c r="VL458" s="4"/>
      <c r="VM458" s="4"/>
      <c r="VN458" s="4"/>
      <c r="VO458" s="4"/>
      <c r="VP458" s="4"/>
      <c r="VQ458" s="4"/>
      <c r="VR458" s="4"/>
      <c r="VS458" s="4"/>
      <c r="VT458" s="4"/>
      <c r="VU458" s="4"/>
      <c r="VV458" s="4"/>
      <c r="VW458" s="4"/>
      <c r="VX458" s="4"/>
      <c r="VY458" s="4"/>
      <c r="VZ458" s="4"/>
      <c r="WA458" s="4"/>
      <c r="WB458" s="4"/>
      <c r="WC458" s="4"/>
      <c r="WD458" s="4"/>
      <c r="WE458" s="4"/>
      <c r="WF458" s="4"/>
      <c r="WG458" s="4"/>
      <c r="WH458" s="4"/>
      <c r="WI458" s="4"/>
      <c r="WJ458" s="4"/>
      <c r="WK458" s="4"/>
      <c r="WL458" s="4"/>
      <c r="WM458" s="4"/>
      <c r="WN458" s="4"/>
      <c r="WO458" s="4"/>
      <c r="WP458" s="4"/>
      <c r="WQ458" s="4"/>
      <c r="WR458" s="4"/>
      <c r="WS458" s="4"/>
      <c r="WT458" s="4"/>
      <c r="WU458" s="4"/>
      <c r="WV458" s="4"/>
      <c r="WW458" s="4"/>
      <c r="WX458" s="4"/>
      <c r="WY458" s="4"/>
      <c r="WZ458" s="4"/>
      <c r="XA458" s="4"/>
      <c r="XB458" s="4"/>
      <c r="XC458" s="4"/>
      <c r="XD458" s="4"/>
      <c r="XE458" s="4"/>
      <c r="XF458" s="4"/>
      <c r="XG458" s="4"/>
      <c r="XH458" s="4"/>
      <c r="XI458" s="4"/>
      <c r="XJ458" s="4"/>
      <c r="XK458" s="4"/>
      <c r="XL458" s="4"/>
      <c r="XM458" s="4"/>
      <c r="XN458" s="4"/>
      <c r="XO458" s="4"/>
      <c r="XP458" s="4"/>
      <c r="XQ458" s="4"/>
      <c r="XR458" s="4"/>
      <c r="XS458" s="4"/>
      <c r="XT458" s="4"/>
      <c r="XU458" s="4"/>
      <c r="XV458" s="4"/>
      <c r="XW458" s="4"/>
      <c r="XX458" s="4"/>
      <c r="XY458" s="4"/>
      <c r="XZ458" s="4"/>
      <c r="YA458" s="4"/>
      <c r="YB458" s="4"/>
      <c r="YC458" s="4"/>
      <c r="YD458" s="4"/>
      <c r="YE458" s="4"/>
      <c r="YF458" s="4"/>
      <c r="YG458" s="4"/>
      <c r="YH458" s="4"/>
      <c r="YI458" s="4"/>
      <c r="YJ458" s="4"/>
      <c r="YK458" s="4"/>
      <c r="YL458" s="4"/>
      <c r="YM458" s="4"/>
      <c r="YN458" s="4"/>
      <c r="YO458" s="4"/>
      <c r="YP458" s="4"/>
      <c r="YQ458" s="4"/>
      <c r="YR458" s="4"/>
      <c r="YS458" s="4"/>
      <c r="YT458" s="4"/>
      <c r="YU458" s="4"/>
      <c r="YV458" s="4"/>
      <c r="YW458" s="4"/>
      <c r="YX458" s="4"/>
      <c r="YY458" s="4"/>
      <c r="YZ458" s="4"/>
      <c r="ZA458" s="4"/>
      <c r="ZB458" s="4"/>
      <c r="ZC458" s="4"/>
      <c r="ZD458" s="4"/>
      <c r="ZE458" s="4"/>
      <c r="ZF458" s="4"/>
      <c r="ZG458" s="4"/>
      <c r="ZH458" s="4"/>
      <c r="ZI458" s="4"/>
      <c r="ZJ458" s="4"/>
      <c r="ZK458" s="4"/>
      <c r="ZL458" s="4"/>
      <c r="ZM458" s="4"/>
      <c r="ZN458" s="4"/>
      <c r="ZO458" s="4"/>
      <c r="ZP458" s="4"/>
      <c r="ZQ458" s="4"/>
      <c r="ZR458" s="4"/>
      <c r="ZS458" s="4"/>
      <c r="ZT458" s="4"/>
      <c r="ZU458" s="4"/>
      <c r="ZV458" s="4"/>
      <c r="ZW458" s="4"/>
      <c r="ZX458" s="4"/>
      <c r="ZY458" s="4"/>
      <c r="ZZ458" s="4"/>
      <c r="AAA458" s="4"/>
      <c r="AAB458" s="4"/>
      <c r="AAC458" s="4"/>
      <c r="AAD458" s="4"/>
      <c r="AAE458" s="4"/>
      <c r="AAF458" s="4"/>
      <c r="AAG458" s="4"/>
      <c r="AAH458" s="4"/>
      <c r="AAI458" s="4"/>
      <c r="AAJ458" s="4"/>
      <c r="AAK458" s="4"/>
      <c r="AAL458" s="4"/>
      <c r="AAM458" s="4"/>
      <c r="AAN458" s="4"/>
      <c r="AAO458" s="4"/>
      <c r="AAP458" s="4"/>
      <c r="AAQ458" s="4"/>
      <c r="AAR458" s="4"/>
      <c r="AAS458" s="4"/>
      <c r="AAT458" s="4"/>
      <c r="AAU458" s="4"/>
      <c r="AAV458" s="4"/>
      <c r="AAW458" s="4"/>
      <c r="AAX458" s="4"/>
      <c r="AAY458" s="4"/>
      <c r="AAZ458" s="4"/>
      <c r="ABA458" s="4"/>
      <c r="ABB458" s="4"/>
      <c r="ABC458" s="4"/>
      <c r="ABD458" s="4"/>
      <c r="ABE458" s="4"/>
      <c r="ABF458" s="4"/>
      <c r="ABG458" s="4"/>
      <c r="ABH458" s="4"/>
      <c r="ABI458" s="4"/>
      <c r="ABJ458" s="4"/>
      <c r="ABK458" s="4"/>
      <c r="ABL458" s="4"/>
      <c r="ABM458" s="4"/>
      <c r="ABN458" s="4"/>
      <c r="ABO458" s="4"/>
      <c r="ABP458" s="4"/>
      <c r="ABQ458" s="4"/>
      <c r="ABR458" s="4"/>
      <c r="ABS458" s="4"/>
      <c r="ABT458" s="4"/>
      <c r="ABU458" s="4"/>
      <c r="ABV458" s="4"/>
      <c r="ABW458" s="4"/>
      <c r="ABX458" s="4"/>
      <c r="ABY458" s="4"/>
      <c r="ABZ458" s="4"/>
      <c r="ACA458" s="4"/>
      <c r="ACB458" s="4"/>
      <c r="ACC458" s="4"/>
      <c r="ACD458" s="4"/>
      <c r="ACE458" s="4"/>
      <c r="ACF458" s="4"/>
      <c r="ACG458" s="4"/>
      <c r="ACH458" s="4"/>
      <c r="ACI458" s="4"/>
      <c r="ACJ458" s="4"/>
      <c r="ACK458" s="4"/>
      <c r="ACL458" s="4"/>
      <c r="ACM458" s="4"/>
      <c r="ACN458" s="4"/>
      <c r="ACO458" s="4"/>
      <c r="ACP458" s="4"/>
      <c r="ACQ458" s="4"/>
      <c r="ACR458" s="4"/>
      <c r="ACS458" s="4"/>
      <c r="ACT458" s="4"/>
      <c r="ACU458" s="4"/>
      <c r="ACV458" s="4"/>
      <c r="ACW458" s="4"/>
      <c r="ACX458" s="4"/>
      <c r="ACY458" s="4"/>
      <c r="ACZ458" s="4"/>
      <c r="ADA458" s="4"/>
      <c r="ADB458" s="4"/>
      <c r="ADC458" s="4"/>
      <c r="ADD458" s="4"/>
      <c r="ADE458" s="4"/>
      <c r="ADF458" s="4"/>
      <c r="ADG458" s="4"/>
      <c r="ADH458" s="4"/>
      <c r="ADI458" s="4"/>
      <c r="ADJ458" s="4"/>
      <c r="ADK458" s="4"/>
      <c r="ADL458" s="4"/>
      <c r="ADM458" s="4"/>
      <c r="ADN458" s="4"/>
      <c r="ADO458" s="4"/>
      <c r="ADP458" s="4"/>
      <c r="ADQ458" s="4"/>
      <c r="ADR458" s="4"/>
      <c r="ADS458" s="4"/>
      <c r="ADT458" s="4"/>
      <c r="ADU458" s="4"/>
      <c r="ADV458" s="4"/>
      <c r="ADW458" s="4"/>
      <c r="ADX458" s="4"/>
      <c r="ADY458" s="4"/>
      <c r="ADZ458" s="4"/>
      <c r="AEA458" s="4"/>
      <c r="AEB458" s="4"/>
      <c r="AEC458" s="4"/>
      <c r="AED458" s="4"/>
      <c r="AEE458" s="4"/>
      <c r="AEF458" s="4"/>
      <c r="AEG458" s="4"/>
      <c r="AEH458" s="4"/>
      <c r="AEI458" s="4"/>
      <c r="AEJ458" s="4"/>
      <c r="AEK458" s="4"/>
      <c r="AEL458" s="4"/>
      <c r="AEM458" s="4"/>
      <c r="AEN458" s="4"/>
      <c r="AEO458" s="4"/>
      <c r="AEP458" s="4"/>
      <c r="AEQ458" s="4"/>
      <c r="AER458" s="4"/>
      <c r="AES458" s="4"/>
      <c r="AET458" s="4"/>
      <c r="AEU458" s="4"/>
      <c r="AEV458" s="4"/>
      <c r="AEW458" s="4"/>
      <c r="AEX458" s="4"/>
      <c r="AEY458" s="4"/>
      <c r="AEZ458" s="4"/>
      <c r="AFA458" s="4"/>
      <c r="AFB458" s="4"/>
      <c r="AFC458" s="4"/>
      <c r="AFD458" s="4"/>
      <c r="AFE458" s="4"/>
      <c r="AFF458" s="4"/>
      <c r="AFG458" s="4"/>
      <c r="AFH458" s="4"/>
      <c r="AFI458" s="4"/>
      <c r="AFJ458" s="4"/>
      <c r="AFK458" s="4"/>
      <c r="AFL458" s="4"/>
      <c r="AFM458" s="4"/>
      <c r="AFN458" s="4"/>
      <c r="AFO458" s="4"/>
      <c r="AFP458" s="4"/>
      <c r="AFQ458" s="4"/>
      <c r="AFR458" s="4"/>
      <c r="AFS458" s="4"/>
      <c r="AFT458" s="4"/>
      <c r="AFU458" s="4"/>
      <c r="AFV458" s="4"/>
      <c r="AFW458" s="4"/>
      <c r="AFX458" s="4"/>
      <c r="AFY458" s="4"/>
      <c r="AFZ458" s="4"/>
      <c r="AGA458" s="4"/>
      <c r="AGB458" s="4"/>
      <c r="AGC458" s="4"/>
      <c r="AGD458" s="4"/>
      <c r="AGE458" s="4"/>
      <c r="AGF458" s="4"/>
      <c r="AGG458" s="4"/>
      <c r="AGH458" s="4"/>
      <c r="AGI458" s="4"/>
      <c r="AGJ458" s="4"/>
      <c r="AGK458" s="4"/>
      <c r="AGL458" s="4"/>
      <c r="AGM458" s="4"/>
      <c r="AGN458" s="4"/>
      <c r="AGO458" s="4"/>
      <c r="AGP458" s="4"/>
      <c r="AGQ458" s="4"/>
      <c r="AGR458" s="4"/>
      <c r="AGS458" s="4"/>
      <c r="AGT458" s="4"/>
      <c r="AGU458" s="4"/>
      <c r="AGV458" s="4"/>
      <c r="AGW458" s="4"/>
      <c r="AGX458" s="4"/>
      <c r="AGY458" s="4"/>
      <c r="AGZ458" s="4"/>
      <c r="AHA458" s="4"/>
      <c r="AHB458" s="4"/>
      <c r="AHC458" s="4"/>
      <c r="AHD458" s="4"/>
      <c r="AHE458" s="4"/>
      <c r="AHF458" s="4"/>
      <c r="AHG458" s="4"/>
      <c r="AHH458" s="4"/>
      <c r="AHI458" s="4"/>
      <c r="AHJ458" s="4"/>
      <c r="AHK458" s="4"/>
      <c r="AHL458" s="4"/>
      <c r="AHM458" s="4"/>
      <c r="AHN458" s="4"/>
      <c r="AHO458" s="4"/>
      <c r="AHP458" s="4"/>
      <c r="AHQ458" s="4"/>
      <c r="AHR458" s="4"/>
      <c r="AHS458" s="4"/>
      <c r="AHT458" s="4"/>
      <c r="AHU458" s="4"/>
      <c r="AHV458" s="4"/>
      <c r="AHW458" s="4"/>
      <c r="AHX458" s="4"/>
      <c r="AHY458" s="4"/>
      <c r="AHZ458" s="4"/>
      <c r="AIA458" s="4"/>
      <c r="AIB458" s="4"/>
      <c r="AIC458" s="4"/>
      <c r="AID458" s="4"/>
      <c r="AIE458" s="4"/>
      <c r="AIF458" s="4"/>
      <c r="AIG458" s="4"/>
      <c r="AIH458" s="4"/>
      <c r="AII458" s="4"/>
      <c r="AIJ458" s="4"/>
      <c r="AIK458" s="4"/>
      <c r="AIL458" s="4"/>
      <c r="AIM458" s="4"/>
      <c r="AIN458" s="4"/>
      <c r="AIO458" s="4"/>
      <c r="AIP458" s="4"/>
      <c r="AIQ458" s="4"/>
      <c r="AIR458" s="4"/>
      <c r="AIS458" s="4"/>
      <c r="AIT458" s="4"/>
      <c r="AIU458" s="4"/>
      <c r="AIV458" s="4"/>
      <c r="AIW458" s="4"/>
      <c r="AIX458" s="4"/>
      <c r="AIY458" s="4"/>
      <c r="AIZ458" s="4"/>
      <c r="AJA458" s="4"/>
      <c r="AJB458" s="4"/>
      <c r="AJC458" s="4"/>
      <c r="AJD458" s="4"/>
      <c r="AJE458" s="4"/>
      <c r="AJF458" s="4"/>
      <c r="AJG458" s="4"/>
      <c r="AJH458" s="4"/>
      <c r="AJI458" s="4"/>
      <c r="AJJ458" s="4"/>
      <c r="AJK458" s="4"/>
      <c r="AJL458" s="4"/>
      <c r="AJM458" s="4"/>
      <c r="AJN458" s="4"/>
      <c r="AJO458" s="4"/>
      <c r="AJP458" s="4"/>
      <c r="AJQ458" s="4"/>
      <c r="AJR458" s="4"/>
      <c r="AJS458" s="4"/>
      <c r="AJT458" s="4"/>
      <c r="AJU458" s="4"/>
      <c r="AJV458" s="4"/>
      <c r="AJW458" s="4"/>
      <c r="AJX458" s="4"/>
      <c r="AJY458" s="4"/>
      <c r="AJZ458" s="4"/>
      <c r="AKA458" s="4"/>
      <c r="AKB458" s="4"/>
      <c r="AKC458" s="4"/>
      <c r="AKD458" s="4"/>
      <c r="AKE458" s="4"/>
      <c r="AKF458" s="4"/>
      <c r="AKG458" s="4"/>
      <c r="AKH458" s="4"/>
      <c r="AKI458" s="4"/>
      <c r="AKJ458" s="4"/>
      <c r="AKK458" s="4"/>
      <c r="AKL458" s="4"/>
      <c r="AKM458" s="4"/>
      <c r="AKN458" s="4"/>
      <c r="AKO458" s="4"/>
      <c r="AKP458" s="4"/>
      <c r="AKQ458" s="4"/>
      <c r="AKR458" s="4"/>
      <c r="AKS458" s="4"/>
      <c r="AKT458" s="4"/>
      <c r="AKU458" s="4"/>
      <c r="AKV458" s="4"/>
      <c r="AKW458" s="4"/>
      <c r="AKX458" s="4"/>
      <c r="AKY458" s="4"/>
      <c r="AKZ458" s="4"/>
      <c r="ALA458" s="4"/>
      <c r="ALB458" s="4"/>
      <c r="ALC458" s="4"/>
      <c r="ALD458" s="4"/>
      <c r="ALE458" s="4"/>
      <c r="ALF458" s="4"/>
      <c r="ALG458" s="4"/>
      <c r="ALH458" s="4"/>
      <c r="ALI458" s="4"/>
      <c r="ALJ458" s="4"/>
      <c r="ALK458" s="4"/>
      <c r="ALL458" s="4"/>
      <c r="ALM458" s="4"/>
      <c r="ALN458" s="4"/>
      <c r="ALO458" s="4"/>
      <c r="ALP458" s="4"/>
      <c r="ALQ458" s="4"/>
      <c r="ALR458" s="4"/>
      <c r="ALS458" s="4"/>
      <c r="ALT458" s="4"/>
      <c r="ALU458" s="4"/>
      <c r="ALV458" s="4"/>
      <c r="ALW458" s="4"/>
      <c r="ALX458" s="4"/>
      <c r="ALY458" s="4"/>
      <c r="ALZ458" s="4"/>
      <c r="AMA458" s="4"/>
      <c r="AMB458" s="4"/>
      <c r="AMC458" s="4"/>
      <c r="AMD458" s="4"/>
      <c r="AME458" s="4"/>
      <c r="AMF458" s="4"/>
      <c r="AMG458" s="4"/>
      <c r="AMH458" s="4"/>
      <c r="AMI458" s="4"/>
      <c r="AMJ458" s="4"/>
      <c r="AMK458" s="4"/>
      <c r="AML458" s="4"/>
      <c r="AMM458" s="4"/>
      <c r="AMN458" s="4"/>
      <c r="AMO458" s="4"/>
      <c r="AMP458" s="4"/>
      <c r="AMQ458" s="4"/>
      <c r="AMR458" s="4"/>
      <c r="AMS458" s="4"/>
      <c r="AMT458" s="4"/>
      <c r="AMU458" s="4"/>
      <c r="AMV458" s="4"/>
      <c r="AMW458" s="4"/>
      <c r="AMX458" s="4"/>
      <c r="AMY458" s="4"/>
      <c r="AMZ458" s="4"/>
      <c r="ANA458" s="4"/>
      <c r="ANB458" s="4"/>
      <c r="ANC458" s="4"/>
      <c r="AND458" s="4"/>
      <c r="ANE458" s="4"/>
      <c r="ANF458" s="4"/>
      <c r="ANG458" s="4"/>
      <c r="ANH458" s="4"/>
      <c r="ANI458" s="4"/>
      <c r="ANJ458" s="4"/>
      <c r="ANK458" s="4"/>
      <c r="ANL458" s="4"/>
      <c r="ANM458" s="4"/>
      <c r="ANN458" s="4"/>
      <c r="ANO458" s="4"/>
      <c r="ANP458" s="4"/>
      <c r="ANQ458" s="4"/>
      <c r="ANR458" s="4"/>
      <c r="ANS458" s="4"/>
      <c r="ANT458" s="4"/>
      <c r="ANU458" s="4"/>
      <c r="ANV458" s="4"/>
      <c r="ANW458" s="4"/>
      <c r="ANX458" s="4"/>
      <c r="ANY458" s="4"/>
      <c r="ANZ458" s="4"/>
      <c r="AOA458" s="4"/>
      <c r="AOB458" s="4"/>
      <c r="AOC458" s="4"/>
      <c r="AOD458" s="4"/>
      <c r="AOE458" s="4"/>
      <c r="AOF458" s="4"/>
      <c r="AOG458" s="4"/>
      <c r="AOH458" s="4"/>
      <c r="AOI458" s="4"/>
      <c r="AOJ458" s="4"/>
      <c r="AOK458" s="4"/>
      <c r="AOL458" s="4"/>
      <c r="AOM458" s="4"/>
      <c r="AON458" s="4"/>
      <c r="AOO458" s="4"/>
      <c r="AOP458" s="4"/>
      <c r="AOQ458" s="4"/>
      <c r="AOR458" s="4"/>
      <c r="AOS458" s="4"/>
      <c r="AOT458" s="4"/>
      <c r="AOU458" s="4"/>
      <c r="AOV458" s="4"/>
      <c r="AOW458" s="4"/>
      <c r="AOX458" s="4"/>
      <c r="AOY458" s="4"/>
      <c r="AOZ458" s="4"/>
      <c r="APA458" s="4"/>
      <c r="APB458" s="4"/>
      <c r="APC458" s="4"/>
      <c r="APD458" s="4"/>
      <c r="APE458" s="4"/>
      <c r="APF458" s="4"/>
      <c r="APG458" s="4"/>
      <c r="APH458" s="4"/>
      <c r="API458" s="4"/>
      <c r="APJ458" s="4"/>
      <c r="APK458" s="4"/>
      <c r="APL458" s="4"/>
      <c r="APM458" s="4"/>
      <c r="APN458" s="4"/>
      <c r="APO458" s="4"/>
      <c r="APP458" s="4"/>
      <c r="APQ458" s="4"/>
      <c r="APR458" s="4"/>
      <c r="APS458" s="4"/>
      <c r="APT458" s="4"/>
      <c r="APU458" s="4"/>
      <c r="APV458" s="4"/>
      <c r="APW458" s="4"/>
      <c r="APX458" s="4"/>
      <c r="APY458" s="4"/>
      <c r="APZ458" s="4"/>
      <c r="AQA458" s="4"/>
      <c r="AQB458" s="4"/>
      <c r="AQC458" s="4"/>
      <c r="AQD458" s="4"/>
      <c r="AQE458" s="4"/>
      <c r="AQF458" s="4"/>
      <c r="AQG458" s="4"/>
      <c r="AQH458" s="4"/>
      <c r="AQI458" s="4"/>
      <c r="AQJ458" s="4"/>
      <c r="AQK458" s="4"/>
      <c r="AQL458" s="4"/>
      <c r="AQM458" s="4"/>
      <c r="AQN458" s="4"/>
      <c r="AQO458" s="4"/>
      <c r="AQP458" s="4"/>
      <c r="AQQ458" s="4"/>
      <c r="AQR458" s="4"/>
      <c r="AQS458" s="4"/>
      <c r="AQT458" s="4"/>
      <c r="AQU458" s="4"/>
      <c r="AQV458" s="4"/>
      <c r="AQW458" s="4"/>
      <c r="AQX458" s="4"/>
      <c r="AQY458" s="4"/>
      <c r="AQZ458" s="4"/>
      <c r="ARA458" s="4"/>
      <c r="ARB458" s="4"/>
      <c r="ARC458" s="4"/>
      <c r="ARD458" s="4"/>
      <c r="ARE458" s="4"/>
      <c r="ARF458" s="4"/>
      <c r="ARG458" s="4"/>
      <c r="ARH458" s="4"/>
      <c r="ARI458" s="4"/>
      <c r="ARJ458" s="4"/>
      <c r="ARK458" s="4"/>
      <c r="ARL458" s="4"/>
      <c r="ARM458" s="4"/>
      <c r="ARN458" s="4"/>
      <c r="ARO458" s="4"/>
      <c r="ARP458" s="4"/>
      <c r="ARQ458" s="4"/>
      <c r="ARR458" s="4"/>
      <c r="ARS458" s="4"/>
      <c r="ART458" s="4"/>
      <c r="ARU458" s="4"/>
      <c r="ARV458" s="4"/>
      <c r="ARW458" s="4"/>
      <c r="ARX458" s="4"/>
      <c r="ARY458" s="4"/>
      <c r="ARZ458" s="4"/>
      <c r="ASA458" s="4"/>
      <c r="ASB458" s="4"/>
      <c r="ASC458" s="4"/>
      <c r="ASD458" s="4"/>
      <c r="ASE458" s="4"/>
      <c r="ASF458" s="4"/>
      <c r="ASG458" s="4"/>
      <c r="ASH458" s="4"/>
      <c r="ASI458" s="4"/>
      <c r="ASJ458" s="4"/>
      <c r="ASK458" s="4"/>
      <c r="ASL458" s="4"/>
      <c r="ASM458" s="4"/>
      <c r="ASN458" s="4"/>
      <c r="ASO458" s="4"/>
      <c r="ASP458" s="4"/>
      <c r="ASQ458" s="4"/>
      <c r="ASR458" s="4"/>
      <c r="ASS458" s="4"/>
      <c r="AST458" s="4"/>
      <c r="ASU458" s="4"/>
      <c r="ASV458" s="4"/>
      <c r="ASW458" s="4"/>
    </row>
    <row r="459" spans="1:16379" s="5" customFormat="1" ht="54.95" customHeight="1">
      <c r="A459" s="13">
        <v>402</v>
      </c>
      <c r="B459" s="14" t="s">
        <v>2135</v>
      </c>
      <c r="C459" s="17" t="s">
        <v>2136</v>
      </c>
      <c r="D459" s="13" t="s">
        <v>2031</v>
      </c>
      <c r="E459" s="13" t="s">
        <v>2117</v>
      </c>
      <c r="F459" s="13" t="s">
        <v>2137</v>
      </c>
      <c r="G459" s="13" t="s">
        <v>2138</v>
      </c>
      <c r="H459" s="13" t="s">
        <v>2139</v>
      </c>
      <c r="I459" s="13" t="s">
        <v>707</v>
      </c>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c r="RW459" s="4"/>
      <c r="RX459" s="4"/>
      <c r="RY459" s="4"/>
      <c r="RZ459" s="4"/>
      <c r="SA459" s="4"/>
      <c r="SB459" s="4"/>
      <c r="SC459" s="4"/>
      <c r="SD459" s="4"/>
      <c r="SE459" s="4"/>
      <c r="SF459" s="4"/>
      <c r="SG459" s="4"/>
      <c r="SH459" s="4"/>
      <c r="SI459" s="4"/>
      <c r="SJ459" s="4"/>
      <c r="SK459" s="4"/>
      <c r="SL459" s="4"/>
      <c r="SM459" s="4"/>
      <c r="SN459" s="4"/>
      <c r="SO459" s="4"/>
      <c r="SP459" s="4"/>
      <c r="SQ459" s="4"/>
      <c r="SR459" s="4"/>
      <c r="SS459" s="4"/>
      <c r="ST459" s="4"/>
      <c r="SU459" s="4"/>
      <c r="SV459" s="4"/>
      <c r="SW459" s="4"/>
      <c r="SX459" s="4"/>
      <c r="SY459" s="4"/>
      <c r="SZ459" s="4"/>
      <c r="TA459" s="4"/>
      <c r="TB459" s="4"/>
      <c r="TC459" s="4"/>
      <c r="TD459" s="4"/>
      <c r="TE459" s="4"/>
      <c r="TF459" s="4"/>
      <c r="TG459" s="4"/>
      <c r="TH459" s="4"/>
      <c r="TI459" s="4"/>
      <c r="TJ459" s="4"/>
      <c r="TK459" s="4"/>
      <c r="TL459" s="4"/>
      <c r="TM459" s="4"/>
      <c r="TN459" s="4"/>
      <c r="TO459" s="4"/>
      <c r="TP459" s="4"/>
      <c r="TQ459" s="4"/>
      <c r="TR459" s="4"/>
      <c r="TS459" s="4"/>
      <c r="TT459" s="4"/>
      <c r="TU459" s="4"/>
      <c r="TV459" s="4"/>
      <c r="TW459" s="4"/>
      <c r="TX459" s="4"/>
      <c r="TY459" s="4"/>
      <c r="TZ459" s="4"/>
      <c r="UA459" s="4"/>
      <c r="UB459" s="4"/>
      <c r="UC459" s="4"/>
      <c r="UD459" s="4"/>
      <c r="UE459" s="4"/>
      <c r="UF459" s="4"/>
      <c r="UG459" s="4"/>
      <c r="UH459" s="4"/>
      <c r="UI459" s="4"/>
      <c r="UJ459" s="4"/>
      <c r="UK459" s="4"/>
      <c r="UL459" s="4"/>
      <c r="UM459" s="4"/>
      <c r="UN459" s="4"/>
      <c r="UO459" s="4"/>
      <c r="UP459" s="4"/>
      <c r="UQ459" s="4"/>
      <c r="UR459" s="4"/>
      <c r="US459" s="4"/>
      <c r="UT459" s="4"/>
      <c r="UU459" s="4"/>
      <c r="UV459" s="4"/>
      <c r="UW459" s="4"/>
      <c r="UX459" s="4"/>
      <c r="UY459" s="4"/>
      <c r="UZ459" s="4"/>
      <c r="VA459" s="4"/>
      <c r="VB459" s="4"/>
      <c r="VC459" s="4"/>
      <c r="VD459" s="4"/>
      <c r="VE459" s="4"/>
      <c r="VF459" s="4"/>
      <c r="VG459" s="4"/>
      <c r="VH459" s="4"/>
      <c r="VI459" s="4"/>
      <c r="VJ459" s="4"/>
      <c r="VK459" s="4"/>
      <c r="VL459" s="4"/>
      <c r="VM459" s="4"/>
      <c r="VN459" s="4"/>
      <c r="VO459" s="4"/>
      <c r="VP459" s="4"/>
      <c r="VQ459" s="4"/>
      <c r="VR459" s="4"/>
      <c r="VS459" s="4"/>
      <c r="VT459" s="4"/>
      <c r="VU459" s="4"/>
      <c r="VV459" s="4"/>
      <c r="VW459" s="4"/>
      <c r="VX459" s="4"/>
      <c r="VY459" s="4"/>
      <c r="VZ459" s="4"/>
      <c r="WA459" s="4"/>
      <c r="WB459" s="4"/>
      <c r="WC459" s="4"/>
      <c r="WD459" s="4"/>
      <c r="WE459" s="4"/>
      <c r="WF459" s="4"/>
      <c r="WG459" s="4"/>
      <c r="WH459" s="4"/>
      <c r="WI459" s="4"/>
      <c r="WJ459" s="4"/>
      <c r="WK459" s="4"/>
      <c r="WL459" s="4"/>
      <c r="WM459" s="4"/>
      <c r="WN459" s="4"/>
      <c r="WO459" s="4"/>
      <c r="WP459" s="4"/>
      <c r="WQ459" s="4"/>
      <c r="WR459" s="4"/>
      <c r="WS459" s="4"/>
      <c r="WT459" s="4"/>
      <c r="WU459" s="4"/>
      <c r="WV459" s="4"/>
      <c r="WW459" s="4"/>
      <c r="WX459" s="4"/>
      <c r="WY459" s="4"/>
      <c r="WZ459" s="4"/>
      <c r="XA459" s="4"/>
      <c r="XB459" s="4"/>
      <c r="XC459" s="4"/>
      <c r="XD459" s="4"/>
      <c r="XE459" s="4"/>
      <c r="XF459" s="4"/>
      <c r="XG459" s="4"/>
      <c r="XH459" s="4"/>
      <c r="XI459" s="4"/>
      <c r="XJ459" s="4"/>
      <c r="XK459" s="4"/>
      <c r="XL459" s="4"/>
      <c r="XM459" s="4"/>
      <c r="XN459" s="4"/>
      <c r="XO459" s="4"/>
      <c r="XP459" s="4"/>
      <c r="XQ459" s="4"/>
      <c r="XR459" s="4"/>
      <c r="XS459" s="4"/>
      <c r="XT459" s="4"/>
      <c r="XU459" s="4"/>
      <c r="XV459" s="4"/>
      <c r="XW459" s="4"/>
      <c r="XX459" s="4"/>
      <c r="XY459" s="4"/>
      <c r="XZ459" s="4"/>
      <c r="YA459" s="4"/>
      <c r="YB459" s="4"/>
      <c r="YC459" s="4"/>
      <c r="YD459" s="4"/>
      <c r="YE459" s="4"/>
      <c r="YF459" s="4"/>
      <c r="YG459" s="4"/>
      <c r="YH459" s="4"/>
      <c r="YI459" s="4"/>
      <c r="YJ459" s="4"/>
      <c r="YK459" s="4"/>
      <c r="YL459" s="4"/>
      <c r="YM459" s="4"/>
      <c r="YN459" s="4"/>
      <c r="YO459" s="4"/>
      <c r="YP459" s="4"/>
      <c r="YQ459" s="4"/>
      <c r="YR459" s="4"/>
      <c r="YS459" s="4"/>
      <c r="YT459" s="4"/>
      <c r="YU459" s="4"/>
      <c r="YV459" s="4"/>
      <c r="YW459" s="4"/>
      <c r="YX459" s="4"/>
      <c r="YY459" s="4"/>
      <c r="YZ459" s="4"/>
      <c r="ZA459" s="4"/>
      <c r="ZB459" s="4"/>
      <c r="ZC459" s="4"/>
      <c r="ZD459" s="4"/>
      <c r="ZE459" s="4"/>
      <c r="ZF459" s="4"/>
      <c r="ZG459" s="4"/>
      <c r="ZH459" s="4"/>
      <c r="ZI459" s="4"/>
      <c r="ZJ459" s="4"/>
      <c r="ZK459" s="4"/>
      <c r="ZL459" s="4"/>
      <c r="ZM459" s="4"/>
      <c r="ZN459" s="4"/>
      <c r="ZO459" s="4"/>
      <c r="ZP459" s="4"/>
      <c r="ZQ459" s="4"/>
      <c r="ZR459" s="4"/>
      <c r="ZS459" s="4"/>
      <c r="ZT459" s="4"/>
      <c r="ZU459" s="4"/>
      <c r="ZV459" s="4"/>
      <c r="ZW459" s="4"/>
      <c r="ZX459" s="4"/>
      <c r="ZY459" s="4"/>
      <c r="ZZ459" s="4"/>
      <c r="AAA459" s="4"/>
      <c r="AAB459" s="4"/>
      <c r="AAC459" s="4"/>
      <c r="AAD459" s="4"/>
      <c r="AAE459" s="4"/>
      <c r="AAF459" s="4"/>
      <c r="AAG459" s="4"/>
      <c r="AAH459" s="4"/>
      <c r="AAI459" s="4"/>
      <c r="AAJ459" s="4"/>
      <c r="AAK459" s="4"/>
      <c r="AAL459" s="4"/>
      <c r="AAM459" s="4"/>
      <c r="AAN459" s="4"/>
      <c r="AAO459" s="4"/>
      <c r="AAP459" s="4"/>
      <c r="AAQ459" s="4"/>
      <c r="AAR459" s="4"/>
      <c r="AAS459" s="4"/>
      <c r="AAT459" s="4"/>
      <c r="AAU459" s="4"/>
      <c r="AAV459" s="4"/>
      <c r="AAW459" s="4"/>
      <c r="AAX459" s="4"/>
      <c r="AAY459" s="4"/>
      <c r="AAZ459" s="4"/>
      <c r="ABA459" s="4"/>
      <c r="ABB459" s="4"/>
      <c r="ABC459" s="4"/>
      <c r="ABD459" s="4"/>
      <c r="ABE459" s="4"/>
      <c r="ABF459" s="4"/>
      <c r="ABG459" s="4"/>
      <c r="ABH459" s="4"/>
      <c r="ABI459" s="4"/>
      <c r="ABJ459" s="4"/>
      <c r="ABK459" s="4"/>
      <c r="ABL459" s="4"/>
      <c r="ABM459" s="4"/>
      <c r="ABN459" s="4"/>
      <c r="ABO459" s="4"/>
      <c r="ABP459" s="4"/>
      <c r="ABQ459" s="4"/>
      <c r="ABR459" s="4"/>
      <c r="ABS459" s="4"/>
      <c r="ABT459" s="4"/>
      <c r="ABU459" s="4"/>
      <c r="ABV459" s="4"/>
      <c r="ABW459" s="4"/>
      <c r="ABX459" s="4"/>
      <c r="ABY459" s="4"/>
      <c r="ABZ459" s="4"/>
      <c r="ACA459" s="4"/>
      <c r="ACB459" s="4"/>
      <c r="ACC459" s="4"/>
      <c r="ACD459" s="4"/>
      <c r="ACE459" s="4"/>
      <c r="ACF459" s="4"/>
      <c r="ACG459" s="4"/>
      <c r="ACH459" s="4"/>
      <c r="ACI459" s="4"/>
      <c r="ACJ459" s="4"/>
      <c r="ACK459" s="4"/>
      <c r="ACL459" s="4"/>
      <c r="ACM459" s="4"/>
      <c r="ACN459" s="4"/>
      <c r="ACO459" s="4"/>
      <c r="ACP459" s="4"/>
      <c r="ACQ459" s="4"/>
      <c r="ACR459" s="4"/>
      <c r="ACS459" s="4"/>
      <c r="ACT459" s="4"/>
      <c r="ACU459" s="4"/>
      <c r="ACV459" s="4"/>
      <c r="ACW459" s="4"/>
      <c r="ACX459" s="4"/>
      <c r="ACY459" s="4"/>
      <c r="ACZ459" s="4"/>
      <c r="ADA459" s="4"/>
      <c r="ADB459" s="4"/>
      <c r="ADC459" s="4"/>
      <c r="ADD459" s="4"/>
      <c r="ADE459" s="4"/>
      <c r="ADF459" s="4"/>
      <c r="ADG459" s="4"/>
      <c r="ADH459" s="4"/>
      <c r="ADI459" s="4"/>
      <c r="ADJ459" s="4"/>
      <c r="ADK459" s="4"/>
      <c r="ADL459" s="4"/>
      <c r="ADM459" s="4"/>
      <c r="ADN459" s="4"/>
      <c r="ADO459" s="4"/>
      <c r="ADP459" s="4"/>
      <c r="ADQ459" s="4"/>
      <c r="ADR459" s="4"/>
      <c r="ADS459" s="4"/>
      <c r="ADT459" s="4"/>
      <c r="ADU459" s="4"/>
      <c r="ADV459" s="4"/>
      <c r="ADW459" s="4"/>
      <c r="ADX459" s="4"/>
      <c r="ADY459" s="4"/>
      <c r="ADZ459" s="4"/>
      <c r="AEA459" s="4"/>
      <c r="AEB459" s="4"/>
      <c r="AEC459" s="4"/>
      <c r="AED459" s="4"/>
      <c r="AEE459" s="4"/>
      <c r="AEF459" s="4"/>
      <c r="AEG459" s="4"/>
      <c r="AEH459" s="4"/>
      <c r="AEI459" s="4"/>
      <c r="AEJ459" s="4"/>
      <c r="AEK459" s="4"/>
      <c r="AEL459" s="4"/>
      <c r="AEM459" s="4"/>
      <c r="AEN459" s="4"/>
      <c r="AEO459" s="4"/>
      <c r="AEP459" s="4"/>
      <c r="AEQ459" s="4"/>
      <c r="AER459" s="4"/>
      <c r="AES459" s="4"/>
      <c r="AET459" s="4"/>
      <c r="AEU459" s="4"/>
      <c r="AEV459" s="4"/>
      <c r="AEW459" s="4"/>
      <c r="AEX459" s="4"/>
      <c r="AEY459" s="4"/>
      <c r="AEZ459" s="4"/>
      <c r="AFA459" s="4"/>
      <c r="AFB459" s="4"/>
      <c r="AFC459" s="4"/>
      <c r="AFD459" s="4"/>
      <c r="AFE459" s="4"/>
      <c r="AFF459" s="4"/>
      <c r="AFG459" s="4"/>
      <c r="AFH459" s="4"/>
      <c r="AFI459" s="4"/>
      <c r="AFJ459" s="4"/>
      <c r="AFK459" s="4"/>
      <c r="AFL459" s="4"/>
      <c r="AFM459" s="4"/>
      <c r="AFN459" s="4"/>
      <c r="AFO459" s="4"/>
      <c r="AFP459" s="4"/>
      <c r="AFQ459" s="4"/>
      <c r="AFR459" s="4"/>
      <c r="AFS459" s="4"/>
      <c r="AFT459" s="4"/>
      <c r="AFU459" s="4"/>
      <c r="AFV459" s="4"/>
      <c r="AFW459" s="4"/>
      <c r="AFX459" s="4"/>
      <c r="AFY459" s="4"/>
      <c r="AFZ459" s="4"/>
      <c r="AGA459" s="4"/>
      <c r="AGB459" s="4"/>
      <c r="AGC459" s="4"/>
      <c r="AGD459" s="4"/>
      <c r="AGE459" s="4"/>
      <c r="AGF459" s="4"/>
      <c r="AGG459" s="4"/>
      <c r="AGH459" s="4"/>
      <c r="AGI459" s="4"/>
      <c r="AGJ459" s="4"/>
      <c r="AGK459" s="4"/>
      <c r="AGL459" s="4"/>
      <c r="AGM459" s="4"/>
      <c r="AGN459" s="4"/>
      <c r="AGO459" s="4"/>
      <c r="AGP459" s="4"/>
      <c r="AGQ459" s="4"/>
      <c r="AGR459" s="4"/>
      <c r="AGS459" s="4"/>
      <c r="AGT459" s="4"/>
      <c r="AGU459" s="4"/>
      <c r="AGV459" s="4"/>
      <c r="AGW459" s="4"/>
      <c r="AGX459" s="4"/>
      <c r="AGY459" s="4"/>
      <c r="AGZ459" s="4"/>
      <c r="AHA459" s="4"/>
      <c r="AHB459" s="4"/>
      <c r="AHC459" s="4"/>
      <c r="AHD459" s="4"/>
      <c r="AHE459" s="4"/>
      <c r="AHF459" s="4"/>
      <c r="AHG459" s="4"/>
      <c r="AHH459" s="4"/>
      <c r="AHI459" s="4"/>
      <c r="AHJ459" s="4"/>
      <c r="AHK459" s="4"/>
      <c r="AHL459" s="4"/>
      <c r="AHM459" s="4"/>
      <c r="AHN459" s="4"/>
      <c r="AHO459" s="4"/>
      <c r="AHP459" s="4"/>
      <c r="AHQ459" s="4"/>
      <c r="AHR459" s="4"/>
      <c r="AHS459" s="4"/>
      <c r="AHT459" s="4"/>
      <c r="AHU459" s="4"/>
      <c r="AHV459" s="4"/>
      <c r="AHW459" s="4"/>
      <c r="AHX459" s="4"/>
      <c r="AHY459" s="4"/>
      <c r="AHZ459" s="4"/>
      <c r="AIA459" s="4"/>
      <c r="AIB459" s="4"/>
      <c r="AIC459" s="4"/>
      <c r="AID459" s="4"/>
      <c r="AIE459" s="4"/>
      <c r="AIF459" s="4"/>
      <c r="AIG459" s="4"/>
      <c r="AIH459" s="4"/>
      <c r="AII459" s="4"/>
      <c r="AIJ459" s="4"/>
      <c r="AIK459" s="4"/>
      <c r="AIL459" s="4"/>
      <c r="AIM459" s="4"/>
      <c r="AIN459" s="4"/>
      <c r="AIO459" s="4"/>
      <c r="AIP459" s="4"/>
      <c r="AIQ459" s="4"/>
      <c r="AIR459" s="4"/>
      <c r="AIS459" s="4"/>
      <c r="AIT459" s="4"/>
      <c r="AIU459" s="4"/>
      <c r="AIV459" s="4"/>
      <c r="AIW459" s="4"/>
      <c r="AIX459" s="4"/>
      <c r="AIY459" s="4"/>
      <c r="AIZ459" s="4"/>
      <c r="AJA459" s="4"/>
      <c r="AJB459" s="4"/>
      <c r="AJC459" s="4"/>
      <c r="AJD459" s="4"/>
      <c r="AJE459" s="4"/>
      <c r="AJF459" s="4"/>
      <c r="AJG459" s="4"/>
      <c r="AJH459" s="4"/>
      <c r="AJI459" s="4"/>
      <c r="AJJ459" s="4"/>
      <c r="AJK459" s="4"/>
      <c r="AJL459" s="4"/>
      <c r="AJM459" s="4"/>
      <c r="AJN459" s="4"/>
      <c r="AJO459" s="4"/>
      <c r="AJP459" s="4"/>
      <c r="AJQ459" s="4"/>
      <c r="AJR459" s="4"/>
      <c r="AJS459" s="4"/>
      <c r="AJT459" s="4"/>
      <c r="AJU459" s="4"/>
      <c r="AJV459" s="4"/>
      <c r="AJW459" s="4"/>
      <c r="AJX459" s="4"/>
      <c r="AJY459" s="4"/>
      <c r="AJZ459" s="4"/>
      <c r="AKA459" s="4"/>
      <c r="AKB459" s="4"/>
      <c r="AKC459" s="4"/>
      <c r="AKD459" s="4"/>
      <c r="AKE459" s="4"/>
      <c r="AKF459" s="4"/>
      <c r="AKG459" s="4"/>
      <c r="AKH459" s="4"/>
      <c r="AKI459" s="4"/>
      <c r="AKJ459" s="4"/>
      <c r="AKK459" s="4"/>
      <c r="AKL459" s="4"/>
      <c r="AKM459" s="4"/>
      <c r="AKN459" s="4"/>
      <c r="AKO459" s="4"/>
      <c r="AKP459" s="4"/>
      <c r="AKQ459" s="4"/>
      <c r="AKR459" s="4"/>
      <c r="AKS459" s="4"/>
      <c r="AKT459" s="4"/>
      <c r="AKU459" s="4"/>
      <c r="AKV459" s="4"/>
      <c r="AKW459" s="4"/>
      <c r="AKX459" s="4"/>
      <c r="AKY459" s="4"/>
      <c r="AKZ459" s="4"/>
      <c r="ALA459" s="4"/>
      <c r="ALB459" s="4"/>
      <c r="ALC459" s="4"/>
      <c r="ALD459" s="4"/>
      <c r="ALE459" s="4"/>
      <c r="ALF459" s="4"/>
      <c r="ALG459" s="4"/>
      <c r="ALH459" s="4"/>
      <c r="ALI459" s="4"/>
      <c r="ALJ459" s="4"/>
      <c r="ALK459" s="4"/>
      <c r="ALL459" s="4"/>
      <c r="ALM459" s="4"/>
      <c r="ALN459" s="4"/>
      <c r="ALO459" s="4"/>
      <c r="ALP459" s="4"/>
      <c r="ALQ459" s="4"/>
      <c r="ALR459" s="4"/>
      <c r="ALS459" s="4"/>
      <c r="ALT459" s="4"/>
      <c r="ALU459" s="4"/>
      <c r="ALV459" s="4"/>
      <c r="ALW459" s="4"/>
      <c r="ALX459" s="4"/>
      <c r="ALY459" s="4"/>
      <c r="ALZ459" s="4"/>
      <c r="AMA459" s="4"/>
      <c r="AMB459" s="4"/>
      <c r="AMC459" s="4"/>
      <c r="AMD459" s="4"/>
      <c r="AME459" s="4"/>
      <c r="AMF459" s="4"/>
      <c r="AMG459" s="4"/>
      <c r="AMH459" s="4"/>
      <c r="AMI459" s="4"/>
      <c r="AMJ459" s="4"/>
      <c r="AMK459" s="4"/>
      <c r="AML459" s="4"/>
      <c r="AMM459" s="4"/>
      <c r="AMN459" s="4"/>
      <c r="AMO459" s="4"/>
      <c r="AMP459" s="4"/>
      <c r="AMQ459" s="4"/>
      <c r="AMR459" s="4"/>
      <c r="AMS459" s="4"/>
      <c r="AMT459" s="4"/>
      <c r="AMU459" s="4"/>
      <c r="AMV459" s="4"/>
      <c r="AMW459" s="4"/>
      <c r="AMX459" s="4"/>
      <c r="AMY459" s="4"/>
      <c r="AMZ459" s="4"/>
      <c r="ANA459" s="4"/>
      <c r="ANB459" s="4"/>
      <c r="ANC459" s="4"/>
      <c r="AND459" s="4"/>
      <c r="ANE459" s="4"/>
      <c r="ANF459" s="4"/>
      <c r="ANG459" s="4"/>
      <c r="ANH459" s="4"/>
      <c r="ANI459" s="4"/>
      <c r="ANJ459" s="4"/>
      <c r="ANK459" s="4"/>
      <c r="ANL459" s="4"/>
      <c r="ANM459" s="4"/>
      <c r="ANN459" s="4"/>
      <c r="ANO459" s="4"/>
      <c r="ANP459" s="4"/>
      <c r="ANQ459" s="4"/>
      <c r="ANR459" s="4"/>
      <c r="ANS459" s="4"/>
      <c r="ANT459" s="4"/>
      <c r="ANU459" s="4"/>
      <c r="ANV459" s="4"/>
      <c r="ANW459" s="4"/>
      <c r="ANX459" s="4"/>
      <c r="ANY459" s="4"/>
      <c r="ANZ459" s="4"/>
      <c r="AOA459" s="4"/>
      <c r="AOB459" s="4"/>
      <c r="AOC459" s="4"/>
      <c r="AOD459" s="4"/>
      <c r="AOE459" s="4"/>
      <c r="AOF459" s="4"/>
      <c r="AOG459" s="4"/>
      <c r="AOH459" s="4"/>
      <c r="AOI459" s="4"/>
      <c r="AOJ459" s="4"/>
      <c r="AOK459" s="4"/>
      <c r="AOL459" s="4"/>
      <c r="AOM459" s="4"/>
      <c r="AON459" s="4"/>
      <c r="AOO459" s="4"/>
      <c r="AOP459" s="4"/>
      <c r="AOQ459" s="4"/>
      <c r="AOR459" s="4"/>
      <c r="AOS459" s="4"/>
      <c r="AOT459" s="4"/>
      <c r="AOU459" s="4"/>
      <c r="AOV459" s="4"/>
      <c r="AOW459" s="4"/>
      <c r="AOX459" s="4"/>
      <c r="AOY459" s="4"/>
      <c r="AOZ459" s="4"/>
      <c r="APA459" s="4"/>
      <c r="APB459" s="4"/>
      <c r="APC459" s="4"/>
      <c r="APD459" s="4"/>
      <c r="APE459" s="4"/>
      <c r="APF459" s="4"/>
      <c r="APG459" s="4"/>
      <c r="APH459" s="4"/>
      <c r="API459" s="4"/>
      <c r="APJ459" s="4"/>
      <c r="APK459" s="4"/>
      <c r="APL459" s="4"/>
      <c r="APM459" s="4"/>
      <c r="APN459" s="4"/>
      <c r="APO459" s="4"/>
      <c r="APP459" s="4"/>
      <c r="APQ459" s="4"/>
      <c r="APR459" s="4"/>
      <c r="APS459" s="4"/>
      <c r="APT459" s="4"/>
      <c r="APU459" s="4"/>
      <c r="APV459" s="4"/>
      <c r="APW459" s="4"/>
      <c r="APX459" s="4"/>
      <c r="APY459" s="4"/>
      <c r="APZ459" s="4"/>
      <c r="AQA459" s="4"/>
      <c r="AQB459" s="4"/>
      <c r="AQC459" s="4"/>
      <c r="AQD459" s="4"/>
      <c r="AQE459" s="4"/>
      <c r="AQF459" s="4"/>
      <c r="AQG459" s="4"/>
      <c r="AQH459" s="4"/>
      <c r="AQI459" s="4"/>
      <c r="AQJ459" s="4"/>
      <c r="AQK459" s="4"/>
      <c r="AQL459" s="4"/>
      <c r="AQM459" s="4"/>
      <c r="AQN459" s="4"/>
      <c r="AQO459" s="4"/>
      <c r="AQP459" s="4"/>
      <c r="AQQ459" s="4"/>
      <c r="AQR459" s="4"/>
      <c r="AQS459" s="4"/>
      <c r="AQT459" s="4"/>
      <c r="AQU459" s="4"/>
      <c r="AQV459" s="4"/>
      <c r="AQW459" s="4"/>
      <c r="AQX459" s="4"/>
      <c r="AQY459" s="4"/>
      <c r="AQZ459" s="4"/>
      <c r="ARA459" s="4"/>
      <c r="ARB459" s="4"/>
      <c r="ARC459" s="4"/>
      <c r="ARD459" s="4"/>
      <c r="ARE459" s="4"/>
      <c r="ARF459" s="4"/>
      <c r="ARG459" s="4"/>
      <c r="ARH459" s="4"/>
      <c r="ARI459" s="4"/>
      <c r="ARJ459" s="4"/>
      <c r="ARK459" s="4"/>
      <c r="ARL459" s="4"/>
      <c r="ARM459" s="4"/>
      <c r="ARN459" s="4"/>
      <c r="ARO459" s="4"/>
      <c r="ARP459" s="4"/>
      <c r="ARQ459" s="4"/>
      <c r="ARR459" s="4"/>
      <c r="ARS459" s="4"/>
      <c r="ART459" s="4"/>
      <c r="ARU459" s="4"/>
      <c r="ARV459" s="4"/>
      <c r="ARW459" s="4"/>
      <c r="ARX459" s="4"/>
      <c r="ARY459" s="4"/>
      <c r="ARZ459" s="4"/>
      <c r="ASA459" s="4"/>
      <c r="ASB459" s="4"/>
      <c r="ASC459" s="4"/>
      <c r="ASD459" s="4"/>
      <c r="ASE459" s="4"/>
      <c r="ASF459" s="4"/>
      <c r="ASG459" s="4"/>
      <c r="ASH459" s="4"/>
      <c r="ASI459" s="4"/>
      <c r="ASJ459" s="4"/>
      <c r="ASK459" s="4"/>
      <c r="ASL459" s="4"/>
      <c r="ASM459" s="4"/>
      <c r="ASN459" s="4"/>
      <c r="ASO459" s="4"/>
      <c r="ASP459" s="4"/>
      <c r="ASQ459" s="4"/>
      <c r="ASR459" s="4"/>
      <c r="ASS459" s="4"/>
      <c r="AST459" s="4"/>
      <c r="ASU459" s="4"/>
      <c r="ASV459" s="4"/>
      <c r="ASW459" s="4"/>
    </row>
    <row r="460" spans="1:16379" s="2" customFormat="1" ht="24.95" customHeight="1">
      <c r="A460" s="20" t="s">
        <v>2140</v>
      </c>
      <c r="B460" s="20"/>
      <c r="C460" s="20"/>
      <c r="D460" s="20"/>
      <c r="E460" s="20"/>
      <c r="F460" s="20"/>
      <c r="G460" s="20"/>
      <c r="H460" s="20"/>
      <c r="I460" s="20"/>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c r="IB460" s="16"/>
      <c r="IC460" s="16"/>
      <c r="ID460" s="16"/>
      <c r="IE460" s="16"/>
      <c r="IF460" s="16"/>
      <c r="IG460" s="16"/>
      <c r="IH460" s="16"/>
      <c r="II460" s="16"/>
      <c r="IJ460" s="16"/>
      <c r="IK460" s="16"/>
      <c r="IL460" s="16"/>
      <c r="IM460" s="16"/>
      <c r="IN460" s="16"/>
      <c r="IO460" s="16"/>
      <c r="IP460" s="16"/>
      <c r="IQ460" s="16"/>
      <c r="IR460" s="16"/>
      <c r="IS460" s="16"/>
      <c r="IT460" s="16"/>
      <c r="IU460" s="16"/>
      <c r="IV460" s="16"/>
      <c r="IW460" s="16"/>
      <c r="IX460" s="16"/>
      <c r="IY460" s="16"/>
      <c r="IZ460" s="16"/>
      <c r="JA460" s="16"/>
      <c r="JB460" s="16"/>
      <c r="JC460" s="16"/>
      <c r="JD460" s="16"/>
      <c r="JE460" s="16"/>
      <c r="JF460" s="16"/>
      <c r="JG460" s="16"/>
      <c r="JH460" s="16"/>
      <c r="JI460" s="16"/>
      <c r="JJ460" s="16"/>
      <c r="JK460" s="16"/>
      <c r="JL460" s="16"/>
      <c r="JM460" s="16"/>
      <c r="JN460" s="16"/>
      <c r="JO460" s="16"/>
      <c r="JP460" s="16"/>
      <c r="JQ460" s="16"/>
      <c r="JR460" s="16"/>
      <c r="JS460" s="16"/>
      <c r="JT460" s="16"/>
      <c r="JU460" s="16"/>
      <c r="JV460" s="16"/>
      <c r="JW460" s="16"/>
      <c r="JX460" s="16"/>
      <c r="JY460" s="16"/>
      <c r="JZ460" s="16"/>
      <c r="KA460" s="16"/>
      <c r="KB460" s="16"/>
      <c r="KC460" s="16"/>
      <c r="KD460" s="16"/>
      <c r="KE460" s="16"/>
      <c r="KF460" s="16"/>
      <c r="KG460" s="16"/>
      <c r="KH460" s="16"/>
      <c r="KI460" s="16"/>
      <c r="KJ460" s="16"/>
      <c r="KK460" s="16"/>
      <c r="KL460" s="16"/>
      <c r="KM460" s="16"/>
      <c r="KN460" s="16"/>
      <c r="KO460" s="16"/>
      <c r="KP460" s="16"/>
      <c r="KQ460" s="16"/>
      <c r="KR460" s="16"/>
      <c r="KS460" s="16"/>
      <c r="KT460" s="16"/>
      <c r="KU460" s="16"/>
      <c r="KV460" s="16"/>
      <c r="KW460" s="16"/>
      <c r="KX460" s="16"/>
      <c r="KY460" s="16"/>
      <c r="KZ460" s="16"/>
      <c r="LA460" s="16"/>
      <c r="LB460" s="16"/>
      <c r="LC460" s="16"/>
      <c r="LD460" s="16"/>
      <c r="LE460" s="16"/>
      <c r="LF460" s="16"/>
      <c r="LG460" s="16"/>
      <c r="LH460" s="16"/>
      <c r="LI460" s="16"/>
      <c r="LJ460" s="16"/>
      <c r="LK460" s="16"/>
      <c r="LL460" s="16"/>
      <c r="LM460" s="16"/>
      <c r="LN460" s="16"/>
      <c r="LO460" s="16"/>
      <c r="LP460" s="16"/>
      <c r="LQ460" s="16"/>
      <c r="LR460" s="16"/>
      <c r="LS460" s="16"/>
      <c r="LT460" s="16"/>
      <c r="LU460" s="16"/>
      <c r="LV460" s="16"/>
      <c r="LW460" s="16"/>
      <c r="LX460" s="16"/>
      <c r="LY460" s="16"/>
      <c r="LZ460" s="16"/>
      <c r="MA460" s="16"/>
      <c r="MB460" s="16"/>
      <c r="MC460" s="16"/>
      <c r="MD460" s="16"/>
      <c r="ME460" s="16"/>
      <c r="MF460" s="16"/>
      <c r="MG460" s="16"/>
      <c r="MH460" s="16"/>
      <c r="MI460" s="16"/>
      <c r="MJ460" s="16"/>
      <c r="MK460" s="16"/>
      <c r="ML460" s="16"/>
      <c r="MM460" s="16"/>
      <c r="MN460" s="16"/>
      <c r="MO460" s="16"/>
      <c r="MP460" s="16"/>
      <c r="MQ460" s="16"/>
      <c r="MR460" s="16"/>
      <c r="MS460" s="16"/>
      <c r="MT460" s="16"/>
      <c r="MU460" s="16"/>
      <c r="MV460" s="16"/>
      <c r="MW460" s="16"/>
      <c r="MX460" s="16"/>
      <c r="MY460" s="16"/>
      <c r="MZ460" s="16"/>
      <c r="NA460" s="16"/>
      <c r="NB460" s="16"/>
      <c r="NC460" s="16"/>
      <c r="ND460" s="16"/>
      <c r="NE460" s="16"/>
      <c r="NF460" s="16"/>
      <c r="NG460" s="16"/>
      <c r="NH460" s="16"/>
      <c r="NI460" s="16"/>
      <c r="NJ460" s="16"/>
      <c r="NK460" s="16"/>
      <c r="NL460" s="16"/>
      <c r="NM460" s="16"/>
      <c r="NN460" s="16"/>
      <c r="NO460" s="16"/>
      <c r="NP460" s="16"/>
      <c r="NQ460" s="16"/>
      <c r="NR460" s="16"/>
      <c r="NS460" s="16"/>
      <c r="NT460" s="16"/>
      <c r="NU460" s="16"/>
      <c r="NV460" s="16"/>
      <c r="NW460" s="16"/>
      <c r="NX460" s="16"/>
      <c r="NY460" s="16"/>
      <c r="NZ460" s="16"/>
      <c r="OA460" s="16"/>
      <c r="OB460" s="16"/>
      <c r="OC460" s="16"/>
      <c r="OD460" s="16"/>
      <c r="OE460" s="16"/>
      <c r="OF460" s="16"/>
      <c r="OG460" s="16"/>
      <c r="OH460" s="16"/>
      <c r="OI460" s="16"/>
      <c r="OJ460" s="16"/>
      <c r="OK460" s="16"/>
      <c r="OL460" s="16"/>
      <c r="OM460" s="16"/>
      <c r="ON460" s="16"/>
      <c r="OO460" s="16"/>
      <c r="OP460" s="16"/>
      <c r="OQ460" s="16"/>
      <c r="OR460" s="16"/>
      <c r="OS460" s="16"/>
      <c r="OT460" s="16"/>
      <c r="OU460" s="16"/>
      <c r="OV460" s="16"/>
      <c r="OW460" s="16"/>
      <c r="OX460" s="16"/>
      <c r="OY460" s="16"/>
      <c r="OZ460" s="16"/>
      <c r="PA460" s="16"/>
      <c r="PB460" s="16"/>
      <c r="PC460" s="16"/>
      <c r="PD460" s="16"/>
      <c r="PE460" s="16"/>
      <c r="PF460" s="16"/>
      <c r="PG460" s="16"/>
      <c r="PH460" s="16"/>
      <c r="PI460" s="16"/>
      <c r="PJ460" s="16"/>
      <c r="PK460" s="16"/>
      <c r="PL460" s="16"/>
      <c r="PM460" s="16"/>
      <c r="PN460" s="16"/>
      <c r="PO460" s="16"/>
      <c r="PP460" s="16"/>
      <c r="PQ460" s="16"/>
      <c r="PR460" s="16"/>
      <c r="PS460" s="16"/>
      <c r="PT460" s="16"/>
      <c r="PU460" s="16"/>
      <c r="PV460" s="16"/>
      <c r="PW460" s="16"/>
      <c r="PX460" s="16"/>
      <c r="PY460" s="16"/>
      <c r="PZ460" s="16"/>
      <c r="QA460" s="16"/>
      <c r="QB460" s="16"/>
      <c r="QC460" s="16"/>
      <c r="QD460" s="16"/>
      <c r="QE460" s="16"/>
      <c r="QF460" s="16"/>
      <c r="QG460" s="16"/>
      <c r="QH460" s="16"/>
      <c r="QI460" s="16"/>
      <c r="QJ460" s="16"/>
      <c r="QK460" s="16"/>
      <c r="QL460" s="16"/>
      <c r="QM460" s="16"/>
      <c r="QN460" s="16"/>
      <c r="QO460" s="16"/>
      <c r="QP460" s="16"/>
      <c r="QQ460" s="16"/>
      <c r="QR460" s="16"/>
      <c r="QS460" s="16"/>
      <c r="QT460" s="16"/>
      <c r="QU460" s="16"/>
      <c r="QV460" s="16"/>
      <c r="QW460" s="16"/>
      <c r="QX460" s="16"/>
      <c r="QY460" s="16"/>
      <c r="QZ460" s="16"/>
      <c r="RA460" s="16"/>
      <c r="RB460" s="16"/>
      <c r="RC460" s="16"/>
      <c r="RD460" s="16"/>
      <c r="RE460" s="16"/>
      <c r="RF460" s="16"/>
      <c r="RG460" s="16"/>
      <c r="RH460" s="16"/>
      <c r="RI460" s="16"/>
      <c r="RJ460" s="16"/>
      <c r="RK460" s="16"/>
      <c r="RL460" s="16"/>
      <c r="RM460" s="16"/>
      <c r="RN460" s="16"/>
      <c r="RO460" s="16"/>
      <c r="RP460" s="16"/>
      <c r="RQ460" s="16"/>
      <c r="RR460" s="16"/>
      <c r="RS460" s="16"/>
      <c r="RT460" s="16"/>
      <c r="RU460" s="16"/>
      <c r="RV460" s="16"/>
      <c r="RW460" s="16"/>
      <c r="RX460" s="16"/>
      <c r="RY460" s="16"/>
      <c r="RZ460" s="16"/>
      <c r="SA460" s="16"/>
      <c r="SB460" s="16"/>
      <c r="SC460" s="16"/>
      <c r="SD460" s="16"/>
      <c r="SE460" s="16"/>
      <c r="SF460" s="16"/>
      <c r="SG460" s="16"/>
      <c r="SH460" s="16"/>
      <c r="SI460" s="16"/>
      <c r="SJ460" s="16"/>
      <c r="SK460" s="16"/>
      <c r="SL460" s="16"/>
      <c r="SM460" s="16"/>
      <c r="SN460" s="16"/>
      <c r="SO460" s="16"/>
      <c r="SP460" s="16"/>
      <c r="SQ460" s="16"/>
      <c r="SR460" s="16"/>
      <c r="SS460" s="16"/>
      <c r="ST460" s="16"/>
      <c r="SU460" s="16"/>
      <c r="SV460" s="16"/>
      <c r="SW460" s="16"/>
      <c r="SX460" s="16"/>
      <c r="SY460" s="16"/>
      <c r="SZ460" s="16"/>
      <c r="TA460" s="16"/>
      <c r="TB460" s="16"/>
      <c r="TC460" s="16"/>
      <c r="TD460" s="16"/>
      <c r="TE460" s="16"/>
      <c r="TF460" s="16"/>
      <c r="TG460" s="16"/>
      <c r="TH460" s="16"/>
      <c r="TI460" s="16"/>
      <c r="TJ460" s="16"/>
      <c r="TK460" s="16"/>
      <c r="TL460" s="16"/>
      <c r="TM460" s="16"/>
      <c r="TN460" s="16"/>
      <c r="TO460" s="16"/>
      <c r="TP460" s="16"/>
      <c r="TQ460" s="16"/>
      <c r="TR460" s="16"/>
      <c r="TS460" s="16"/>
      <c r="TT460" s="16"/>
      <c r="TU460" s="16"/>
      <c r="TV460" s="16"/>
      <c r="TW460" s="16"/>
      <c r="TX460" s="16"/>
      <c r="TY460" s="16"/>
      <c r="TZ460" s="16"/>
      <c r="UA460" s="16"/>
      <c r="UB460" s="16"/>
      <c r="UC460" s="16"/>
      <c r="UD460" s="16"/>
      <c r="UE460" s="16"/>
      <c r="UF460" s="16"/>
      <c r="UG460" s="16"/>
      <c r="UH460" s="16"/>
      <c r="UI460" s="16"/>
      <c r="UJ460" s="16"/>
      <c r="UK460" s="16"/>
      <c r="UL460" s="16"/>
      <c r="UM460" s="16"/>
      <c r="UN460" s="16"/>
      <c r="UO460" s="16"/>
      <c r="UP460" s="16"/>
      <c r="UQ460" s="16"/>
      <c r="UR460" s="16"/>
      <c r="US460" s="16"/>
      <c r="UT460" s="16"/>
      <c r="UU460" s="16"/>
      <c r="UV460" s="16"/>
      <c r="UW460" s="16"/>
      <c r="UX460" s="16"/>
      <c r="UY460" s="16"/>
      <c r="UZ460" s="16"/>
      <c r="VA460" s="16"/>
      <c r="VB460" s="16"/>
      <c r="VC460" s="16"/>
      <c r="VD460" s="16"/>
      <c r="VE460" s="16"/>
      <c r="VF460" s="16"/>
      <c r="VG460" s="16"/>
      <c r="VH460" s="16"/>
      <c r="VI460" s="16"/>
      <c r="VJ460" s="16"/>
      <c r="VK460" s="16"/>
      <c r="VL460" s="16"/>
      <c r="VM460" s="16"/>
      <c r="VN460" s="16"/>
      <c r="VO460" s="16"/>
      <c r="VP460" s="16"/>
      <c r="VQ460" s="16"/>
      <c r="VR460" s="16"/>
      <c r="VS460" s="16"/>
      <c r="VT460" s="16"/>
      <c r="VU460" s="16"/>
      <c r="VV460" s="16"/>
      <c r="VW460" s="16"/>
      <c r="VX460" s="16"/>
      <c r="VY460" s="16"/>
      <c r="VZ460" s="16"/>
      <c r="WA460" s="16"/>
      <c r="WB460" s="16"/>
      <c r="WC460" s="16"/>
      <c r="WD460" s="16"/>
      <c r="WE460" s="16"/>
      <c r="WF460" s="16"/>
      <c r="WG460" s="16"/>
      <c r="WH460" s="16"/>
      <c r="WI460" s="16"/>
      <c r="WJ460" s="16"/>
      <c r="WK460" s="16"/>
      <c r="WL460" s="16"/>
      <c r="WM460" s="16"/>
      <c r="WN460" s="16"/>
      <c r="WO460" s="16"/>
      <c r="WP460" s="16"/>
      <c r="WQ460" s="16"/>
      <c r="WR460" s="16"/>
      <c r="WS460" s="16"/>
      <c r="WT460" s="16"/>
      <c r="WU460" s="16"/>
      <c r="WV460" s="16"/>
      <c r="WW460" s="16"/>
      <c r="WX460" s="16"/>
      <c r="WY460" s="16"/>
      <c r="WZ460" s="16"/>
      <c r="XA460" s="16"/>
      <c r="XB460" s="16"/>
      <c r="XC460" s="16"/>
      <c r="XD460" s="16"/>
      <c r="XE460" s="16"/>
      <c r="XF460" s="16"/>
      <c r="XG460" s="16"/>
      <c r="XH460" s="16"/>
      <c r="XI460" s="16"/>
      <c r="XJ460" s="16"/>
      <c r="XK460" s="16"/>
      <c r="XL460" s="16"/>
      <c r="XM460" s="16"/>
      <c r="XN460" s="16"/>
      <c r="XO460" s="16"/>
      <c r="XP460" s="16"/>
      <c r="XQ460" s="16"/>
      <c r="XR460" s="16"/>
      <c r="XS460" s="16"/>
      <c r="XT460" s="16"/>
      <c r="XU460" s="16"/>
      <c r="XV460" s="16"/>
      <c r="XW460" s="16"/>
      <c r="XX460" s="16"/>
      <c r="XY460" s="16"/>
      <c r="XZ460" s="16"/>
      <c r="YA460" s="16"/>
      <c r="YB460" s="16"/>
      <c r="YC460" s="16"/>
      <c r="YD460" s="16"/>
      <c r="YE460" s="16"/>
      <c r="YF460" s="16"/>
      <c r="YG460" s="16"/>
      <c r="YH460" s="16"/>
      <c r="YI460" s="16"/>
      <c r="YJ460" s="16"/>
      <c r="YK460" s="16"/>
      <c r="YL460" s="16"/>
      <c r="YM460" s="16"/>
      <c r="YN460" s="16"/>
      <c r="YO460" s="16"/>
      <c r="YP460" s="16"/>
      <c r="YQ460" s="16"/>
      <c r="YR460" s="16"/>
      <c r="YS460" s="16"/>
      <c r="YT460" s="16"/>
      <c r="YU460" s="16"/>
      <c r="YV460" s="16"/>
      <c r="YW460" s="16"/>
      <c r="YX460" s="16"/>
      <c r="YY460" s="16"/>
      <c r="YZ460" s="16"/>
      <c r="ZA460" s="16"/>
      <c r="ZB460" s="16"/>
      <c r="ZC460" s="16"/>
      <c r="ZD460" s="16"/>
      <c r="ZE460" s="16"/>
      <c r="ZF460" s="16"/>
      <c r="ZG460" s="16"/>
      <c r="ZH460" s="16"/>
      <c r="ZI460" s="16"/>
      <c r="ZJ460" s="16"/>
      <c r="ZK460" s="16"/>
      <c r="ZL460" s="16"/>
      <c r="ZM460" s="16"/>
      <c r="ZN460" s="16"/>
      <c r="ZO460" s="16"/>
      <c r="ZP460" s="16"/>
      <c r="ZQ460" s="16"/>
      <c r="ZR460" s="16"/>
      <c r="ZS460" s="16"/>
      <c r="ZT460" s="16"/>
      <c r="ZU460" s="16"/>
      <c r="ZV460" s="16"/>
      <c r="ZW460" s="16"/>
      <c r="ZX460" s="16"/>
      <c r="ZY460" s="16"/>
      <c r="ZZ460" s="16"/>
      <c r="AAA460" s="16"/>
      <c r="AAB460" s="16"/>
      <c r="AAC460" s="16"/>
      <c r="AAD460" s="16"/>
      <c r="AAE460" s="16"/>
      <c r="AAF460" s="16"/>
      <c r="AAG460" s="16"/>
      <c r="AAH460" s="16"/>
      <c r="AAI460" s="16"/>
      <c r="AAJ460" s="16"/>
      <c r="AAK460" s="16"/>
      <c r="AAL460" s="16"/>
      <c r="AAM460" s="16"/>
      <c r="AAN460" s="16"/>
      <c r="AAO460" s="16"/>
      <c r="AAP460" s="16"/>
      <c r="AAQ460" s="16"/>
      <c r="AAR460" s="16"/>
      <c r="AAS460" s="16"/>
      <c r="AAT460" s="16"/>
      <c r="AAU460" s="16"/>
      <c r="AAV460" s="16"/>
      <c r="AAW460" s="16"/>
      <c r="AAX460" s="16"/>
      <c r="AAY460" s="16"/>
      <c r="AAZ460" s="16"/>
      <c r="ABA460" s="16"/>
      <c r="ABB460" s="16"/>
      <c r="ABC460" s="16"/>
      <c r="ABD460" s="16"/>
      <c r="ABE460" s="16"/>
      <c r="ABF460" s="16"/>
      <c r="ABG460" s="16"/>
      <c r="ABH460" s="16"/>
      <c r="ABI460" s="16"/>
      <c r="ABJ460" s="16"/>
      <c r="ABK460" s="16"/>
      <c r="ABL460" s="16"/>
      <c r="ABM460" s="16"/>
      <c r="ABN460" s="16"/>
      <c r="ABO460" s="16"/>
      <c r="ABP460" s="16"/>
      <c r="ABQ460" s="16"/>
      <c r="ABR460" s="16"/>
      <c r="ABS460" s="16"/>
      <c r="ABT460" s="16"/>
      <c r="ABU460" s="16"/>
      <c r="ABV460" s="16"/>
      <c r="ABW460" s="16"/>
      <c r="ABX460" s="16"/>
      <c r="ABY460" s="16"/>
      <c r="ABZ460" s="16"/>
      <c r="ACA460" s="16"/>
      <c r="ACB460" s="16"/>
      <c r="ACC460" s="16"/>
      <c r="ACD460" s="16"/>
      <c r="ACE460" s="16"/>
      <c r="ACF460" s="16"/>
      <c r="ACG460" s="16"/>
      <c r="ACH460" s="16"/>
      <c r="ACI460" s="16"/>
      <c r="ACJ460" s="16"/>
      <c r="ACK460" s="16"/>
      <c r="ACL460" s="16"/>
      <c r="ACM460" s="16"/>
      <c r="ACN460" s="16"/>
      <c r="ACO460" s="16"/>
      <c r="ACP460" s="16"/>
      <c r="ACQ460" s="16"/>
      <c r="ACR460" s="16"/>
      <c r="ACS460" s="16"/>
      <c r="ACT460" s="16"/>
      <c r="ACU460" s="16"/>
      <c r="ACV460" s="16"/>
      <c r="ACW460" s="16"/>
      <c r="ACX460" s="16"/>
      <c r="ACY460" s="16"/>
      <c r="ACZ460" s="16"/>
      <c r="ADA460" s="16"/>
      <c r="ADB460" s="16"/>
      <c r="ADC460" s="16"/>
      <c r="ADD460" s="16"/>
      <c r="ADE460" s="16"/>
      <c r="ADF460" s="16"/>
      <c r="ADG460" s="16"/>
      <c r="ADH460" s="16"/>
      <c r="ADI460" s="16"/>
      <c r="ADJ460" s="16"/>
      <c r="ADK460" s="16"/>
      <c r="ADL460" s="16"/>
      <c r="ADM460" s="16"/>
      <c r="ADN460" s="16"/>
      <c r="ADO460" s="16"/>
      <c r="ADP460" s="16"/>
      <c r="ADQ460" s="16"/>
      <c r="ADR460" s="16"/>
      <c r="ADS460" s="16"/>
      <c r="ADT460" s="16"/>
      <c r="ADU460" s="16"/>
      <c r="ADV460" s="16"/>
      <c r="ADW460" s="16"/>
      <c r="ADX460" s="16"/>
      <c r="ADY460" s="16"/>
      <c r="ADZ460" s="16"/>
      <c r="AEA460" s="16"/>
      <c r="AEB460" s="16"/>
      <c r="AEC460" s="16"/>
      <c r="AED460" s="16"/>
      <c r="AEE460" s="16"/>
      <c r="AEF460" s="16"/>
      <c r="AEG460" s="16"/>
      <c r="AEH460" s="16"/>
      <c r="AEI460" s="16"/>
      <c r="AEJ460" s="16"/>
      <c r="AEK460" s="16"/>
      <c r="AEL460" s="16"/>
      <c r="AEM460" s="16"/>
      <c r="AEN460" s="16"/>
      <c r="AEO460" s="16"/>
      <c r="AEP460" s="16"/>
      <c r="AEQ460" s="16"/>
      <c r="AER460" s="16"/>
      <c r="AES460" s="16"/>
      <c r="AET460" s="16"/>
      <c r="AEU460" s="16"/>
      <c r="AEV460" s="16"/>
      <c r="AEW460" s="16"/>
      <c r="AEX460" s="16"/>
      <c r="AEY460" s="16"/>
      <c r="AEZ460" s="16"/>
      <c r="AFA460" s="16"/>
      <c r="AFB460" s="16"/>
      <c r="AFC460" s="16"/>
      <c r="AFD460" s="16"/>
      <c r="AFE460" s="16"/>
      <c r="AFF460" s="16"/>
      <c r="AFG460" s="16"/>
      <c r="AFH460" s="16"/>
      <c r="AFI460" s="16"/>
      <c r="AFJ460" s="16"/>
      <c r="AFK460" s="16"/>
      <c r="AFL460" s="16"/>
      <c r="AFM460" s="16"/>
      <c r="AFN460" s="16"/>
      <c r="AFO460" s="16"/>
      <c r="AFP460" s="16"/>
      <c r="AFQ460" s="16"/>
      <c r="AFR460" s="16"/>
      <c r="AFS460" s="16"/>
      <c r="AFT460" s="16"/>
      <c r="AFU460" s="16"/>
      <c r="AFV460" s="16"/>
      <c r="AFW460" s="16"/>
      <c r="AFX460" s="16"/>
      <c r="AFY460" s="16"/>
      <c r="AFZ460" s="16"/>
      <c r="AGA460" s="16"/>
      <c r="AGB460" s="16"/>
      <c r="AGC460" s="16"/>
      <c r="AGD460" s="16"/>
      <c r="AGE460" s="16"/>
      <c r="AGF460" s="16"/>
      <c r="AGG460" s="16"/>
      <c r="AGH460" s="16"/>
      <c r="AGI460" s="16"/>
      <c r="AGJ460" s="16"/>
      <c r="AGK460" s="16"/>
      <c r="AGL460" s="16"/>
      <c r="AGM460" s="16"/>
      <c r="AGN460" s="16"/>
      <c r="AGO460" s="16"/>
      <c r="AGP460" s="16"/>
      <c r="AGQ460" s="16"/>
      <c r="AGR460" s="16"/>
      <c r="AGS460" s="16"/>
      <c r="AGT460" s="16"/>
      <c r="AGU460" s="16"/>
      <c r="AGV460" s="16"/>
      <c r="AGW460" s="16"/>
      <c r="AGX460" s="16"/>
      <c r="AGY460" s="16"/>
      <c r="AGZ460" s="16"/>
      <c r="AHA460" s="16"/>
      <c r="AHB460" s="16"/>
      <c r="AHC460" s="16"/>
      <c r="AHD460" s="16"/>
      <c r="AHE460" s="16"/>
      <c r="AHF460" s="16"/>
      <c r="AHG460" s="16"/>
      <c r="AHH460" s="16"/>
      <c r="AHI460" s="16"/>
      <c r="AHJ460" s="16"/>
      <c r="AHK460" s="16"/>
      <c r="AHL460" s="16"/>
      <c r="AHM460" s="16"/>
      <c r="AHN460" s="16"/>
      <c r="AHO460" s="16"/>
      <c r="AHP460" s="16"/>
      <c r="AHQ460" s="16"/>
      <c r="AHR460" s="16"/>
      <c r="AHS460" s="16"/>
      <c r="AHT460" s="16"/>
      <c r="AHU460" s="16"/>
      <c r="AHV460" s="16"/>
      <c r="AHW460" s="16"/>
      <c r="AHX460" s="16"/>
      <c r="AHY460" s="16"/>
      <c r="AHZ460" s="16"/>
      <c r="AIA460" s="16"/>
      <c r="AIB460" s="16"/>
      <c r="AIC460" s="16"/>
      <c r="AID460" s="16"/>
      <c r="AIE460" s="16"/>
      <c r="AIF460" s="16"/>
      <c r="AIG460" s="16"/>
      <c r="AIH460" s="16"/>
      <c r="AII460" s="16"/>
      <c r="AIJ460" s="16"/>
      <c r="AIK460" s="16"/>
      <c r="AIL460" s="16"/>
      <c r="AIM460" s="16"/>
      <c r="AIN460" s="16"/>
      <c r="AIO460" s="16"/>
      <c r="AIP460" s="16"/>
      <c r="AIQ460" s="16"/>
      <c r="AIR460" s="16"/>
      <c r="AIS460" s="16"/>
      <c r="AIT460" s="16"/>
      <c r="AIU460" s="16"/>
      <c r="AIV460" s="16"/>
      <c r="AIW460" s="16"/>
      <c r="AIX460" s="16"/>
      <c r="AIY460" s="16"/>
      <c r="AIZ460" s="16"/>
      <c r="AJA460" s="16"/>
      <c r="AJB460" s="16"/>
      <c r="AJC460" s="16"/>
      <c r="AJD460" s="16"/>
      <c r="AJE460" s="16"/>
      <c r="AJF460" s="16"/>
      <c r="AJG460" s="16"/>
      <c r="AJH460" s="16"/>
      <c r="AJI460" s="16"/>
      <c r="AJJ460" s="16"/>
      <c r="AJK460" s="16"/>
      <c r="AJL460" s="16"/>
      <c r="AJM460" s="16"/>
      <c r="AJN460" s="16"/>
      <c r="AJO460" s="16"/>
      <c r="AJP460" s="16"/>
      <c r="AJQ460" s="16"/>
      <c r="AJR460" s="16"/>
      <c r="AJS460" s="16"/>
      <c r="AJT460" s="16"/>
      <c r="AJU460" s="16"/>
      <c r="AJV460" s="16"/>
      <c r="AJW460" s="16"/>
      <c r="AJX460" s="16"/>
      <c r="AJY460" s="16"/>
      <c r="AJZ460" s="16"/>
      <c r="AKA460" s="16"/>
      <c r="AKB460" s="16"/>
      <c r="AKC460" s="16"/>
      <c r="AKD460" s="16"/>
      <c r="AKE460" s="16"/>
      <c r="AKF460" s="16"/>
      <c r="AKG460" s="16"/>
      <c r="AKH460" s="16"/>
      <c r="AKI460" s="16"/>
      <c r="AKJ460" s="16"/>
      <c r="AKK460" s="16"/>
      <c r="AKL460" s="16"/>
      <c r="AKM460" s="16"/>
      <c r="AKN460" s="16"/>
      <c r="AKO460" s="16"/>
      <c r="AKP460" s="16"/>
      <c r="AKQ460" s="16"/>
      <c r="AKR460" s="16"/>
      <c r="AKS460" s="16"/>
      <c r="AKT460" s="16"/>
      <c r="AKU460" s="16"/>
      <c r="AKV460" s="16"/>
      <c r="AKW460" s="16"/>
      <c r="AKX460" s="16"/>
      <c r="AKY460" s="16"/>
      <c r="AKZ460" s="16"/>
      <c r="ALA460" s="16"/>
      <c r="ALB460" s="16"/>
      <c r="ALC460" s="16"/>
      <c r="ALD460" s="16"/>
      <c r="ALE460" s="16"/>
      <c r="ALF460" s="16"/>
      <c r="ALG460" s="16"/>
      <c r="ALH460" s="16"/>
      <c r="ALI460" s="16"/>
      <c r="ALJ460" s="16"/>
      <c r="ALK460" s="16"/>
      <c r="ALL460" s="16"/>
      <c r="ALM460" s="16"/>
      <c r="ALN460" s="16"/>
      <c r="ALO460" s="16"/>
      <c r="ALP460" s="16"/>
      <c r="ALQ460" s="16"/>
      <c r="ALR460" s="16"/>
      <c r="ALS460" s="16"/>
      <c r="ALT460" s="16"/>
      <c r="ALU460" s="16"/>
      <c r="ALV460" s="16"/>
      <c r="ALW460" s="16"/>
      <c r="ALX460" s="16"/>
      <c r="ALY460" s="16"/>
      <c r="ALZ460" s="16"/>
      <c r="AMA460" s="16"/>
      <c r="AMB460" s="16"/>
      <c r="AMC460" s="16"/>
      <c r="AMD460" s="16"/>
      <c r="AME460" s="16"/>
      <c r="AMF460" s="16"/>
      <c r="AMG460" s="16"/>
      <c r="AMH460" s="16"/>
      <c r="AMI460" s="16"/>
      <c r="AMJ460" s="16"/>
      <c r="AMK460" s="16"/>
      <c r="AML460" s="16"/>
      <c r="AMM460" s="16"/>
      <c r="AMN460" s="16"/>
      <c r="AMO460" s="16"/>
      <c r="AMP460" s="16"/>
      <c r="AMQ460" s="16"/>
      <c r="AMR460" s="16"/>
      <c r="AMS460" s="16"/>
      <c r="AMT460" s="16"/>
      <c r="AMU460" s="16"/>
      <c r="AMV460" s="16"/>
      <c r="AMW460" s="16"/>
      <c r="AMX460" s="16"/>
      <c r="AMY460" s="16"/>
      <c r="AMZ460" s="16"/>
      <c r="ANA460" s="16"/>
      <c r="ANB460" s="16"/>
      <c r="ANC460" s="16"/>
      <c r="AND460" s="16"/>
      <c r="ANE460" s="16"/>
      <c r="ANF460" s="16"/>
      <c r="ANG460" s="16"/>
      <c r="ANH460" s="16"/>
      <c r="ANI460" s="16"/>
      <c r="ANJ460" s="16"/>
      <c r="ANK460" s="16"/>
      <c r="ANL460" s="16"/>
      <c r="ANM460" s="16"/>
      <c r="ANN460" s="16"/>
      <c r="ANO460" s="16"/>
      <c r="ANP460" s="16"/>
      <c r="ANQ460" s="16"/>
      <c r="ANR460" s="16"/>
      <c r="ANS460" s="16"/>
      <c r="ANT460" s="16"/>
      <c r="ANU460" s="16"/>
      <c r="ANV460" s="16"/>
      <c r="ANW460" s="16"/>
      <c r="ANX460" s="16"/>
      <c r="ANY460" s="16"/>
      <c r="ANZ460" s="16"/>
      <c r="AOA460" s="16"/>
      <c r="AOB460" s="16"/>
      <c r="AOC460" s="16"/>
      <c r="AOD460" s="16"/>
      <c r="AOE460" s="16"/>
      <c r="AOF460" s="16"/>
      <c r="AOG460" s="16"/>
      <c r="AOH460" s="16"/>
      <c r="AOI460" s="16"/>
      <c r="AOJ460" s="16"/>
      <c r="AOK460" s="16"/>
      <c r="AOL460" s="16"/>
      <c r="AOM460" s="16"/>
      <c r="AON460" s="16"/>
      <c r="AOO460" s="16"/>
      <c r="AOP460" s="16"/>
      <c r="AOQ460" s="16"/>
      <c r="AOR460" s="16"/>
      <c r="AOS460" s="16"/>
      <c r="AOT460" s="16"/>
      <c r="AOU460" s="16"/>
      <c r="AOV460" s="16"/>
      <c r="AOW460" s="16"/>
      <c r="AOX460" s="16"/>
      <c r="AOY460" s="16"/>
      <c r="AOZ460" s="16"/>
      <c r="APA460" s="16"/>
      <c r="APB460" s="16"/>
      <c r="APC460" s="16"/>
      <c r="APD460" s="16"/>
      <c r="APE460" s="16"/>
      <c r="APF460" s="16"/>
      <c r="APG460" s="16"/>
      <c r="APH460" s="16"/>
      <c r="API460" s="16"/>
      <c r="APJ460" s="16"/>
      <c r="APK460" s="16"/>
      <c r="APL460" s="16"/>
      <c r="APM460" s="16"/>
      <c r="APN460" s="16"/>
      <c r="APO460" s="16"/>
      <c r="APP460" s="16"/>
      <c r="APQ460" s="16"/>
      <c r="APR460" s="16"/>
      <c r="APS460" s="16"/>
      <c r="APT460" s="16"/>
      <c r="APU460" s="16"/>
      <c r="APV460" s="16"/>
      <c r="APW460" s="16"/>
      <c r="APX460" s="16"/>
      <c r="APY460" s="16"/>
      <c r="APZ460" s="16"/>
      <c r="AQA460" s="16"/>
      <c r="AQB460" s="16"/>
      <c r="AQC460" s="16"/>
      <c r="AQD460" s="16"/>
      <c r="AQE460" s="16"/>
      <c r="AQF460" s="16"/>
      <c r="AQG460" s="16"/>
      <c r="AQH460" s="16"/>
      <c r="AQI460" s="16"/>
      <c r="AQJ460" s="16"/>
      <c r="AQK460" s="16"/>
      <c r="AQL460" s="16"/>
      <c r="AQM460" s="16"/>
      <c r="AQN460" s="16"/>
      <c r="AQO460" s="16"/>
      <c r="AQP460" s="16"/>
      <c r="AQQ460" s="16"/>
      <c r="AQR460" s="16"/>
      <c r="AQS460" s="16"/>
      <c r="AQT460" s="16"/>
      <c r="AQU460" s="16"/>
      <c r="AQV460" s="16"/>
      <c r="AQW460" s="16"/>
      <c r="AQX460" s="16"/>
      <c r="AQY460" s="16"/>
      <c r="AQZ460" s="16"/>
      <c r="ARA460" s="16"/>
      <c r="ARB460" s="16"/>
      <c r="ARC460" s="16"/>
      <c r="ARD460" s="16"/>
      <c r="ARE460" s="16"/>
      <c r="ARF460" s="16"/>
      <c r="ARG460" s="16"/>
      <c r="ARH460" s="16"/>
      <c r="ARI460" s="16"/>
      <c r="ARJ460" s="16"/>
      <c r="ARK460" s="16"/>
      <c r="ARL460" s="16"/>
      <c r="ARM460" s="16"/>
      <c r="ARN460" s="16"/>
      <c r="ARO460" s="16"/>
      <c r="ARP460" s="16"/>
      <c r="ARQ460" s="16"/>
      <c r="ARR460" s="16"/>
      <c r="ARS460" s="16"/>
      <c r="ART460" s="16"/>
      <c r="ARU460" s="16"/>
      <c r="ARV460" s="16"/>
      <c r="ARW460" s="16"/>
      <c r="ARX460" s="16"/>
      <c r="ARY460" s="16"/>
      <c r="ARZ460" s="16"/>
      <c r="ASA460" s="16"/>
      <c r="ASB460" s="16"/>
      <c r="ASC460" s="16"/>
      <c r="ASD460" s="16"/>
      <c r="ASE460" s="16"/>
      <c r="ASF460" s="16"/>
      <c r="ASG460" s="16"/>
      <c r="ASH460" s="16"/>
      <c r="ASI460" s="16"/>
      <c r="ASJ460" s="16"/>
      <c r="ASK460" s="16"/>
      <c r="ASL460" s="16"/>
      <c r="ASM460" s="16"/>
      <c r="ASN460" s="16"/>
      <c r="ASO460" s="16"/>
      <c r="ASP460" s="16"/>
      <c r="ASQ460" s="16"/>
      <c r="ASR460" s="16"/>
      <c r="ASS460" s="16"/>
      <c r="AST460" s="16"/>
      <c r="ASU460" s="16"/>
      <c r="ASV460" s="16"/>
      <c r="ASW460" s="16"/>
    </row>
    <row r="461" spans="1:16379" s="5" customFormat="1" ht="54.95" customHeight="1">
      <c r="A461" s="13">
        <v>403</v>
      </c>
      <c r="B461" s="14" t="s">
        <v>2141</v>
      </c>
      <c r="C461" s="17" t="s">
        <v>2142</v>
      </c>
      <c r="D461" s="13" t="s">
        <v>2031</v>
      </c>
      <c r="E461" s="13" t="s">
        <v>2143</v>
      </c>
      <c r="F461" s="13" t="s">
        <v>2144</v>
      </c>
      <c r="G461" s="13" t="s">
        <v>2145</v>
      </c>
      <c r="H461" s="13" t="s">
        <v>2146</v>
      </c>
      <c r="I461" s="13" t="s">
        <v>707</v>
      </c>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c r="RW461" s="4"/>
      <c r="RX461" s="4"/>
      <c r="RY461" s="4"/>
      <c r="RZ461" s="4"/>
      <c r="SA461" s="4"/>
      <c r="SB461" s="4"/>
      <c r="SC461" s="4"/>
      <c r="SD461" s="4"/>
      <c r="SE461" s="4"/>
      <c r="SF461" s="4"/>
      <c r="SG461" s="4"/>
      <c r="SH461" s="4"/>
      <c r="SI461" s="4"/>
      <c r="SJ461" s="4"/>
      <c r="SK461" s="4"/>
      <c r="SL461" s="4"/>
      <c r="SM461" s="4"/>
      <c r="SN461" s="4"/>
      <c r="SO461" s="4"/>
      <c r="SP461" s="4"/>
      <c r="SQ461" s="4"/>
      <c r="SR461" s="4"/>
      <c r="SS461" s="4"/>
      <c r="ST461" s="4"/>
      <c r="SU461" s="4"/>
      <c r="SV461" s="4"/>
      <c r="SW461" s="4"/>
      <c r="SX461" s="4"/>
      <c r="SY461" s="4"/>
      <c r="SZ461" s="4"/>
      <c r="TA461" s="4"/>
      <c r="TB461" s="4"/>
      <c r="TC461" s="4"/>
      <c r="TD461" s="4"/>
      <c r="TE461" s="4"/>
      <c r="TF461" s="4"/>
      <c r="TG461" s="4"/>
      <c r="TH461" s="4"/>
      <c r="TI461" s="4"/>
      <c r="TJ461" s="4"/>
      <c r="TK461" s="4"/>
      <c r="TL461" s="4"/>
      <c r="TM461" s="4"/>
      <c r="TN461" s="4"/>
      <c r="TO461" s="4"/>
      <c r="TP461" s="4"/>
      <c r="TQ461" s="4"/>
      <c r="TR461" s="4"/>
      <c r="TS461" s="4"/>
      <c r="TT461" s="4"/>
      <c r="TU461" s="4"/>
      <c r="TV461" s="4"/>
      <c r="TW461" s="4"/>
      <c r="TX461" s="4"/>
      <c r="TY461" s="4"/>
      <c r="TZ461" s="4"/>
      <c r="UA461" s="4"/>
      <c r="UB461" s="4"/>
      <c r="UC461" s="4"/>
      <c r="UD461" s="4"/>
      <c r="UE461" s="4"/>
      <c r="UF461" s="4"/>
      <c r="UG461" s="4"/>
      <c r="UH461" s="4"/>
      <c r="UI461" s="4"/>
      <c r="UJ461" s="4"/>
      <c r="UK461" s="4"/>
      <c r="UL461" s="4"/>
      <c r="UM461" s="4"/>
      <c r="UN461" s="4"/>
      <c r="UO461" s="4"/>
      <c r="UP461" s="4"/>
      <c r="UQ461" s="4"/>
      <c r="UR461" s="4"/>
      <c r="US461" s="4"/>
      <c r="UT461" s="4"/>
      <c r="UU461" s="4"/>
      <c r="UV461" s="4"/>
      <c r="UW461" s="4"/>
      <c r="UX461" s="4"/>
      <c r="UY461" s="4"/>
      <c r="UZ461" s="4"/>
      <c r="VA461" s="4"/>
      <c r="VB461" s="4"/>
      <c r="VC461" s="4"/>
      <c r="VD461" s="4"/>
      <c r="VE461" s="4"/>
      <c r="VF461" s="4"/>
      <c r="VG461" s="4"/>
      <c r="VH461" s="4"/>
      <c r="VI461" s="4"/>
      <c r="VJ461" s="4"/>
      <c r="VK461" s="4"/>
      <c r="VL461" s="4"/>
      <c r="VM461" s="4"/>
      <c r="VN461" s="4"/>
      <c r="VO461" s="4"/>
      <c r="VP461" s="4"/>
      <c r="VQ461" s="4"/>
      <c r="VR461" s="4"/>
      <c r="VS461" s="4"/>
      <c r="VT461" s="4"/>
      <c r="VU461" s="4"/>
      <c r="VV461" s="4"/>
      <c r="VW461" s="4"/>
      <c r="VX461" s="4"/>
      <c r="VY461" s="4"/>
      <c r="VZ461" s="4"/>
      <c r="WA461" s="4"/>
      <c r="WB461" s="4"/>
      <c r="WC461" s="4"/>
      <c r="WD461" s="4"/>
      <c r="WE461" s="4"/>
      <c r="WF461" s="4"/>
      <c r="WG461" s="4"/>
      <c r="WH461" s="4"/>
      <c r="WI461" s="4"/>
      <c r="WJ461" s="4"/>
      <c r="WK461" s="4"/>
      <c r="WL461" s="4"/>
      <c r="WM461" s="4"/>
      <c r="WN461" s="4"/>
      <c r="WO461" s="4"/>
      <c r="WP461" s="4"/>
      <c r="WQ461" s="4"/>
      <c r="WR461" s="4"/>
      <c r="WS461" s="4"/>
      <c r="WT461" s="4"/>
      <c r="WU461" s="4"/>
      <c r="WV461" s="4"/>
      <c r="WW461" s="4"/>
      <c r="WX461" s="4"/>
      <c r="WY461" s="4"/>
      <c r="WZ461" s="4"/>
      <c r="XA461" s="4"/>
      <c r="XB461" s="4"/>
      <c r="XC461" s="4"/>
      <c r="XD461" s="4"/>
      <c r="XE461" s="4"/>
      <c r="XF461" s="4"/>
      <c r="XG461" s="4"/>
      <c r="XH461" s="4"/>
      <c r="XI461" s="4"/>
      <c r="XJ461" s="4"/>
      <c r="XK461" s="4"/>
      <c r="XL461" s="4"/>
      <c r="XM461" s="4"/>
      <c r="XN461" s="4"/>
      <c r="XO461" s="4"/>
      <c r="XP461" s="4"/>
      <c r="XQ461" s="4"/>
      <c r="XR461" s="4"/>
      <c r="XS461" s="4"/>
      <c r="XT461" s="4"/>
      <c r="XU461" s="4"/>
      <c r="XV461" s="4"/>
      <c r="XW461" s="4"/>
      <c r="XX461" s="4"/>
      <c r="XY461" s="4"/>
      <c r="XZ461" s="4"/>
      <c r="YA461" s="4"/>
      <c r="YB461" s="4"/>
      <c r="YC461" s="4"/>
      <c r="YD461" s="4"/>
      <c r="YE461" s="4"/>
      <c r="YF461" s="4"/>
      <c r="YG461" s="4"/>
      <c r="YH461" s="4"/>
      <c r="YI461" s="4"/>
      <c r="YJ461" s="4"/>
      <c r="YK461" s="4"/>
      <c r="YL461" s="4"/>
      <c r="YM461" s="4"/>
      <c r="YN461" s="4"/>
      <c r="YO461" s="4"/>
      <c r="YP461" s="4"/>
      <c r="YQ461" s="4"/>
      <c r="YR461" s="4"/>
      <c r="YS461" s="4"/>
      <c r="YT461" s="4"/>
      <c r="YU461" s="4"/>
      <c r="YV461" s="4"/>
      <c r="YW461" s="4"/>
      <c r="YX461" s="4"/>
      <c r="YY461" s="4"/>
      <c r="YZ461" s="4"/>
      <c r="ZA461" s="4"/>
      <c r="ZB461" s="4"/>
      <c r="ZC461" s="4"/>
      <c r="ZD461" s="4"/>
      <c r="ZE461" s="4"/>
      <c r="ZF461" s="4"/>
      <c r="ZG461" s="4"/>
      <c r="ZH461" s="4"/>
      <c r="ZI461" s="4"/>
      <c r="ZJ461" s="4"/>
      <c r="ZK461" s="4"/>
      <c r="ZL461" s="4"/>
      <c r="ZM461" s="4"/>
      <c r="ZN461" s="4"/>
      <c r="ZO461" s="4"/>
      <c r="ZP461" s="4"/>
      <c r="ZQ461" s="4"/>
      <c r="ZR461" s="4"/>
      <c r="ZS461" s="4"/>
      <c r="ZT461" s="4"/>
      <c r="ZU461" s="4"/>
      <c r="ZV461" s="4"/>
      <c r="ZW461" s="4"/>
      <c r="ZX461" s="4"/>
      <c r="ZY461" s="4"/>
      <c r="ZZ461" s="4"/>
      <c r="AAA461" s="4"/>
      <c r="AAB461" s="4"/>
      <c r="AAC461" s="4"/>
      <c r="AAD461" s="4"/>
      <c r="AAE461" s="4"/>
      <c r="AAF461" s="4"/>
      <c r="AAG461" s="4"/>
      <c r="AAH461" s="4"/>
      <c r="AAI461" s="4"/>
      <c r="AAJ461" s="4"/>
      <c r="AAK461" s="4"/>
      <c r="AAL461" s="4"/>
      <c r="AAM461" s="4"/>
      <c r="AAN461" s="4"/>
      <c r="AAO461" s="4"/>
      <c r="AAP461" s="4"/>
      <c r="AAQ461" s="4"/>
      <c r="AAR461" s="4"/>
      <c r="AAS461" s="4"/>
      <c r="AAT461" s="4"/>
      <c r="AAU461" s="4"/>
      <c r="AAV461" s="4"/>
      <c r="AAW461" s="4"/>
      <c r="AAX461" s="4"/>
      <c r="AAY461" s="4"/>
      <c r="AAZ461" s="4"/>
      <c r="ABA461" s="4"/>
      <c r="ABB461" s="4"/>
      <c r="ABC461" s="4"/>
      <c r="ABD461" s="4"/>
      <c r="ABE461" s="4"/>
      <c r="ABF461" s="4"/>
      <c r="ABG461" s="4"/>
      <c r="ABH461" s="4"/>
      <c r="ABI461" s="4"/>
      <c r="ABJ461" s="4"/>
      <c r="ABK461" s="4"/>
      <c r="ABL461" s="4"/>
      <c r="ABM461" s="4"/>
      <c r="ABN461" s="4"/>
      <c r="ABO461" s="4"/>
      <c r="ABP461" s="4"/>
      <c r="ABQ461" s="4"/>
      <c r="ABR461" s="4"/>
      <c r="ABS461" s="4"/>
      <c r="ABT461" s="4"/>
      <c r="ABU461" s="4"/>
      <c r="ABV461" s="4"/>
      <c r="ABW461" s="4"/>
      <c r="ABX461" s="4"/>
      <c r="ABY461" s="4"/>
      <c r="ABZ461" s="4"/>
      <c r="ACA461" s="4"/>
      <c r="ACB461" s="4"/>
      <c r="ACC461" s="4"/>
      <c r="ACD461" s="4"/>
      <c r="ACE461" s="4"/>
      <c r="ACF461" s="4"/>
      <c r="ACG461" s="4"/>
      <c r="ACH461" s="4"/>
      <c r="ACI461" s="4"/>
      <c r="ACJ461" s="4"/>
      <c r="ACK461" s="4"/>
      <c r="ACL461" s="4"/>
      <c r="ACM461" s="4"/>
      <c r="ACN461" s="4"/>
      <c r="ACO461" s="4"/>
      <c r="ACP461" s="4"/>
      <c r="ACQ461" s="4"/>
      <c r="ACR461" s="4"/>
      <c r="ACS461" s="4"/>
      <c r="ACT461" s="4"/>
      <c r="ACU461" s="4"/>
      <c r="ACV461" s="4"/>
      <c r="ACW461" s="4"/>
      <c r="ACX461" s="4"/>
      <c r="ACY461" s="4"/>
      <c r="ACZ461" s="4"/>
      <c r="ADA461" s="4"/>
      <c r="ADB461" s="4"/>
      <c r="ADC461" s="4"/>
      <c r="ADD461" s="4"/>
      <c r="ADE461" s="4"/>
      <c r="ADF461" s="4"/>
      <c r="ADG461" s="4"/>
      <c r="ADH461" s="4"/>
      <c r="ADI461" s="4"/>
      <c r="ADJ461" s="4"/>
      <c r="ADK461" s="4"/>
      <c r="ADL461" s="4"/>
      <c r="ADM461" s="4"/>
      <c r="ADN461" s="4"/>
      <c r="ADO461" s="4"/>
      <c r="ADP461" s="4"/>
      <c r="ADQ461" s="4"/>
      <c r="ADR461" s="4"/>
      <c r="ADS461" s="4"/>
      <c r="ADT461" s="4"/>
      <c r="ADU461" s="4"/>
      <c r="ADV461" s="4"/>
      <c r="ADW461" s="4"/>
      <c r="ADX461" s="4"/>
      <c r="ADY461" s="4"/>
      <c r="ADZ461" s="4"/>
      <c r="AEA461" s="4"/>
      <c r="AEB461" s="4"/>
      <c r="AEC461" s="4"/>
      <c r="AED461" s="4"/>
      <c r="AEE461" s="4"/>
      <c r="AEF461" s="4"/>
      <c r="AEG461" s="4"/>
      <c r="AEH461" s="4"/>
      <c r="AEI461" s="4"/>
      <c r="AEJ461" s="4"/>
      <c r="AEK461" s="4"/>
      <c r="AEL461" s="4"/>
      <c r="AEM461" s="4"/>
      <c r="AEN461" s="4"/>
      <c r="AEO461" s="4"/>
      <c r="AEP461" s="4"/>
      <c r="AEQ461" s="4"/>
      <c r="AER461" s="4"/>
      <c r="AES461" s="4"/>
      <c r="AET461" s="4"/>
      <c r="AEU461" s="4"/>
      <c r="AEV461" s="4"/>
      <c r="AEW461" s="4"/>
      <c r="AEX461" s="4"/>
      <c r="AEY461" s="4"/>
      <c r="AEZ461" s="4"/>
      <c r="AFA461" s="4"/>
      <c r="AFB461" s="4"/>
      <c r="AFC461" s="4"/>
      <c r="AFD461" s="4"/>
      <c r="AFE461" s="4"/>
      <c r="AFF461" s="4"/>
      <c r="AFG461" s="4"/>
      <c r="AFH461" s="4"/>
      <c r="AFI461" s="4"/>
      <c r="AFJ461" s="4"/>
      <c r="AFK461" s="4"/>
      <c r="AFL461" s="4"/>
      <c r="AFM461" s="4"/>
      <c r="AFN461" s="4"/>
      <c r="AFO461" s="4"/>
      <c r="AFP461" s="4"/>
      <c r="AFQ461" s="4"/>
      <c r="AFR461" s="4"/>
      <c r="AFS461" s="4"/>
      <c r="AFT461" s="4"/>
      <c r="AFU461" s="4"/>
      <c r="AFV461" s="4"/>
      <c r="AFW461" s="4"/>
      <c r="AFX461" s="4"/>
      <c r="AFY461" s="4"/>
      <c r="AFZ461" s="4"/>
      <c r="AGA461" s="4"/>
      <c r="AGB461" s="4"/>
      <c r="AGC461" s="4"/>
      <c r="AGD461" s="4"/>
      <c r="AGE461" s="4"/>
      <c r="AGF461" s="4"/>
      <c r="AGG461" s="4"/>
      <c r="AGH461" s="4"/>
      <c r="AGI461" s="4"/>
      <c r="AGJ461" s="4"/>
      <c r="AGK461" s="4"/>
      <c r="AGL461" s="4"/>
      <c r="AGM461" s="4"/>
      <c r="AGN461" s="4"/>
      <c r="AGO461" s="4"/>
      <c r="AGP461" s="4"/>
      <c r="AGQ461" s="4"/>
      <c r="AGR461" s="4"/>
      <c r="AGS461" s="4"/>
      <c r="AGT461" s="4"/>
      <c r="AGU461" s="4"/>
      <c r="AGV461" s="4"/>
      <c r="AGW461" s="4"/>
      <c r="AGX461" s="4"/>
      <c r="AGY461" s="4"/>
      <c r="AGZ461" s="4"/>
      <c r="AHA461" s="4"/>
      <c r="AHB461" s="4"/>
      <c r="AHC461" s="4"/>
      <c r="AHD461" s="4"/>
      <c r="AHE461" s="4"/>
      <c r="AHF461" s="4"/>
      <c r="AHG461" s="4"/>
      <c r="AHH461" s="4"/>
      <c r="AHI461" s="4"/>
      <c r="AHJ461" s="4"/>
      <c r="AHK461" s="4"/>
      <c r="AHL461" s="4"/>
      <c r="AHM461" s="4"/>
      <c r="AHN461" s="4"/>
      <c r="AHO461" s="4"/>
      <c r="AHP461" s="4"/>
      <c r="AHQ461" s="4"/>
      <c r="AHR461" s="4"/>
      <c r="AHS461" s="4"/>
      <c r="AHT461" s="4"/>
      <c r="AHU461" s="4"/>
      <c r="AHV461" s="4"/>
      <c r="AHW461" s="4"/>
      <c r="AHX461" s="4"/>
      <c r="AHY461" s="4"/>
      <c r="AHZ461" s="4"/>
      <c r="AIA461" s="4"/>
      <c r="AIB461" s="4"/>
      <c r="AIC461" s="4"/>
      <c r="AID461" s="4"/>
      <c r="AIE461" s="4"/>
      <c r="AIF461" s="4"/>
      <c r="AIG461" s="4"/>
      <c r="AIH461" s="4"/>
      <c r="AII461" s="4"/>
      <c r="AIJ461" s="4"/>
      <c r="AIK461" s="4"/>
      <c r="AIL461" s="4"/>
      <c r="AIM461" s="4"/>
      <c r="AIN461" s="4"/>
      <c r="AIO461" s="4"/>
      <c r="AIP461" s="4"/>
      <c r="AIQ461" s="4"/>
      <c r="AIR461" s="4"/>
      <c r="AIS461" s="4"/>
      <c r="AIT461" s="4"/>
      <c r="AIU461" s="4"/>
      <c r="AIV461" s="4"/>
      <c r="AIW461" s="4"/>
      <c r="AIX461" s="4"/>
      <c r="AIY461" s="4"/>
      <c r="AIZ461" s="4"/>
      <c r="AJA461" s="4"/>
      <c r="AJB461" s="4"/>
      <c r="AJC461" s="4"/>
      <c r="AJD461" s="4"/>
      <c r="AJE461" s="4"/>
      <c r="AJF461" s="4"/>
      <c r="AJG461" s="4"/>
      <c r="AJH461" s="4"/>
      <c r="AJI461" s="4"/>
      <c r="AJJ461" s="4"/>
      <c r="AJK461" s="4"/>
      <c r="AJL461" s="4"/>
      <c r="AJM461" s="4"/>
      <c r="AJN461" s="4"/>
      <c r="AJO461" s="4"/>
      <c r="AJP461" s="4"/>
      <c r="AJQ461" s="4"/>
      <c r="AJR461" s="4"/>
      <c r="AJS461" s="4"/>
      <c r="AJT461" s="4"/>
      <c r="AJU461" s="4"/>
      <c r="AJV461" s="4"/>
      <c r="AJW461" s="4"/>
      <c r="AJX461" s="4"/>
      <c r="AJY461" s="4"/>
      <c r="AJZ461" s="4"/>
      <c r="AKA461" s="4"/>
      <c r="AKB461" s="4"/>
      <c r="AKC461" s="4"/>
      <c r="AKD461" s="4"/>
      <c r="AKE461" s="4"/>
      <c r="AKF461" s="4"/>
      <c r="AKG461" s="4"/>
      <c r="AKH461" s="4"/>
      <c r="AKI461" s="4"/>
      <c r="AKJ461" s="4"/>
      <c r="AKK461" s="4"/>
      <c r="AKL461" s="4"/>
      <c r="AKM461" s="4"/>
      <c r="AKN461" s="4"/>
      <c r="AKO461" s="4"/>
      <c r="AKP461" s="4"/>
      <c r="AKQ461" s="4"/>
      <c r="AKR461" s="4"/>
      <c r="AKS461" s="4"/>
      <c r="AKT461" s="4"/>
      <c r="AKU461" s="4"/>
      <c r="AKV461" s="4"/>
      <c r="AKW461" s="4"/>
      <c r="AKX461" s="4"/>
      <c r="AKY461" s="4"/>
      <c r="AKZ461" s="4"/>
      <c r="ALA461" s="4"/>
      <c r="ALB461" s="4"/>
      <c r="ALC461" s="4"/>
      <c r="ALD461" s="4"/>
      <c r="ALE461" s="4"/>
      <c r="ALF461" s="4"/>
      <c r="ALG461" s="4"/>
      <c r="ALH461" s="4"/>
      <c r="ALI461" s="4"/>
      <c r="ALJ461" s="4"/>
      <c r="ALK461" s="4"/>
      <c r="ALL461" s="4"/>
      <c r="ALM461" s="4"/>
      <c r="ALN461" s="4"/>
      <c r="ALO461" s="4"/>
      <c r="ALP461" s="4"/>
      <c r="ALQ461" s="4"/>
      <c r="ALR461" s="4"/>
      <c r="ALS461" s="4"/>
      <c r="ALT461" s="4"/>
      <c r="ALU461" s="4"/>
      <c r="ALV461" s="4"/>
      <c r="ALW461" s="4"/>
      <c r="ALX461" s="4"/>
      <c r="ALY461" s="4"/>
      <c r="ALZ461" s="4"/>
      <c r="AMA461" s="4"/>
      <c r="AMB461" s="4"/>
      <c r="AMC461" s="4"/>
      <c r="AMD461" s="4"/>
      <c r="AME461" s="4"/>
      <c r="AMF461" s="4"/>
      <c r="AMG461" s="4"/>
      <c r="AMH461" s="4"/>
      <c r="AMI461" s="4"/>
      <c r="AMJ461" s="4"/>
      <c r="AMK461" s="4"/>
      <c r="AML461" s="4"/>
      <c r="AMM461" s="4"/>
      <c r="AMN461" s="4"/>
      <c r="AMO461" s="4"/>
      <c r="AMP461" s="4"/>
      <c r="AMQ461" s="4"/>
      <c r="AMR461" s="4"/>
      <c r="AMS461" s="4"/>
      <c r="AMT461" s="4"/>
      <c r="AMU461" s="4"/>
      <c r="AMV461" s="4"/>
      <c r="AMW461" s="4"/>
      <c r="AMX461" s="4"/>
      <c r="AMY461" s="4"/>
      <c r="AMZ461" s="4"/>
      <c r="ANA461" s="4"/>
      <c r="ANB461" s="4"/>
      <c r="ANC461" s="4"/>
      <c r="AND461" s="4"/>
      <c r="ANE461" s="4"/>
      <c r="ANF461" s="4"/>
      <c r="ANG461" s="4"/>
      <c r="ANH461" s="4"/>
      <c r="ANI461" s="4"/>
      <c r="ANJ461" s="4"/>
      <c r="ANK461" s="4"/>
      <c r="ANL461" s="4"/>
      <c r="ANM461" s="4"/>
      <c r="ANN461" s="4"/>
      <c r="ANO461" s="4"/>
      <c r="ANP461" s="4"/>
      <c r="ANQ461" s="4"/>
      <c r="ANR461" s="4"/>
      <c r="ANS461" s="4"/>
      <c r="ANT461" s="4"/>
      <c r="ANU461" s="4"/>
      <c r="ANV461" s="4"/>
      <c r="ANW461" s="4"/>
      <c r="ANX461" s="4"/>
      <c r="ANY461" s="4"/>
      <c r="ANZ461" s="4"/>
      <c r="AOA461" s="4"/>
      <c r="AOB461" s="4"/>
      <c r="AOC461" s="4"/>
      <c r="AOD461" s="4"/>
      <c r="AOE461" s="4"/>
      <c r="AOF461" s="4"/>
      <c r="AOG461" s="4"/>
      <c r="AOH461" s="4"/>
      <c r="AOI461" s="4"/>
      <c r="AOJ461" s="4"/>
      <c r="AOK461" s="4"/>
      <c r="AOL461" s="4"/>
      <c r="AOM461" s="4"/>
      <c r="AON461" s="4"/>
      <c r="AOO461" s="4"/>
      <c r="AOP461" s="4"/>
      <c r="AOQ461" s="4"/>
      <c r="AOR461" s="4"/>
      <c r="AOS461" s="4"/>
      <c r="AOT461" s="4"/>
      <c r="AOU461" s="4"/>
      <c r="AOV461" s="4"/>
      <c r="AOW461" s="4"/>
      <c r="AOX461" s="4"/>
      <c r="AOY461" s="4"/>
      <c r="AOZ461" s="4"/>
      <c r="APA461" s="4"/>
      <c r="APB461" s="4"/>
      <c r="APC461" s="4"/>
      <c r="APD461" s="4"/>
      <c r="APE461" s="4"/>
      <c r="APF461" s="4"/>
      <c r="APG461" s="4"/>
      <c r="APH461" s="4"/>
      <c r="API461" s="4"/>
      <c r="APJ461" s="4"/>
      <c r="APK461" s="4"/>
      <c r="APL461" s="4"/>
      <c r="APM461" s="4"/>
      <c r="APN461" s="4"/>
      <c r="APO461" s="4"/>
      <c r="APP461" s="4"/>
      <c r="APQ461" s="4"/>
      <c r="APR461" s="4"/>
      <c r="APS461" s="4"/>
      <c r="APT461" s="4"/>
      <c r="APU461" s="4"/>
      <c r="APV461" s="4"/>
      <c r="APW461" s="4"/>
      <c r="APX461" s="4"/>
      <c r="APY461" s="4"/>
      <c r="APZ461" s="4"/>
      <c r="AQA461" s="4"/>
      <c r="AQB461" s="4"/>
      <c r="AQC461" s="4"/>
      <c r="AQD461" s="4"/>
      <c r="AQE461" s="4"/>
      <c r="AQF461" s="4"/>
      <c r="AQG461" s="4"/>
      <c r="AQH461" s="4"/>
      <c r="AQI461" s="4"/>
      <c r="AQJ461" s="4"/>
      <c r="AQK461" s="4"/>
      <c r="AQL461" s="4"/>
      <c r="AQM461" s="4"/>
      <c r="AQN461" s="4"/>
      <c r="AQO461" s="4"/>
      <c r="AQP461" s="4"/>
      <c r="AQQ461" s="4"/>
      <c r="AQR461" s="4"/>
      <c r="AQS461" s="4"/>
      <c r="AQT461" s="4"/>
      <c r="AQU461" s="4"/>
      <c r="AQV461" s="4"/>
      <c r="AQW461" s="4"/>
      <c r="AQX461" s="4"/>
      <c r="AQY461" s="4"/>
      <c r="AQZ461" s="4"/>
      <c r="ARA461" s="4"/>
      <c r="ARB461" s="4"/>
      <c r="ARC461" s="4"/>
      <c r="ARD461" s="4"/>
      <c r="ARE461" s="4"/>
      <c r="ARF461" s="4"/>
      <c r="ARG461" s="4"/>
      <c r="ARH461" s="4"/>
      <c r="ARI461" s="4"/>
      <c r="ARJ461" s="4"/>
      <c r="ARK461" s="4"/>
      <c r="ARL461" s="4"/>
      <c r="ARM461" s="4"/>
      <c r="ARN461" s="4"/>
      <c r="ARO461" s="4"/>
      <c r="ARP461" s="4"/>
      <c r="ARQ461" s="4"/>
      <c r="ARR461" s="4"/>
      <c r="ARS461" s="4"/>
      <c r="ART461" s="4"/>
      <c r="ARU461" s="4"/>
      <c r="ARV461" s="4"/>
      <c r="ARW461" s="4"/>
      <c r="ARX461" s="4"/>
      <c r="ARY461" s="4"/>
      <c r="ARZ461" s="4"/>
      <c r="ASA461" s="4"/>
      <c r="ASB461" s="4"/>
      <c r="ASC461" s="4"/>
      <c r="ASD461" s="4"/>
      <c r="ASE461" s="4"/>
      <c r="ASF461" s="4"/>
      <c r="ASG461" s="4"/>
      <c r="ASH461" s="4"/>
      <c r="ASI461" s="4"/>
      <c r="ASJ461" s="4"/>
      <c r="ASK461" s="4"/>
      <c r="ASL461" s="4"/>
      <c r="ASM461" s="4"/>
      <c r="ASN461" s="4"/>
      <c r="ASO461" s="4"/>
      <c r="ASP461" s="4"/>
      <c r="ASQ461" s="4"/>
      <c r="ASR461" s="4"/>
      <c r="ASS461" s="4"/>
      <c r="AST461" s="4"/>
      <c r="ASU461" s="4"/>
      <c r="ASV461" s="4"/>
      <c r="ASW461" s="4"/>
    </row>
    <row r="462" spans="1:16379" s="5" customFormat="1" ht="45" customHeight="1">
      <c r="A462" s="13">
        <v>404</v>
      </c>
      <c r="B462" s="14" t="s">
        <v>2147</v>
      </c>
      <c r="C462" s="17" t="s">
        <v>2148</v>
      </c>
      <c r="D462" s="13" t="s">
        <v>2031</v>
      </c>
      <c r="E462" s="13" t="s">
        <v>2143</v>
      </c>
      <c r="F462" s="13" t="s">
        <v>2149</v>
      </c>
      <c r="G462" s="13" t="s">
        <v>2150</v>
      </c>
      <c r="H462" s="13" t="s">
        <v>2151</v>
      </c>
      <c r="I462" s="13" t="s">
        <v>707</v>
      </c>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c r="OH462" s="4"/>
      <c r="OI462" s="4"/>
      <c r="OJ462" s="4"/>
      <c r="OK462" s="4"/>
      <c r="OL462" s="4"/>
      <c r="OM462" s="4"/>
      <c r="ON462" s="4"/>
      <c r="OO462" s="4"/>
      <c r="OP462" s="4"/>
      <c r="OQ462" s="4"/>
      <c r="OR462" s="4"/>
      <c r="OS462" s="4"/>
      <c r="OT462" s="4"/>
      <c r="OU462" s="4"/>
      <c r="OV462" s="4"/>
      <c r="OW462" s="4"/>
      <c r="OX462" s="4"/>
      <c r="OY462" s="4"/>
      <c r="OZ462" s="4"/>
      <c r="PA462" s="4"/>
      <c r="PB462" s="4"/>
      <c r="PC462" s="4"/>
      <c r="PD462" s="4"/>
      <c r="PE462" s="4"/>
      <c r="PF462" s="4"/>
      <c r="PG462" s="4"/>
      <c r="PH462" s="4"/>
      <c r="PI462" s="4"/>
      <c r="PJ462" s="4"/>
      <c r="PK462" s="4"/>
      <c r="PL462" s="4"/>
      <c r="PM462" s="4"/>
      <c r="PN462" s="4"/>
      <c r="PO462" s="4"/>
      <c r="PP462" s="4"/>
      <c r="PQ462" s="4"/>
      <c r="PR462" s="4"/>
      <c r="PS462" s="4"/>
      <c r="PT462" s="4"/>
      <c r="PU462" s="4"/>
      <c r="PV462" s="4"/>
      <c r="PW462" s="4"/>
      <c r="PX462" s="4"/>
      <c r="PY462" s="4"/>
      <c r="PZ462" s="4"/>
      <c r="QA462" s="4"/>
      <c r="QB462" s="4"/>
      <c r="QC462" s="4"/>
      <c r="QD462" s="4"/>
      <c r="QE462" s="4"/>
      <c r="QF462" s="4"/>
      <c r="QG462" s="4"/>
      <c r="QH462" s="4"/>
      <c r="QI462" s="4"/>
      <c r="QJ462" s="4"/>
      <c r="QK462" s="4"/>
      <c r="QL462" s="4"/>
      <c r="QM462" s="4"/>
      <c r="QN462" s="4"/>
      <c r="QO462" s="4"/>
      <c r="QP462" s="4"/>
      <c r="QQ462" s="4"/>
      <c r="QR462" s="4"/>
      <c r="QS462" s="4"/>
      <c r="QT462" s="4"/>
      <c r="QU462" s="4"/>
      <c r="QV462" s="4"/>
      <c r="QW462" s="4"/>
      <c r="QX462" s="4"/>
      <c r="QY462" s="4"/>
      <c r="QZ462" s="4"/>
      <c r="RA462" s="4"/>
      <c r="RB462" s="4"/>
      <c r="RC462" s="4"/>
      <c r="RD462" s="4"/>
      <c r="RE462" s="4"/>
      <c r="RF462" s="4"/>
      <c r="RG462" s="4"/>
      <c r="RH462" s="4"/>
      <c r="RI462" s="4"/>
      <c r="RJ462" s="4"/>
      <c r="RK462" s="4"/>
      <c r="RL462" s="4"/>
      <c r="RM462" s="4"/>
      <c r="RN462" s="4"/>
      <c r="RO462" s="4"/>
      <c r="RP462" s="4"/>
      <c r="RQ462" s="4"/>
      <c r="RR462" s="4"/>
      <c r="RS462" s="4"/>
      <c r="RT462" s="4"/>
      <c r="RU462" s="4"/>
      <c r="RV462" s="4"/>
      <c r="RW462" s="4"/>
      <c r="RX462" s="4"/>
      <c r="RY462" s="4"/>
      <c r="RZ462" s="4"/>
      <c r="SA462" s="4"/>
      <c r="SB462" s="4"/>
      <c r="SC462" s="4"/>
      <c r="SD462" s="4"/>
      <c r="SE462" s="4"/>
      <c r="SF462" s="4"/>
      <c r="SG462" s="4"/>
      <c r="SH462" s="4"/>
      <c r="SI462" s="4"/>
      <c r="SJ462" s="4"/>
      <c r="SK462" s="4"/>
      <c r="SL462" s="4"/>
      <c r="SM462" s="4"/>
      <c r="SN462" s="4"/>
      <c r="SO462" s="4"/>
      <c r="SP462" s="4"/>
      <c r="SQ462" s="4"/>
      <c r="SR462" s="4"/>
      <c r="SS462" s="4"/>
      <c r="ST462" s="4"/>
      <c r="SU462" s="4"/>
      <c r="SV462" s="4"/>
      <c r="SW462" s="4"/>
      <c r="SX462" s="4"/>
      <c r="SY462" s="4"/>
      <c r="SZ462" s="4"/>
      <c r="TA462" s="4"/>
      <c r="TB462" s="4"/>
      <c r="TC462" s="4"/>
      <c r="TD462" s="4"/>
      <c r="TE462" s="4"/>
      <c r="TF462" s="4"/>
      <c r="TG462" s="4"/>
      <c r="TH462" s="4"/>
      <c r="TI462" s="4"/>
      <c r="TJ462" s="4"/>
      <c r="TK462" s="4"/>
      <c r="TL462" s="4"/>
      <c r="TM462" s="4"/>
      <c r="TN462" s="4"/>
      <c r="TO462" s="4"/>
      <c r="TP462" s="4"/>
      <c r="TQ462" s="4"/>
      <c r="TR462" s="4"/>
      <c r="TS462" s="4"/>
      <c r="TT462" s="4"/>
      <c r="TU462" s="4"/>
      <c r="TV462" s="4"/>
      <c r="TW462" s="4"/>
      <c r="TX462" s="4"/>
      <c r="TY462" s="4"/>
      <c r="TZ462" s="4"/>
      <c r="UA462" s="4"/>
      <c r="UB462" s="4"/>
      <c r="UC462" s="4"/>
      <c r="UD462" s="4"/>
      <c r="UE462" s="4"/>
      <c r="UF462" s="4"/>
      <c r="UG462" s="4"/>
      <c r="UH462" s="4"/>
      <c r="UI462" s="4"/>
      <c r="UJ462" s="4"/>
      <c r="UK462" s="4"/>
      <c r="UL462" s="4"/>
      <c r="UM462" s="4"/>
      <c r="UN462" s="4"/>
      <c r="UO462" s="4"/>
      <c r="UP462" s="4"/>
      <c r="UQ462" s="4"/>
      <c r="UR462" s="4"/>
      <c r="US462" s="4"/>
      <c r="UT462" s="4"/>
      <c r="UU462" s="4"/>
      <c r="UV462" s="4"/>
      <c r="UW462" s="4"/>
      <c r="UX462" s="4"/>
      <c r="UY462" s="4"/>
      <c r="UZ462" s="4"/>
      <c r="VA462" s="4"/>
      <c r="VB462" s="4"/>
      <c r="VC462" s="4"/>
      <c r="VD462" s="4"/>
      <c r="VE462" s="4"/>
      <c r="VF462" s="4"/>
      <c r="VG462" s="4"/>
      <c r="VH462" s="4"/>
      <c r="VI462" s="4"/>
      <c r="VJ462" s="4"/>
      <c r="VK462" s="4"/>
      <c r="VL462" s="4"/>
      <c r="VM462" s="4"/>
      <c r="VN462" s="4"/>
      <c r="VO462" s="4"/>
      <c r="VP462" s="4"/>
      <c r="VQ462" s="4"/>
      <c r="VR462" s="4"/>
      <c r="VS462" s="4"/>
      <c r="VT462" s="4"/>
      <c r="VU462" s="4"/>
      <c r="VV462" s="4"/>
      <c r="VW462" s="4"/>
      <c r="VX462" s="4"/>
      <c r="VY462" s="4"/>
      <c r="VZ462" s="4"/>
      <c r="WA462" s="4"/>
      <c r="WB462" s="4"/>
      <c r="WC462" s="4"/>
      <c r="WD462" s="4"/>
      <c r="WE462" s="4"/>
      <c r="WF462" s="4"/>
      <c r="WG462" s="4"/>
      <c r="WH462" s="4"/>
      <c r="WI462" s="4"/>
      <c r="WJ462" s="4"/>
      <c r="WK462" s="4"/>
      <c r="WL462" s="4"/>
      <c r="WM462" s="4"/>
      <c r="WN462" s="4"/>
      <c r="WO462" s="4"/>
      <c r="WP462" s="4"/>
      <c r="WQ462" s="4"/>
      <c r="WR462" s="4"/>
      <c r="WS462" s="4"/>
      <c r="WT462" s="4"/>
      <c r="WU462" s="4"/>
      <c r="WV462" s="4"/>
      <c r="WW462" s="4"/>
      <c r="WX462" s="4"/>
      <c r="WY462" s="4"/>
      <c r="WZ462" s="4"/>
      <c r="XA462" s="4"/>
      <c r="XB462" s="4"/>
      <c r="XC462" s="4"/>
      <c r="XD462" s="4"/>
      <c r="XE462" s="4"/>
      <c r="XF462" s="4"/>
      <c r="XG462" s="4"/>
      <c r="XH462" s="4"/>
      <c r="XI462" s="4"/>
      <c r="XJ462" s="4"/>
      <c r="XK462" s="4"/>
      <c r="XL462" s="4"/>
      <c r="XM462" s="4"/>
      <c r="XN462" s="4"/>
      <c r="XO462" s="4"/>
      <c r="XP462" s="4"/>
      <c r="XQ462" s="4"/>
      <c r="XR462" s="4"/>
      <c r="XS462" s="4"/>
      <c r="XT462" s="4"/>
      <c r="XU462" s="4"/>
      <c r="XV462" s="4"/>
      <c r="XW462" s="4"/>
      <c r="XX462" s="4"/>
      <c r="XY462" s="4"/>
      <c r="XZ462" s="4"/>
      <c r="YA462" s="4"/>
      <c r="YB462" s="4"/>
      <c r="YC462" s="4"/>
      <c r="YD462" s="4"/>
      <c r="YE462" s="4"/>
      <c r="YF462" s="4"/>
      <c r="YG462" s="4"/>
      <c r="YH462" s="4"/>
      <c r="YI462" s="4"/>
      <c r="YJ462" s="4"/>
      <c r="YK462" s="4"/>
      <c r="YL462" s="4"/>
      <c r="YM462" s="4"/>
      <c r="YN462" s="4"/>
      <c r="YO462" s="4"/>
      <c r="YP462" s="4"/>
      <c r="YQ462" s="4"/>
      <c r="YR462" s="4"/>
      <c r="YS462" s="4"/>
      <c r="YT462" s="4"/>
      <c r="YU462" s="4"/>
      <c r="YV462" s="4"/>
      <c r="YW462" s="4"/>
      <c r="YX462" s="4"/>
      <c r="YY462" s="4"/>
      <c r="YZ462" s="4"/>
      <c r="ZA462" s="4"/>
      <c r="ZB462" s="4"/>
      <c r="ZC462" s="4"/>
      <c r="ZD462" s="4"/>
      <c r="ZE462" s="4"/>
      <c r="ZF462" s="4"/>
      <c r="ZG462" s="4"/>
      <c r="ZH462" s="4"/>
      <c r="ZI462" s="4"/>
      <c r="ZJ462" s="4"/>
      <c r="ZK462" s="4"/>
      <c r="ZL462" s="4"/>
      <c r="ZM462" s="4"/>
      <c r="ZN462" s="4"/>
      <c r="ZO462" s="4"/>
      <c r="ZP462" s="4"/>
      <c r="ZQ462" s="4"/>
      <c r="ZR462" s="4"/>
      <c r="ZS462" s="4"/>
      <c r="ZT462" s="4"/>
      <c r="ZU462" s="4"/>
      <c r="ZV462" s="4"/>
      <c r="ZW462" s="4"/>
      <c r="ZX462" s="4"/>
      <c r="ZY462" s="4"/>
      <c r="ZZ462" s="4"/>
      <c r="AAA462" s="4"/>
      <c r="AAB462" s="4"/>
      <c r="AAC462" s="4"/>
      <c r="AAD462" s="4"/>
      <c r="AAE462" s="4"/>
      <c r="AAF462" s="4"/>
      <c r="AAG462" s="4"/>
      <c r="AAH462" s="4"/>
      <c r="AAI462" s="4"/>
      <c r="AAJ462" s="4"/>
      <c r="AAK462" s="4"/>
      <c r="AAL462" s="4"/>
      <c r="AAM462" s="4"/>
      <c r="AAN462" s="4"/>
      <c r="AAO462" s="4"/>
      <c r="AAP462" s="4"/>
      <c r="AAQ462" s="4"/>
      <c r="AAR462" s="4"/>
      <c r="AAS462" s="4"/>
      <c r="AAT462" s="4"/>
      <c r="AAU462" s="4"/>
      <c r="AAV462" s="4"/>
      <c r="AAW462" s="4"/>
      <c r="AAX462" s="4"/>
      <c r="AAY462" s="4"/>
      <c r="AAZ462" s="4"/>
      <c r="ABA462" s="4"/>
      <c r="ABB462" s="4"/>
      <c r="ABC462" s="4"/>
      <c r="ABD462" s="4"/>
      <c r="ABE462" s="4"/>
      <c r="ABF462" s="4"/>
      <c r="ABG462" s="4"/>
      <c r="ABH462" s="4"/>
      <c r="ABI462" s="4"/>
      <c r="ABJ462" s="4"/>
      <c r="ABK462" s="4"/>
      <c r="ABL462" s="4"/>
      <c r="ABM462" s="4"/>
      <c r="ABN462" s="4"/>
      <c r="ABO462" s="4"/>
      <c r="ABP462" s="4"/>
      <c r="ABQ462" s="4"/>
      <c r="ABR462" s="4"/>
      <c r="ABS462" s="4"/>
      <c r="ABT462" s="4"/>
      <c r="ABU462" s="4"/>
      <c r="ABV462" s="4"/>
      <c r="ABW462" s="4"/>
      <c r="ABX462" s="4"/>
      <c r="ABY462" s="4"/>
      <c r="ABZ462" s="4"/>
      <c r="ACA462" s="4"/>
      <c r="ACB462" s="4"/>
      <c r="ACC462" s="4"/>
      <c r="ACD462" s="4"/>
      <c r="ACE462" s="4"/>
      <c r="ACF462" s="4"/>
      <c r="ACG462" s="4"/>
      <c r="ACH462" s="4"/>
      <c r="ACI462" s="4"/>
      <c r="ACJ462" s="4"/>
      <c r="ACK462" s="4"/>
      <c r="ACL462" s="4"/>
      <c r="ACM462" s="4"/>
      <c r="ACN462" s="4"/>
      <c r="ACO462" s="4"/>
      <c r="ACP462" s="4"/>
      <c r="ACQ462" s="4"/>
      <c r="ACR462" s="4"/>
      <c r="ACS462" s="4"/>
      <c r="ACT462" s="4"/>
      <c r="ACU462" s="4"/>
      <c r="ACV462" s="4"/>
      <c r="ACW462" s="4"/>
      <c r="ACX462" s="4"/>
      <c r="ACY462" s="4"/>
      <c r="ACZ462" s="4"/>
      <c r="ADA462" s="4"/>
      <c r="ADB462" s="4"/>
      <c r="ADC462" s="4"/>
      <c r="ADD462" s="4"/>
      <c r="ADE462" s="4"/>
      <c r="ADF462" s="4"/>
      <c r="ADG462" s="4"/>
      <c r="ADH462" s="4"/>
      <c r="ADI462" s="4"/>
      <c r="ADJ462" s="4"/>
      <c r="ADK462" s="4"/>
      <c r="ADL462" s="4"/>
      <c r="ADM462" s="4"/>
      <c r="ADN462" s="4"/>
      <c r="ADO462" s="4"/>
      <c r="ADP462" s="4"/>
      <c r="ADQ462" s="4"/>
      <c r="ADR462" s="4"/>
      <c r="ADS462" s="4"/>
      <c r="ADT462" s="4"/>
      <c r="ADU462" s="4"/>
      <c r="ADV462" s="4"/>
      <c r="ADW462" s="4"/>
      <c r="ADX462" s="4"/>
      <c r="ADY462" s="4"/>
      <c r="ADZ462" s="4"/>
      <c r="AEA462" s="4"/>
      <c r="AEB462" s="4"/>
      <c r="AEC462" s="4"/>
      <c r="AED462" s="4"/>
      <c r="AEE462" s="4"/>
      <c r="AEF462" s="4"/>
      <c r="AEG462" s="4"/>
      <c r="AEH462" s="4"/>
      <c r="AEI462" s="4"/>
      <c r="AEJ462" s="4"/>
      <c r="AEK462" s="4"/>
      <c r="AEL462" s="4"/>
      <c r="AEM462" s="4"/>
      <c r="AEN462" s="4"/>
      <c r="AEO462" s="4"/>
      <c r="AEP462" s="4"/>
      <c r="AEQ462" s="4"/>
      <c r="AER462" s="4"/>
      <c r="AES462" s="4"/>
      <c r="AET462" s="4"/>
      <c r="AEU462" s="4"/>
      <c r="AEV462" s="4"/>
      <c r="AEW462" s="4"/>
      <c r="AEX462" s="4"/>
      <c r="AEY462" s="4"/>
      <c r="AEZ462" s="4"/>
      <c r="AFA462" s="4"/>
      <c r="AFB462" s="4"/>
      <c r="AFC462" s="4"/>
      <c r="AFD462" s="4"/>
      <c r="AFE462" s="4"/>
      <c r="AFF462" s="4"/>
      <c r="AFG462" s="4"/>
      <c r="AFH462" s="4"/>
      <c r="AFI462" s="4"/>
      <c r="AFJ462" s="4"/>
      <c r="AFK462" s="4"/>
      <c r="AFL462" s="4"/>
      <c r="AFM462" s="4"/>
      <c r="AFN462" s="4"/>
      <c r="AFO462" s="4"/>
      <c r="AFP462" s="4"/>
      <c r="AFQ462" s="4"/>
      <c r="AFR462" s="4"/>
      <c r="AFS462" s="4"/>
      <c r="AFT462" s="4"/>
      <c r="AFU462" s="4"/>
      <c r="AFV462" s="4"/>
      <c r="AFW462" s="4"/>
      <c r="AFX462" s="4"/>
      <c r="AFY462" s="4"/>
      <c r="AFZ462" s="4"/>
      <c r="AGA462" s="4"/>
      <c r="AGB462" s="4"/>
      <c r="AGC462" s="4"/>
      <c r="AGD462" s="4"/>
      <c r="AGE462" s="4"/>
      <c r="AGF462" s="4"/>
      <c r="AGG462" s="4"/>
      <c r="AGH462" s="4"/>
      <c r="AGI462" s="4"/>
      <c r="AGJ462" s="4"/>
      <c r="AGK462" s="4"/>
      <c r="AGL462" s="4"/>
      <c r="AGM462" s="4"/>
      <c r="AGN462" s="4"/>
      <c r="AGO462" s="4"/>
      <c r="AGP462" s="4"/>
      <c r="AGQ462" s="4"/>
      <c r="AGR462" s="4"/>
      <c r="AGS462" s="4"/>
      <c r="AGT462" s="4"/>
      <c r="AGU462" s="4"/>
      <c r="AGV462" s="4"/>
      <c r="AGW462" s="4"/>
      <c r="AGX462" s="4"/>
      <c r="AGY462" s="4"/>
      <c r="AGZ462" s="4"/>
      <c r="AHA462" s="4"/>
      <c r="AHB462" s="4"/>
      <c r="AHC462" s="4"/>
      <c r="AHD462" s="4"/>
      <c r="AHE462" s="4"/>
      <c r="AHF462" s="4"/>
      <c r="AHG462" s="4"/>
      <c r="AHH462" s="4"/>
      <c r="AHI462" s="4"/>
      <c r="AHJ462" s="4"/>
      <c r="AHK462" s="4"/>
      <c r="AHL462" s="4"/>
      <c r="AHM462" s="4"/>
      <c r="AHN462" s="4"/>
      <c r="AHO462" s="4"/>
      <c r="AHP462" s="4"/>
      <c r="AHQ462" s="4"/>
      <c r="AHR462" s="4"/>
      <c r="AHS462" s="4"/>
      <c r="AHT462" s="4"/>
      <c r="AHU462" s="4"/>
      <c r="AHV462" s="4"/>
      <c r="AHW462" s="4"/>
      <c r="AHX462" s="4"/>
      <c r="AHY462" s="4"/>
      <c r="AHZ462" s="4"/>
      <c r="AIA462" s="4"/>
      <c r="AIB462" s="4"/>
      <c r="AIC462" s="4"/>
      <c r="AID462" s="4"/>
      <c r="AIE462" s="4"/>
      <c r="AIF462" s="4"/>
      <c r="AIG462" s="4"/>
      <c r="AIH462" s="4"/>
      <c r="AII462" s="4"/>
      <c r="AIJ462" s="4"/>
      <c r="AIK462" s="4"/>
      <c r="AIL462" s="4"/>
      <c r="AIM462" s="4"/>
      <c r="AIN462" s="4"/>
      <c r="AIO462" s="4"/>
      <c r="AIP462" s="4"/>
      <c r="AIQ462" s="4"/>
      <c r="AIR462" s="4"/>
      <c r="AIS462" s="4"/>
      <c r="AIT462" s="4"/>
      <c r="AIU462" s="4"/>
      <c r="AIV462" s="4"/>
      <c r="AIW462" s="4"/>
      <c r="AIX462" s="4"/>
      <c r="AIY462" s="4"/>
      <c r="AIZ462" s="4"/>
      <c r="AJA462" s="4"/>
      <c r="AJB462" s="4"/>
      <c r="AJC462" s="4"/>
      <c r="AJD462" s="4"/>
      <c r="AJE462" s="4"/>
      <c r="AJF462" s="4"/>
      <c r="AJG462" s="4"/>
      <c r="AJH462" s="4"/>
      <c r="AJI462" s="4"/>
      <c r="AJJ462" s="4"/>
      <c r="AJK462" s="4"/>
      <c r="AJL462" s="4"/>
      <c r="AJM462" s="4"/>
      <c r="AJN462" s="4"/>
      <c r="AJO462" s="4"/>
      <c r="AJP462" s="4"/>
      <c r="AJQ462" s="4"/>
      <c r="AJR462" s="4"/>
      <c r="AJS462" s="4"/>
      <c r="AJT462" s="4"/>
      <c r="AJU462" s="4"/>
      <c r="AJV462" s="4"/>
      <c r="AJW462" s="4"/>
      <c r="AJX462" s="4"/>
      <c r="AJY462" s="4"/>
      <c r="AJZ462" s="4"/>
      <c r="AKA462" s="4"/>
      <c r="AKB462" s="4"/>
      <c r="AKC462" s="4"/>
      <c r="AKD462" s="4"/>
      <c r="AKE462" s="4"/>
      <c r="AKF462" s="4"/>
      <c r="AKG462" s="4"/>
      <c r="AKH462" s="4"/>
      <c r="AKI462" s="4"/>
      <c r="AKJ462" s="4"/>
      <c r="AKK462" s="4"/>
      <c r="AKL462" s="4"/>
      <c r="AKM462" s="4"/>
      <c r="AKN462" s="4"/>
      <c r="AKO462" s="4"/>
      <c r="AKP462" s="4"/>
      <c r="AKQ462" s="4"/>
      <c r="AKR462" s="4"/>
      <c r="AKS462" s="4"/>
      <c r="AKT462" s="4"/>
      <c r="AKU462" s="4"/>
      <c r="AKV462" s="4"/>
      <c r="AKW462" s="4"/>
      <c r="AKX462" s="4"/>
      <c r="AKY462" s="4"/>
      <c r="AKZ462" s="4"/>
      <c r="ALA462" s="4"/>
      <c r="ALB462" s="4"/>
      <c r="ALC462" s="4"/>
      <c r="ALD462" s="4"/>
      <c r="ALE462" s="4"/>
      <c r="ALF462" s="4"/>
      <c r="ALG462" s="4"/>
      <c r="ALH462" s="4"/>
      <c r="ALI462" s="4"/>
      <c r="ALJ462" s="4"/>
      <c r="ALK462" s="4"/>
      <c r="ALL462" s="4"/>
      <c r="ALM462" s="4"/>
      <c r="ALN462" s="4"/>
      <c r="ALO462" s="4"/>
      <c r="ALP462" s="4"/>
      <c r="ALQ462" s="4"/>
      <c r="ALR462" s="4"/>
      <c r="ALS462" s="4"/>
      <c r="ALT462" s="4"/>
      <c r="ALU462" s="4"/>
      <c r="ALV462" s="4"/>
      <c r="ALW462" s="4"/>
      <c r="ALX462" s="4"/>
      <c r="ALY462" s="4"/>
      <c r="ALZ462" s="4"/>
      <c r="AMA462" s="4"/>
      <c r="AMB462" s="4"/>
      <c r="AMC462" s="4"/>
      <c r="AMD462" s="4"/>
      <c r="AME462" s="4"/>
      <c r="AMF462" s="4"/>
      <c r="AMG462" s="4"/>
      <c r="AMH462" s="4"/>
      <c r="AMI462" s="4"/>
      <c r="AMJ462" s="4"/>
      <c r="AMK462" s="4"/>
      <c r="AML462" s="4"/>
      <c r="AMM462" s="4"/>
      <c r="AMN462" s="4"/>
      <c r="AMO462" s="4"/>
      <c r="AMP462" s="4"/>
      <c r="AMQ462" s="4"/>
      <c r="AMR462" s="4"/>
      <c r="AMS462" s="4"/>
      <c r="AMT462" s="4"/>
      <c r="AMU462" s="4"/>
      <c r="AMV462" s="4"/>
      <c r="AMW462" s="4"/>
      <c r="AMX462" s="4"/>
      <c r="AMY462" s="4"/>
      <c r="AMZ462" s="4"/>
      <c r="ANA462" s="4"/>
      <c r="ANB462" s="4"/>
      <c r="ANC462" s="4"/>
      <c r="AND462" s="4"/>
      <c r="ANE462" s="4"/>
      <c r="ANF462" s="4"/>
      <c r="ANG462" s="4"/>
      <c r="ANH462" s="4"/>
      <c r="ANI462" s="4"/>
      <c r="ANJ462" s="4"/>
      <c r="ANK462" s="4"/>
      <c r="ANL462" s="4"/>
      <c r="ANM462" s="4"/>
      <c r="ANN462" s="4"/>
      <c r="ANO462" s="4"/>
      <c r="ANP462" s="4"/>
      <c r="ANQ462" s="4"/>
      <c r="ANR462" s="4"/>
      <c r="ANS462" s="4"/>
      <c r="ANT462" s="4"/>
      <c r="ANU462" s="4"/>
      <c r="ANV462" s="4"/>
      <c r="ANW462" s="4"/>
      <c r="ANX462" s="4"/>
      <c r="ANY462" s="4"/>
      <c r="ANZ462" s="4"/>
      <c r="AOA462" s="4"/>
      <c r="AOB462" s="4"/>
      <c r="AOC462" s="4"/>
      <c r="AOD462" s="4"/>
      <c r="AOE462" s="4"/>
      <c r="AOF462" s="4"/>
      <c r="AOG462" s="4"/>
      <c r="AOH462" s="4"/>
      <c r="AOI462" s="4"/>
      <c r="AOJ462" s="4"/>
      <c r="AOK462" s="4"/>
      <c r="AOL462" s="4"/>
      <c r="AOM462" s="4"/>
      <c r="AON462" s="4"/>
      <c r="AOO462" s="4"/>
      <c r="AOP462" s="4"/>
      <c r="AOQ462" s="4"/>
      <c r="AOR462" s="4"/>
      <c r="AOS462" s="4"/>
      <c r="AOT462" s="4"/>
      <c r="AOU462" s="4"/>
      <c r="AOV462" s="4"/>
      <c r="AOW462" s="4"/>
      <c r="AOX462" s="4"/>
      <c r="AOY462" s="4"/>
      <c r="AOZ462" s="4"/>
      <c r="APA462" s="4"/>
      <c r="APB462" s="4"/>
      <c r="APC462" s="4"/>
      <c r="APD462" s="4"/>
      <c r="APE462" s="4"/>
      <c r="APF462" s="4"/>
      <c r="APG462" s="4"/>
      <c r="APH462" s="4"/>
      <c r="API462" s="4"/>
      <c r="APJ462" s="4"/>
      <c r="APK462" s="4"/>
      <c r="APL462" s="4"/>
      <c r="APM462" s="4"/>
      <c r="APN462" s="4"/>
      <c r="APO462" s="4"/>
      <c r="APP462" s="4"/>
      <c r="APQ462" s="4"/>
      <c r="APR462" s="4"/>
      <c r="APS462" s="4"/>
      <c r="APT462" s="4"/>
      <c r="APU462" s="4"/>
      <c r="APV462" s="4"/>
      <c r="APW462" s="4"/>
      <c r="APX462" s="4"/>
      <c r="APY462" s="4"/>
      <c r="APZ462" s="4"/>
      <c r="AQA462" s="4"/>
      <c r="AQB462" s="4"/>
      <c r="AQC462" s="4"/>
      <c r="AQD462" s="4"/>
      <c r="AQE462" s="4"/>
      <c r="AQF462" s="4"/>
      <c r="AQG462" s="4"/>
      <c r="AQH462" s="4"/>
      <c r="AQI462" s="4"/>
      <c r="AQJ462" s="4"/>
      <c r="AQK462" s="4"/>
      <c r="AQL462" s="4"/>
      <c r="AQM462" s="4"/>
      <c r="AQN462" s="4"/>
      <c r="AQO462" s="4"/>
      <c r="AQP462" s="4"/>
      <c r="AQQ462" s="4"/>
      <c r="AQR462" s="4"/>
      <c r="AQS462" s="4"/>
      <c r="AQT462" s="4"/>
      <c r="AQU462" s="4"/>
      <c r="AQV462" s="4"/>
      <c r="AQW462" s="4"/>
      <c r="AQX462" s="4"/>
      <c r="AQY462" s="4"/>
      <c r="AQZ462" s="4"/>
      <c r="ARA462" s="4"/>
      <c r="ARB462" s="4"/>
      <c r="ARC462" s="4"/>
      <c r="ARD462" s="4"/>
      <c r="ARE462" s="4"/>
      <c r="ARF462" s="4"/>
      <c r="ARG462" s="4"/>
      <c r="ARH462" s="4"/>
      <c r="ARI462" s="4"/>
      <c r="ARJ462" s="4"/>
      <c r="ARK462" s="4"/>
      <c r="ARL462" s="4"/>
      <c r="ARM462" s="4"/>
      <c r="ARN462" s="4"/>
      <c r="ARO462" s="4"/>
      <c r="ARP462" s="4"/>
      <c r="ARQ462" s="4"/>
      <c r="ARR462" s="4"/>
      <c r="ARS462" s="4"/>
      <c r="ART462" s="4"/>
      <c r="ARU462" s="4"/>
      <c r="ARV462" s="4"/>
      <c r="ARW462" s="4"/>
      <c r="ARX462" s="4"/>
      <c r="ARY462" s="4"/>
      <c r="ARZ462" s="4"/>
      <c r="ASA462" s="4"/>
      <c r="ASB462" s="4"/>
      <c r="ASC462" s="4"/>
      <c r="ASD462" s="4"/>
      <c r="ASE462" s="4"/>
      <c r="ASF462" s="4"/>
      <c r="ASG462" s="4"/>
      <c r="ASH462" s="4"/>
      <c r="ASI462" s="4"/>
      <c r="ASJ462" s="4"/>
      <c r="ASK462" s="4"/>
      <c r="ASL462" s="4"/>
      <c r="ASM462" s="4"/>
      <c r="ASN462" s="4"/>
      <c r="ASO462" s="4"/>
      <c r="ASP462" s="4"/>
      <c r="ASQ462" s="4"/>
      <c r="ASR462" s="4"/>
      <c r="ASS462" s="4"/>
      <c r="AST462" s="4"/>
      <c r="ASU462" s="4"/>
      <c r="ASV462" s="4"/>
      <c r="ASW462" s="4"/>
    </row>
    <row r="463" spans="1:16379" s="5" customFormat="1" ht="54.95" customHeight="1">
      <c r="A463" s="13">
        <v>405</v>
      </c>
      <c r="B463" s="14" t="s">
        <v>2152</v>
      </c>
      <c r="C463" s="17">
        <v>20230012560</v>
      </c>
      <c r="D463" s="13" t="s">
        <v>2031</v>
      </c>
      <c r="E463" s="13" t="s">
        <v>2143</v>
      </c>
      <c r="F463" s="13" t="s">
        <v>2153</v>
      </c>
      <c r="G463" s="13" t="s">
        <v>2154</v>
      </c>
      <c r="H463" s="13" t="s">
        <v>2155</v>
      </c>
      <c r="I463" s="13" t="s">
        <v>707</v>
      </c>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c r="OU463" s="4"/>
      <c r="OV463" s="4"/>
      <c r="OW463" s="4"/>
      <c r="OX463" s="4"/>
      <c r="OY463" s="4"/>
      <c r="OZ463" s="4"/>
      <c r="PA463" s="4"/>
      <c r="PB463" s="4"/>
      <c r="PC463" s="4"/>
      <c r="PD463" s="4"/>
      <c r="PE463" s="4"/>
      <c r="PF463" s="4"/>
      <c r="PG463" s="4"/>
      <c r="PH463" s="4"/>
      <c r="PI463" s="4"/>
      <c r="PJ463" s="4"/>
      <c r="PK463" s="4"/>
      <c r="PL463" s="4"/>
      <c r="PM463" s="4"/>
      <c r="PN463" s="4"/>
      <c r="PO463" s="4"/>
      <c r="PP463" s="4"/>
      <c r="PQ463" s="4"/>
      <c r="PR463" s="4"/>
      <c r="PS463" s="4"/>
      <c r="PT463" s="4"/>
      <c r="PU463" s="4"/>
      <c r="PV463" s="4"/>
      <c r="PW463" s="4"/>
      <c r="PX463" s="4"/>
      <c r="PY463" s="4"/>
      <c r="PZ463" s="4"/>
      <c r="QA463" s="4"/>
      <c r="QB463" s="4"/>
      <c r="QC463" s="4"/>
      <c r="QD463" s="4"/>
      <c r="QE463" s="4"/>
      <c r="QF463" s="4"/>
      <c r="QG463" s="4"/>
      <c r="QH463" s="4"/>
      <c r="QI463" s="4"/>
      <c r="QJ463" s="4"/>
      <c r="QK463" s="4"/>
      <c r="QL463" s="4"/>
      <c r="QM463" s="4"/>
      <c r="QN463" s="4"/>
      <c r="QO463" s="4"/>
      <c r="QP463" s="4"/>
      <c r="QQ463" s="4"/>
      <c r="QR463" s="4"/>
      <c r="QS463" s="4"/>
      <c r="QT463" s="4"/>
      <c r="QU463" s="4"/>
      <c r="QV463" s="4"/>
      <c r="QW463" s="4"/>
      <c r="QX463" s="4"/>
      <c r="QY463" s="4"/>
      <c r="QZ463" s="4"/>
      <c r="RA463" s="4"/>
      <c r="RB463" s="4"/>
      <c r="RC463" s="4"/>
      <c r="RD463" s="4"/>
      <c r="RE463" s="4"/>
      <c r="RF463" s="4"/>
      <c r="RG463" s="4"/>
      <c r="RH463" s="4"/>
      <c r="RI463" s="4"/>
      <c r="RJ463" s="4"/>
      <c r="RK463" s="4"/>
      <c r="RL463" s="4"/>
      <c r="RM463" s="4"/>
      <c r="RN463" s="4"/>
      <c r="RO463" s="4"/>
      <c r="RP463" s="4"/>
      <c r="RQ463" s="4"/>
      <c r="RR463" s="4"/>
      <c r="RS463" s="4"/>
      <c r="RT463" s="4"/>
      <c r="RU463" s="4"/>
      <c r="RV463" s="4"/>
      <c r="RW463" s="4"/>
      <c r="RX463" s="4"/>
      <c r="RY463" s="4"/>
      <c r="RZ463" s="4"/>
      <c r="SA463" s="4"/>
      <c r="SB463" s="4"/>
      <c r="SC463" s="4"/>
      <c r="SD463" s="4"/>
      <c r="SE463" s="4"/>
      <c r="SF463" s="4"/>
      <c r="SG463" s="4"/>
      <c r="SH463" s="4"/>
      <c r="SI463" s="4"/>
      <c r="SJ463" s="4"/>
      <c r="SK463" s="4"/>
      <c r="SL463" s="4"/>
      <c r="SM463" s="4"/>
      <c r="SN463" s="4"/>
      <c r="SO463" s="4"/>
      <c r="SP463" s="4"/>
      <c r="SQ463" s="4"/>
      <c r="SR463" s="4"/>
      <c r="SS463" s="4"/>
      <c r="ST463" s="4"/>
      <c r="SU463" s="4"/>
      <c r="SV463" s="4"/>
      <c r="SW463" s="4"/>
      <c r="SX463" s="4"/>
      <c r="SY463" s="4"/>
      <c r="SZ463" s="4"/>
      <c r="TA463" s="4"/>
      <c r="TB463" s="4"/>
      <c r="TC463" s="4"/>
      <c r="TD463" s="4"/>
      <c r="TE463" s="4"/>
      <c r="TF463" s="4"/>
      <c r="TG463" s="4"/>
      <c r="TH463" s="4"/>
      <c r="TI463" s="4"/>
      <c r="TJ463" s="4"/>
      <c r="TK463" s="4"/>
      <c r="TL463" s="4"/>
      <c r="TM463" s="4"/>
      <c r="TN463" s="4"/>
      <c r="TO463" s="4"/>
      <c r="TP463" s="4"/>
      <c r="TQ463" s="4"/>
      <c r="TR463" s="4"/>
      <c r="TS463" s="4"/>
      <c r="TT463" s="4"/>
      <c r="TU463" s="4"/>
      <c r="TV463" s="4"/>
      <c r="TW463" s="4"/>
      <c r="TX463" s="4"/>
      <c r="TY463" s="4"/>
      <c r="TZ463" s="4"/>
      <c r="UA463" s="4"/>
      <c r="UB463" s="4"/>
      <c r="UC463" s="4"/>
      <c r="UD463" s="4"/>
      <c r="UE463" s="4"/>
      <c r="UF463" s="4"/>
      <c r="UG463" s="4"/>
      <c r="UH463" s="4"/>
      <c r="UI463" s="4"/>
      <c r="UJ463" s="4"/>
      <c r="UK463" s="4"/>
      <c r="UL463" s="4"/>
      <c r="UM463" s="4"/>
      <c r="UN463" s="4"/>
      <c r="UO463" s="4"/>
      <c r="UP463" s="4"/>
      <c r="UQ463" s="4"/>
      <c r="UR463" s="4"/>
      <c r="US463" s="4"/>
      <c r="UT463" s="4"/>
      <c r="UU463" s="4"/>
      <c r="UV463" s="4"/>
      <c r="UW463" s="4"/>
      <c r="UX463" s="4"/>
      <c r="UY463" s="4"/>
      <c r="UZ463" s="4"/>
      <c r="VA463" s="4"/>
      <c r="VB463" s="4"/>
      <c r="VC463" s="4"/>
      <c r="VD463" s="4"/>
      <c r="VE463" s="4"/>
      <c r="VF463" s="4"/>
      <c r="VG463" s="4"/>
      <c r="VH463" s="4"/>
      <c r="VI463" s="4"/>
      <c r="VJ463" s="4"/>
      <c r="VK463" s="4"/>
      <c r="VL463" s="4"/>
      <c r="VM463" s="4"/>
      <c r="VN463" s="4"/>
      <c r="VO463" s="4"/>
      <c r="VP463" s="4"/>
      <c r="VQ463" s="4"/>
      <c r="VR463" s="4"/>
      <c r="VS463" s="4"/>
      <c r="VT463" s="4"/>
      <c r="VU463" s="4"/>
      <c r="VV463" s="4"/>
      <c r="VW463" s="4"/>
      <c r="VX463" s="4"/>
      <c r="VY463" s="4"/>
      <c r="VZ463" s="4"/>
      <c r="WA463" s="4"/>
      <c r="WB463" s="4"/>
      <c r="WC463" s="4"/>
      <c r="WD463" s="4"/>
      <c r="WE463" s="4"/>
      <c r="WF463" s="4"/>
      <c r="WG463" s="4"/>
      <c r="WH463" s="4"/>
      <c r="WI463" s="4"/>
      <c r="WJ463" s="4"/>
      <c r="WK463" s="4"/>
      <c r="WL463" s="4"/>
      <c r="WM463" s="4"/>
      <c r="WN463" s="4"/>
      <c r="WO463" s="4"/>
      <c r="WP463" s="4"/>
      <c r="WQ463" s="4"/>
      <c r="WR463" s="4"/>
      <c r="WS463" s="4"/>
      <c r="WT463" s="4"/>
      <c r="WU463" s="4"/>
      <c r="WV463" s="4"/>
      <c r="WW463" s="4"/>
      <c r="WX463" s="4"/>
      <c r="WY463" s="4"/>
      <c r="WZ463" s="4"/>
      <c r="XA463" s="4"/>
      <c r="XB463" s="4"/>
      <c r="XC463" s="4"/>
      <c r="XD463" s="4"/>
      <c r="XE463" s="4"/>
      <c r="XF463" s="4"/>
      <c r="XG463" s="4"/>
      <c r="XH463" s="4"/>
      <c r="XI463" s="4"/>
      <c r="XJ463" s="4"/>
      <c r="XK463" s="4"/>
      <c r="XL463" s="4"/>
      <c r="XM463" s="4"/>
      <c r="XN463" s="4"/>
      <c r="XO463" s="4"/>
      <c r="XP463" s="4"/>
      <c r="XQ463" s="4"/>
      <c r="XR463" s="4"/>
      <c r="XS463" s="4"/>
      <c r="XT463" s="4"/>
      <c r="XU463" s="4"/>
      <c r="XV463" s="4"/>
      <c r="XW463" s="4"/>
      <c r="XX463" s="4"/>
      <c r="XY463" s="4"/>
      <c r="XZ463" s="4"/>
      <c r="YA463" s="4"/>
      <c r="YB463" s="4"/>
      <c r="YC463" s="4"/>
      <c r="YD463" s="4"/>
      <c r="YE463" s="4"/>
      <c r="YF463" s="4"/>
      <c r="YG463" s="4"/>
      <c r="YH463" s="4"/>
      <c r="YI463" s="4"/>
      <c r="YJ463" s="4"/>
      <c r="YK463" s="4"/>
      <c r="YL463" s="4"/>
      <c r="YM463" s="4"/>
      <c r="YN463" s="4"/>
      <c r="YO463" s="4"/>
      <c r="YP463" s="4"/>
      <c r="YQ463" s="4"/>
      <c r="YR463" s="4"/>
      <c r="YS463" s="4"/>
      <c r="YT463" s="4"/>
      <c r="YU463" s="4"/>
      <c r="YV463" s="4"/>
      <c r="YW463" s="4"/>
      <c r="YX463" s="4"/>
      <c r="YY463" s="4"/>
      <c r="YZ463" s="4"/>
      <c r="ZA463" s="4"/>
      <c r="ZB463" s="4"/>
      <c r="ZC463" s="4"/>
      <c r="ZD463" s="4"/>
      <c r="ZE463" s="4"/>
      <c r="ZF463" s="4"/>
      <c r="ZG463" s="4"/>
      <c r="ZH463" s="4"/>
      <c r="ZI463" s="4"/>
      <c r="ZJ463" s="4"/>
      <c r="ZK463" s="4"/>
      <c r="ZL463" s="4"/>
      <c r="ZM463" s="4"/>
      <c r="ZN463" s="4"/>
      <c r="ZO463" s="4"/>
      <c r="ZP463" s="4"/>
      <c r="ZQ463" s="4"/>
      <c r="ZR463" s="4"/>
      <c r="ZS463" s="4"/>
      <c r="ZT463" s="4"/>
      <c r="ZU463" s="4"/>
      <c r="ZV463" s="4"/>
      <c r="ZW463" s="4"/>
      <c r="ZX463" s="4"/>
      <c r="ZY463" s="4"/>
      <c r="ZZ463" s="4"/>
      <c r="AAA463" s="4"/>
      <c r="AAB463" s="4"/>
      <c r="AAC463" s="4"/>
      <c r="AAD463" s="4"/>
      <c r="AAE463" s="4"/>
      <c r="AAF463" s="4"/>
      <c r="AAG463" s="4"/>
      <c r="AAH463" s="4"/>
      <c r="AAI463" s="4"/>
      <c r="AAJ463" s="4"/>
      <c r="AAK463" s="4"/>
      <c r="AAL463" s="4"/>
      <c r="AAM463" s="4"/>
      <c r="AAN463" s="4"/>
      <c r="AAO463" s="4"/>
      <c r="AAP463" s="4"/>
      <c r="AAQ463" s="4"/>
      <c r="AAR463" s="4"/>
      <c r="AAS463" s="4"/>
      <c r="AAT463" s="4"/>
      <c r="AAU463" s="4"/>
      <c r="AAV463" s="4"/>
      <c r="AAW463" s="4"/>
      <c r="AAX463" s="4"/>
      <c r="AAY463" s="4"/>
      <c r="AAZ463" s="4"/>
      <c r="ABA463" s="4"/>
      <c r="ABB463" s="4"/>
      <c r="ABC463" s="4"/>
      <c r="ABD463" s="4"/>
      <c r="ABE463" s="4"/>
      <c r="ABF463" s="4"/>
      <c r="ABG463" s="4"/>
      <c r="ABH463" s="4"/>
      <c r="ABI463" s="4"/>
      <c r="ABJ463" s="4"/>
      <c r="ABK463" s="4"/>
      <c r="ABL463" s="4"/>
      <c r="ABM463" s="4"/>
      <c r="ABN463" s="4"/>
      <c r="ABO463" s="4"/>
      <c r="ABP463" s="4"/>
      <c r="ABQ463" s="4"/>
      <c r="ABR463" s="4"/>
      <c r="ABS463" s="4"/>
      <c r="ABT463" s="4"/>
      <c r="ABU463" s="4"/>
      <c r="ABV463" s="4"/>
      <c r="ABW463" s="4"/>
      <c r="ABX463" s="4"/>
      <c r="ABY463" s="4"/>
      <c r="ABZ463" s="4"/>
      <c r="ACA463" s="4"/>
      <c r="ACB463" s="4"/>
      <c r="ACC463" s="4"/>
      <c r="ACD463" s="4"/>
      <c r="ACE463" s="4"/>
      <c r="ACF463" s="4"/>
      <c r="ACG463" s="4"/>
      <c r="ACH463" s="4"/>
      <c r="ACI463" s="4"/>
      <c r="ACJ463" s="4"/>
      <c r="ACK463" s="4"/>
      <c r="ACL463" s="4"/>
      <c r="ACM463" s="4"/>
      <c r="ACN463" s="4"/>
      <c r="ACO463" s="4"/>
      <c r="ACP463" s="4"/>
      <c r="ACQ463" s="4"/>
      <c r="ACR463" s="4"/>
      <c r="ACS463" s="4"/>
      <c r="ACT463" s="4"/>
      <c r="ACU463" s="4"/>
      <c r="ACV463" s="4"/>
      <c r="ACW463" s="4"/>
      <c r="ACX463" s="4"/>
      <c r="ACY463" s="4"/>
      <c r="ACZ463" s="4"/>
      <c r="ADA463" s="4"/>
      <c r="ADB463" s="4"/>
      <c r="ADC463" s="4"/>
      <c r="ADD463" s="4"/>
      <c r="ADE463" s="4"/>
      <c r="ADF463" s="4"/>
      <c r="ADG463" s="4"/>
      <c r="ADH463" s="4"/>
      <c r="ADI463" s="4"/>
      <c r="ADJ463" s="4"/>
      <c r="ADK463" s="4"/>
      <c r="ADL463" s="4"/>
      <c r="ADM463" s="4"/>
      <c r="ADN463" s="4"/>
      <c r="ADO463" s="4"/>
      <c r="ADP463" s="4"/>
      <c r="ADQ463" s="4"/>
      <c r="ADR463" s="4"/>
      <c r="ADS463" s="4"/>
      <c r="ADT463" s="4"/>
      <c r="ADU463" s="4"/>
      <c r="ADV463" s="4"/>
      <c r="ADW463" s="4"/>
      <c r="ADX463" s="4"/>
      <c r="ADY463" s="4"/>
      <c r="ADZ463" s="4"/>
      <c r="AEA463" s="4"/>
      <c r="AEB463" s="4"/>
      <c r="AEC463" s="4"/>
      <c r="AED463" s="4"/>
      <c r="AEE463" s="4"/>
      <c r="AEF463" s="4"/>
      <c r="AEG463" s="4"/>
      <c r="AEH463" s="4"/>
      <c r="AEI463" s="4"/>
      <c r="AEJ463" s="4"/>
      <c r="AEK463" s="4"/>
      <c r="AEL463" s="4"/>
      <c r="AEM463" s="4"/>
      <c r="AEN463" s="4"/>
      <c r="AEO463" s="4"/>
      <c r="AEP463" s="4"/>
      <c r="AEQ463" s="4"/>
      <c r="AER463" s="4"/>
      <c r="AES463" s="4"/>
      <c r="AET463" s="4"/>
      <c r="AEU463" s="4"/>
      <c r="AEV463" s="4"/>
      <c r="AEW463" s="4"/>
      <c r="AEX463" s="4"/>
      <c r="AEY463" s="4"/>
      <c r="AEZ463" s="4"/>
      <c r="AFA463" s="4"/>
      <c r="AFB463" s="4"/>
      <c r="AFC463" s="4"/>
      <c r="AFD463" s="4"/>
      <c r="AFE463" s="4"/>
      <c r="AFF463" s="4"/>
      <c r="AFG463" s="4"/>
      <c r="AFH463" s="4"/>
      <c r="AFI463" s="4"/>
      <c r="AFJ463" s="4"/>
      <c r="AFK463" s="4"/>
      <c r="AFL463" s="4"/>
      <c r="AFM463" s="4"/>
      <c r="AFN463" s="4"/>
      <c r="AFO463" s="4"/>
      <c r="AFP463" s="4"/>
      <c r="AFQ463" s="4"/>
      <c r="AFR463" s="4"/>
      <c r="AFS463" s="4"/>
      <c r="AFT463" s="4"/>
      <c r="AFU463" s="4"/>
      <c r="AFV463" s="4"/>
      <c r="AFW463" s="4"/>
      <c r="AFX463" s="4"/>
      <c r="AFY463" s="4"/>
      <c r="AFZ463" s="4"/>
      <c r="AGA463" s="4"/>
      <c r="AGB463" s="4"/>
      <c r="AGC463" s="4"/>
      <c r="AGD463" s="4"/>
      <c r="AGE463" s="4"/>
      <c r="AGF463" s="4"/>
      <c r="AGG463" s="4"/>
      <c r="AGH463" s="4"/>
      <c r="AGI463" s="4"/>
      <c r="AGJ463" s="4"/>
      <c r="AGK463" s="4"/>
      <c r="AGL463" s="4"/>
      <c r="AGM463" s="4"/>
      <c r="AGN463" s="4"/>
      <c r="AGO463" s="4"/>
      <c r="AGP463" s="4"/>
      <c r="AGQ463" s="4"/>
      <c r="AGR463" s="4"/>
      <c r="AGS463" s="4"/>
      <c r="AGT463" s="4"/>
      <c r="AGU463" s="4"/>
      <c r="AGV463" s="4"/>
      <c r="AGW463" s="4"/>
      <c r="AGX463" s="4"/>
      <c r="AGY463" s="4"/>
      <c r="AGZ463" s="4"/>
      <c r="AHA463" s="4"/>
      <c r="AHB463" s="4"/>
      <c r="AHC463" s="4"/>
      <c r="AHD463" s="4"/>
      <c r="AHE463" s="4"/>
      <c r="AHF463" s="4"/>
      <c r="AHG463" s="4"/>
      <c r="AHH463" s="4"/>
      <c r="AHI463" s="4"/>
      <c r="AHJ463" s="4"/>
      <c r="AHK463" s="4"/>
      <c r="AHL463" s="4"/>
      <c r="AHM463" s="4"/>
      <c r="AHN463" s="4"/>
      <c r="AHO463" s="4"/>
      <c r="AHP463" s="4"/>
      <c r="AHQ463" s="4"/>
      <c r="AHR463" s="4"/>
      <c r="AHS463" s="4"/>
      <c r="AHT463" s="4"/>
      <c r="AHU463" s="4"/>
      <c r="AHV463" s="4"/>
      <c r="AHW463" s="4"/>
      <c r="AHX463" s="4"/>
      <c r="AHY463" s="4"/>
      <c r="AHZ463" s="4"/>
      <c r="AIA463" s="4"/>
      <c r="AIB463" s="4"/>
      <c r="AIC463" s="4"/>
      <c r="AID463" s="4"/>
      <c r="AIE463" s="4"/>
      <c r="AIF463" s="4"/>
      <c r="AIG463" s="4"/>
      <c r="AIH463" s="4"/>
      <c r="AII463" s="4"/>
      <c r="AIJ463" s="4"/>
      <c r="AIK463" s="4"/>
      <c r="AIL463" s="4"/>
      <c r="AIM463" s="4"/>
      <c r="AIN463" s="4"/>
      <c r="AIO463" s="4"/>
      <c r="AIP463" s="4"/>
      <c r="AIQ463" s="4"/>
      <c r="AIR463" s="4"/>
      <c r="AIS463" s="4"/>
      <c r="AIT463" s="4"/>
      <c r="AIU463" s="4"/>
      <c r="AIV463" s="4"/>
      <c r="AIW463" s="4"/>
      <c r="AIX463" s="4"/>
      <c r="AIY463" s="4"/>
      <c r="AIZ463" s="4"/>
      <c r="AJA463" s="4"/>
      <c r="AJB463" s="4"/>
      <c r="AJC463" s="4"/>
      <c r="AJD463" s="4"/>
      <c r="AJE463" s="4"/>
      <c r="AJF463" s="4"/>
      <c r="AJG463" s="4"/>
      <c r="AJH463" s="4"/>
      <c r="AJI463" s="4"/>
      <c r="AJJ463" s="4"/>
      <c r="AJK463" s="4"/>
      <c r="AJL463" s="4"/>
      <c r="AJM463" s="4"/>
      <c r="AJN463" s="4"/>
      <c r="AJO463" s="4"/>
      <c r="AJP463" s="4"/>
      <c r="AJQ463" s="4"/>
      <c r="AJR463" s="4"/>
      <c r="AJS463" s="4"/>
      <c r="AJT463" s="4"/>
      <c r="AJU463" s="4"/>
      <c r="AJV463" s="4"/>
      <c r="AJW463" s="4"/>
      <c r="AJX463" s="4"/>
      <c r="AJY463" s="4"/>
      <c r="AJZ463" s="4"/>
      <c r="AKA463" s="4"/>
      <c r="AKB463" s="4"/>
      <c r="AKC463" s="4"/>
      <c r="AKD463" s="4"/>
      <c r="AKE463" s="4"/>
      <c r="AKF463" s="4"/>
      <c r="AKG463" s="4"/>
      <c r="AKH463" s="4"/>
      <c r="AKI463" s="4"/>
      <c r="AKJ463" s="4"/>
      <c r="AKK463" s="4"/>
      <c r="AKL463" s="4"/>
      <c r="AKM463" s="4"/>
      <c r="AKN463" s="4"/>
      <c r="AKO463" s="4"/>
      <c r="AKP463" s="4"/>
      <c r="AKQ463" s="4"/>
      <c r="AKR463" s="4"/>
      <c r="AKS463" s="4"/>
      <c r="AKT463" s="4"/>
      <c r="AKU463" s="4"/>
      <c r="AKV463" s="4"/>
      <c r="AKW463" s="4"/>
      <c r="AKX463" s="4"/>
      <c r="AKY463" s="4"/>
      <c r="AKZ463" s="4"/>
      <c r="ALA463" s="4"/>
      <c r="ALB463" s="4"/>
      <c r="ALC463" s="4"/>
      <c r="ALD463" s="4"/>
      <c r="ALE463" s="4"/>
      <c r="ALF463" s="4"/>
      <c r="ALG463" s="4"/>
      <c r="ALH463" s="4"/>
      <c r="ALI463" s="4"/>
      <c r="ALJ463" s="4"/>
      <c r="ALK463" s="4"/>
      <c r="ALL463" s="4"/>
      <c r="ALM463" s="4"/>
      <c r="ALN463" s="4"/>
      <c r="ALO463" s="4"/>
      <c r="ALP463" s="4"/>
      <c r="ALQ463" s="4"/>
      <c r="ALR463" s="4"/>
      <c r="ALS463" s="4"/>
      <c r="ALT463" s="4"/>
      <c r="ALU463" s="4"/>
      <c r="ALV463" s="4"/>
      <c r="ALW463" s="4"/>
      <c r="ALX463" s="4"/>
      <c r="ALY463" s="4"/>
      <c r="ALZ463" s="4"/>
      <c r="AMA463" s="4"/>
      <c r="AMB463" s="4"/>
      <c r="AMC463" s="4"/>
      <c r="AMD463" s="4"/>
      <c r="AME463" s="4"/>
      <c r="AMF463" s="4"/>
      <c r="AMG463" s="4"/>
      <c r="AMH463" s="4"/>
      <c r="AMI463" s="4"/>
      <c r="AMJ463" s="4"/>
      <c r="AMK463" s="4"/>
      <c r="AML463" s="4"/>
      <c r="AMM463" s="4"/>
      <c r="AMN463" s="4"/>
      <c r="AMO463" s="4"/>
      <c r="AMP463" s="4"/>
      <c r="AMQ463" s="4"/>
      <c r="AMR463" s="4"/>
      <c r="AMS463" s="4"/>
      <c r="AMT463" s="4"/>
      <c r="AMU463" s="4"/>
      <c r="AMV463" s="4"/>
      <c r="AMW463" s="4"/>
      <c r="AMX463" s="4"/>
      <c r="AMY463" s="4"/>
      <c r="AMZ463" s="4"/>
      <c r="ANA463" s="4"/>
      <c r="ANB463" s="4"/>
      <c r="ANC463" s="4"/>
      <c r="AND463" s="4"/>
      <c r="ANE463" s="4"/>
      <c r="ANF463" s="4"/>
      <c r="ANG463" s="4"/>
      <c r="ANH463" s="4"/>
      <c r="ANI463" s="4"/>
      <c r="ANJ463" s="4"/>
      <c r="ANK463" s="4"/>
      <c r="ANL463" s="4"/>
      <c r="ANM463" s="4"/>
      <c r="ANN463" s="4"/>
      <c r="ANO463" s="4"/>
      <c r="ANP463" s="4"/>
      <c r="ANQ463" s="4"/>
      <c r="ANR463" s="4"/>
      <c r="ANS463" s="4"/>
      <c r="ANT463" s="4"/>
      <c r="ANU463" s="4"/>
      <c r="ANV463" s="4"/>
      <c r="ANW463" s="4"/>
      <c r="ANX463" s="4"/>
      <c r="ANY463" s="4"/>
      <c r="ANZ463" s="4"/>
      <c r="AOA463" s="4"/>
      <c r="AOB463" s="4"/>
      <c r="AOC463" s="4"/>
      <c r="AOD463" s="4"/>
      <c r="AOE463" s="4"/>
      <c r="AOF463" s="4"/>
      <c r="AOG463" s="4"/>
      <c r="AOH463" s="4"/>
      <c r="AOI463" s="4"/>
      <c r="AOJ463" s="4"/>
      <c r="AOK463" s="4"/>
      <c r="AOL463" s="4"/>
      <c r="AOM463" s="4"/>
      <c r="AON463" s="4"/>
      <c r="AOO463" s="4"/>
      <c r="AOP463" s="4"/>
      <c r="AOQ463" s="4"/>
      <c r="AOR463" s="4"/>
      <c r="AOS463" s="4"/>
      <c r="AOT463" s="4"/>
      <c r="AOU463" s="4"/>
      <c r="AOV463" s="4"/>
      <c r="AOW463" s="4"/>
      <c r="AOX463" s="4"/>
      <c r="AOY463" s="4"/>
      <c r="AOZ463" s="4"/>
      <c r="APA463" s="4"/>
      <c r="APB463" s="4"/>
      <c r="APC463" s="4"/>
      <c r="APD463" s="4"/>
      <c r="APE463" s="4"/>
      <c r="APF463" s="4"/>
      <c r="APG463" s="4"/>
      <c r="APH463" s="4"/>
      <c r="API463" s="4"/>
      <c r="APJ463" s="4"/>
      <c r="APK463" s="4"/>
      <c r="APL463" s="4"/>
      <c r="APM463" s="4"/>
      <c r="APN463" s="4"/>
      <c r="APO463" s="4"/>
      <c r="APP463" s="4"/>
      <c r="APQ463" s="4"/>
      <c r="APR463" s="4"/>
      <c r="APS463" s="4"/>
      <c r="APT463" s="4"/>
      <c r="APU463" s="4"/>
      <c r="APV463" s="4"/>
      <c r="APW463" s="4"/>
      <c r="APX463" s="4"/>
      <c r="APY463" s="4"/>
      <c r="APZ463" s="4"/>
      <c r="AQA463" s="4"/>
      <c r="AQB463" s="4"/>
      <c r="AQC463" s="4"/>
      <c r="AQD463" s="4"/>
      <c r="AQE463" s="4"/>
      <c r="AQF463" s="4"/>
      <c r="AQG463" s="4"/>
      <c r="AQH463" s="4"/>
      <c r="AQI463" s="4"/>
      <c r="AQJ463" s="4"/>
      <c r="AQK463" s="4"/>
      <c r="AQL463" s="4"/>
      <c r="AQM463" s="4"/>
      <c r="AQN463" s="4"/>
      <c r="AQO463" s="4"/>
      <c r="AQP463" s="4"/>
      <c r="AQQ463" s="4"/>
      <c r="AQR463" s="4"/>
      <c r="AQS463" s="4"/>
      <c r="AQT463" s="4"/>
      <c r="AQU463" s="4"/>
      <c r="AQV463" s="4"/>
      <c r="AQW463" s="4"/>
      <c r="AQX463" s="4"/>
      <c r="AQY463" s="4"/>
      <c r="AQZ463" s="4"/>
      <c r="ARA463" s="4"/>
      <c r="ARB463" s="4"/>
      <c r="ARC463" s="4"/>
      <c r="ARD463" s="4"/>
      <c r="ARE463" s="4"/>
      <c r="ARF463" s="4"/>
      <c r="ARG463" s="4"/>
      <c r="ARH463" s="4"/>
      <c r="ARI463" s="4"/>
      <c r="ARJ463" s="4"/>
      <c r="ARK463" s="4"/>
      <c r="ARL463" s="4"/>
      <c r="ARM463" s="4"/>
      <c r="ARN463" s="4"/>
      <c r="ARO463" s="4"/>
      <c r="ARP463" s="4"/>
      <c r="ARQ463" s="4"/>
      <c r="ARR463" s="4"/>
      <c r="ARS463" s="4"/>
      <c r="ART463" s="4"/>
      <c r="ARU463" s="4"/>
      <c r="ARV463" s="4"/>
      <c r="ARW463" s="4"/>
      <c r="ARX463" s="4"/>
      <c r="ARY463" s="4"/>
      <c r="ARZ463" s="4"/>
      <c r="ASA463" s="4"/>
      <c r="ASB463" s="4"/>
      <c r="ASC463" s="4"/>
      <c r="ASD463" s="4"/>
      <c r="ASE463" s="4"/>
      <c r="ASF463" s="4"/>
      <c r="ASG463" s="4"/>
      <c r="ASH463" s="4"/>
      <c r="ASI463" s="4"/>
      <c r="ASJ463" s="4"/>
      <c r="ASK463" s="4"/>
      <c r="ASL463" s="4"/>
      <c r="ASM463" s="4"/>
      <c r="ASN463" s="4"/>
      <c r="ASO463" s="4"/>
      <c r="ASP463" s="4"/>
      <c r="ASQ463" s="4"/>
      <c r="ASR463" s="4"/>
      <c r="ASS463" s="4"/>
      <c r="AST463" s="4"/>
      <c r="ASU463" s="4"/>
      <c r="ASV463" s="4"/>
      <c r="ASW463" s="4"/>
    </row>
    <row r="464" spans="1:16379" s="5" customFormat="1" ht="45" customHeight="1">
      <c r="A464" s="13">
        <v>406</v>
      </c>
      <c r="B464" s="14" t="s">
        <v>2156</v>
      </c>
      <c r="C464" s="17" t="s">
        <v>2157</v>
      </c>
      <c r="D464" s="13" t="s">
        <v>2031</v>
      </c>
      <c r="E464" s="13" t="s">
        <v>2143</v>
      </c>
      <c r="F464" s="13" t="s">
        <v>2158</v>
      </c>
      <c r="G464" s="13" t="s">
        <v>2159</v>
      </c>
      <c r="H464" s="13" t="s">
        <v>2160</v>
      </c>
      <c r="I464" s="13" t="s">
        <v>707</v>
      </c>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c r="OU464" s="4"/>
      <c r="OV464" s="4"/>
      <c r="OW464" s="4"/>
      <c r="OX464" s="4"/>
      <c r="OY464" s="4"/>
      <c r="OZ464" s="4"/>
      <c r="PA464" s="4"/>
      <c r="PB464" s="4"/>
      <c r="PC464" s="4"/>
      <c r="PD464" s="4"/>
      <c r="PE464" s="4"/>
      <c r="PF464" s="4"/>
      <c r="PG464" s="4"/>
      <c r="PH464" s="4"/>
      <c r="PI464" s="4"/>
      <c r="PJ464" s="4"/>
      <c r="PK464" s="4"/>
      <c r="PL464" s="4"/>
      <c r="PM464" s="4"/>
      <c r="PN464" s="4"/>
      <c r="PO464" s="4"/>
      <c r="PP464" s="4"/>
      <c r="PQ464" s="4"/>
      <c r="PR464" s="4"/>
      <c r="PS464" s="4"/>
      <c r="PT464" s="4"/>
      <c r="PU464" s="4"/>
      <c r="PV464" s="4"/>
      <c r="PW464" s="4"/>
      <c r="PX464" s="4"/>
      <c r="PY464" s="4"/>
      <c r="PZ464" s="4"/>
      <c r="QA464" s="4"/>
      <c r="QB464" s="4"/>
      <c r="QC464" s="4"/>
      <c r="QD464" s="4"/>
      <c r="QE464" s="4"/>
      <c r="QF464" s="4"/>
      <c r="QG464" s="4"/>
      <c r="QH464" s="4"/>
      <c r="QI464" s="4"/>
      <c r="QJ464" s="4"/>
      <c r="QK464" s="4"/>
      <c r="QL464" s="4"/>
      <c r="QM464" s="4"/>
      <c r="QN464" s="4"/>
      <c r="QO464" s="4"/>
      <c r="QP464" s="4"/>
      <c r="QQ464" s="4"/>
      <c r="QR464" s="4"/>
      <c r="QS464" s="4"/>
      <c r="QT464" s="4"/>
      <c r="QU464" s="4"/>
      <c r="QV464" s="4"/>
      <c r="QW464" s="4"/>
      <c r="QX464" s="4"/>
      <c r="QY464" s="4"/>
      <c r="QZ464" s="4"/>
      <c r="RA464" s="4"/>
      <c r="RB464" s="4"/>
      <c r="RC464" s="4"/>
      <c r="RD464" s="4"/>
      <c r="RE464" s="4"/>
      <c r="RF464" s="4"/>
      <c r="RG464" s="4"/>
      <c r="RH464" s="4"/>
      <c r="RI464" s="4"/>
      <c r="RJ464" s="4"/>
      <c r="RK464" s="4"/>
      <c r="RL464" s="4"/>
      <c r="RM464" s="4"/>
      <c r="RN464" s="4"/>
      <c r="RO464" s="4"/>
      <c r="RP464" s="4"/>
      <c r="RQ464" s="4"/>
      <c r="RR464" s="4"/>
      <c r="RS464" s="4"/>
      <c r="RT464" s="4"/>
      <c r="RU464" s="4"/>
      <c r="RV464" s="4"/>
      <c r="RW464" s="4"/>
      <c r="RX464" s="4"/>
      <c r="RY464" s="4"/>
      <c r="RZ464" s="4"/>
      <c r="SA464" s="4"/>
      <c r="SB464" s="4"/>
      <c r="SC464" s="4"/>
      <c r="SD464" s="4"/>
      <c r="SE464" s="4"/>
      <c r="SF464" s="4"/>
      <c r="SG464" s="4"/>
      <c r="SH464" s="4"/>
      <c r="SI464" s="4"/>
      <c r="SJ464" s="4"/>
      <c r="SK464" s="4"/>
      <c r="SL464" s="4"/>
      <c r="SM464" s="4"/>
      <c r="SN464" s="4"/>
      <c r="SO464" s="4"/>
      <c r="SP464" s="4"/>
      <c r="SQ464" s="4"/>
      <c r="SR464" s="4"/>
      <c r="SS464" s="4"/>
      <c r="ST464" s="4"/>
      <c r="SU464" s="4"/>
      <c r="SV464" s="4"/>
      <c r="SW464" s="4"/>
      <c r="SX464" s="4"/>
      <c r="SY464" s="4"/>
      <c r="SZ464" s="4"/>
      <c r="TA464" s="4"/>
      <c r="TB464" s="4"/>
      <c r="TC464" s="4"/>
      <c r="TD464" s="4"/>
      <c r="TE464" s="4"/>
      <c r="TF464" s="4"/>
      <c r="TG464" s="4"/>
      <c r="TH464" s="4"/>
      <c r="TI464" s="4"/>
      <c r="TJ464" s="4"/>
      <c r="TK464" s="4"/>
      <c r="TL464" s="4"/>
      <c r="TM464" s="4"/>
      <c r="TN464" s="4"/>
      <c r="TO464" s="4"/>
      <c r="TP464" s="4"/>
      <c r="TQ464" s="4"/>
      <c r="TR464" s="4"/>
      <c r="TS464" s="4"/>
      <c r="TT464" s="4"/>
      <c r="TU464" s="4"/>
      <c r="TV464" s="4"/>
      <c r="TW464" s="4"/>
      <c r="TX464" s="4"/>
      <c r="TY464" s="4"/>
      <c r="TZ464" s="4"/>
      <c r="UA464" s="4"/>
      <c r="UB464" s="4"/>
      <c r="UC464" s="4"/>
      <c r="UD464" s="4"/>
      <c r="UE464" s="4"/>
      <c r="UF464" s="4"/>
      <c r="UG464" s="4"/>
      <c r="UH464" s="4"/>
      <c r="UI464" s="4"/>
      <c r="UJ464" s="4"/>
      <c r="UK464" s="4"/>
      <c r="UL464" s="4"/>
      <c r="UM464" s="4"/>
      <c r="UN464" s="4"/>
      <c r="UO464" s="4"/>
      <c r="UP464" s="4"/>
      <c r="UQ464" s="4"/>
      <c r="UR464" s="4"/>
      <c r="US464" s="4"/>
      <c r="UT464" s="4"/>
      <c r="UU464" s="4"/>
      <c r="UV464" s="4"/>
      <c r="UW464" s="4"/>
      <c r="UX464" s="4"/>
      <c r="UY464" s="4"/>
      <c r="UZ464" s="4"/>
      <c r="VA464" s="4"/>
      <c r="VB464" s="4"/>
      <c r="VC464" s="4"/>
      <c r="VD464" s="4"/>
      <c r="VE464" s="4"/>
      <c r="VF464" s="4"/>
      <c r="VG464" s="4"/>
      <c r="VH464" s="4"/>
      <c r="VI464" s="4"/>
      <c r="VJ464" s="4"/>
      <c r="VK464" s="4"/>
      <c r="VL464" s="4"/>
      <c r="VM464" s="4"/>
      <c r="VN464" s="4"/>
      <c r="VO464" s="4"/>
      <c r="VP464" s="4"/>
      <c r="VQ464" s="4"/>
      <c r="VR464" s="4"/>
      <c r="VS464" s="4"/>
      <c r="VT464" s="4"/>
      <c r="VU464" s="4"/>
      <c r="VV464" s="4"/>
      <c r="VW464" s="4"/>
      <c r="VX464" s="4"/>
      <c r="VY464" s="4"/>
      <c r="VZ464" s="4"/>
      <c r="WA464" s="4"/>
      <c r="WB464" s="4"/>
      <c r="WC464" s="4"/>
      <c r="WD464" s="4"/>
      <c r="WE464" s="4"/>
      <c r="WF464" s="4"/>
      <c r="WG464" s="4"/>
      <c r="WH464" s="4"/>
      <c r="WI464" s="4"/>
      <c r="WJ464" s="4"/>
      <c r="WK464" s="4"/>
      <c r="WL464" s="4"/>
      <c r="WM464" s="4"/>
      <c r="WN464" s="4"/>
      <c r="WO464" s="4"/>
      <c r="WP464" s="4"/>
      <c r="WQ464" s="4"/>
      <c r="WR464" s="4"/>
      <c r="WS464" s="4"/>
      <c r="WT464" s="4"/>
      <c r="WU464" s="4"/>
      <c r="WV464" s="4"/>
      <c r="WW464" s="4"/>
      <c r="WX464" s="4"/>
      <c r="WY464" s="4"/>
      <c r="WZ464" s="4"/>
      <c r="XA464" s="4"/>
      <c r="XB464" s="4"/>
      <c r="XC464" s="4"/>
      <c r="XD464" s="4"/>
      <c r="XE464" s="4"/>
      <c r="XF464" s="4"/>
      <c r="XG464" s="4"/>
      <c r="XH464" s="4"/>
      <c r="XI464" s="4"/>
      <c r="XJ464" s="4"/>
      <c r="XK464" s="4"/>
      <c r="XL464" s="4"/>
      <c r="XM464" s="4"/>
      <c r="XN464" s="4"/>
      <c r="XO464" s="4"/>
      <c r="XP464" s="4"/>
      <c r="XQ464" s="4"/>
      <c r="XR464" s="4"/>
      <c r="XS464" s="4"/>
      <c r="XT464" s="4"/>
      <c r="XU464" s="4"/>
      <c r="XV464" s="4"/>
      <c r="XW464" s="4"/>
      <c r="XX464" s="4"/>
      <c r="XY464" s="4"/>
      <c r="XZ464" s="4"/>
      <c r="YA464" s="4"/>
      <c r="YB464" s="4"/>
      <c r="YC464" s="4"/>
      <c r="YD464" s="4"/>
      <c r="YE464" s="4"/>
      <c r="YF464" s="4"/>
      <c r="YG464" s="4"/>
      <c r="YH464" s="4"/>
      <c r="YI464" s="4"/>
      <c r="YJ464" s="4"/>
      <c r="YK464" s="4"/>
      <c r="YL464" s="4"/>
      <c r="YM464" s="4"/>
      <c r="YN464" s="4"/>
      <c r="YO464" s="4"/>
      <c r="YP464" s="4"/>
      <c r="YQ464" s="4"/>
      <c r="YR464" s="4"/>
      <c r="YS464" s="4"/>
      <c r="YT464" s="4"/>
      <c r="YU464" s="4"/>
      <c r="YV464" s="4"/>
      <c r="YW464" s="4"/>
      <c r="YX464" s="4"/>
      <c r="YY464" s="4"/>
      <c r="YZ464" s="4"/>
      <c r="ZA464" s="4"/>
      <c r="ZB464" s="4"/>
      <c r="ZC464" s="4"/>
      <c r="ZD464" s="4"/>
      <c r="ZE464" s="4"/>
      <c r="ZF464" s="4"/>
      <c r="ZG464" s="4"/>
      <c r="ZH464" s="4"/>
      <c r="ZI464" s="4"/>
      <c r="ZJ464" s="4"/>
      <c r="ZK464" s="4"/>
      <c r="ZL464" s="4"/>
      <c r="ZM464" s="4"/>
      <c r="ZN464" s="4"/>
      <c r="ZO464" s="4"/>
      <c r="ZP464" s="4"/>
      <c r="ZQ464" s="4"/>
      <c r="ZR464" s="4"/>
      <c r="ZS464" s="4"/>
      <c r="ZT464" s="4"/>
      <c r="ZU464" s="4"/>
      <c r="ZV464" s="4"/>
      <c r="ZW464" s="4"/>
      <c r="ZX464" s="4"/>
      <c r="ZY464" s="4"/>
      <c r="ZZ464" s="4"/>
      <c r="AAA464" s="4"/>
      <c r="AAB464" s="4"/>
      <c r="AAC464" s="4"/>
      <c r="AAD464" s="4"/>
      <c r="AAE464" s="4"/>
      <c r="AAF464" s="4"/>
      <c r="AAG464" s="4"/>
      <c r="AAH464" s="4"/>
      <c r="AAI464" s="4"/>
      <c r="AAJ464" s="4"/>
      <c r="AAK464" s="4"/>
      <c r="AAL464" s="4"/>
      <c r="AAM464" s="4"/>
      <c r="AAN464" s="4"/>
      <c r="AAO464" s="4"/>
      <c r="AAP464" s="4"/>
      <c r="AAQ464" s="4"/>
      <c r="AAR464" s="4"/>
      <c r="AAS464" s="4"/>
      <c r="AAT464" s="4"/>
      <c r="AAU464" s="4"/>
      <c r="AAV464" s="4"/>
      <c r="AAW464" s="4"/>
      <c r="AAX464" s="4"/>
      <c r="AAY464" s="4"/>
      <c r="AAZ464" s="4"/>
      <c r="ABA464" s="4"/>
      <c r="ABB464" s="4"/>
      <c r="ABC464" s="4"/>
      <c r="ABD464" s="4"/>
      <c r="ABE464" s="4"/>
      <c r="ABF464" s="4"/>
      <c r="ABG464" s="4"/>
      <c r="ABH464" s="4"/>
      <c r="ABI464" s="4"/>
      <c r="ABJ464" s="4"/>
      <c r="ABK464" s="4"/>
      <c r="ABL464" s="4"/>
      <c r="ABM464" s="4"/>
      <c r="ABN464" s="4"/>
      <c r="ABO464" s="4"/>
      <c r="ABP464" s="4"/>
      <c r="ABQ464" s="4"/>
      <c r="ABR464" s="4"/>
      <c r="ABS464" s="4"/>
      <c r="ABT464" s="4"/>
      <c r="ABU464" s="4"/>
      <c r="ABV464" s="4"/>
      <c r="ABW464" s="4"/>
      <c r="ABX464" s="4"/>
      <c r="ABY464" s="4"/>
      <c r="ABZ464" s="4"/>
      <c r="ACA464" s="4"/>
      <c r="ACB464" s="4"/>
      <c r="ACC464" s="4"/>
      <c r="ACD464" s="4"/>
      <c r="ACE464" s="4"/>
      <c r="ACF464" s="4"/>
      <c r="ACG464" s="4"/>
      <c r="ACH464" s="4"/>
      <c r="ACI464" s="4"/>
      <c r="ACJ464" s="4"/>
      <c r="ACK464" s="4"/>
      <c r="ACL464" s="4"/>
      <c r="ACM464" s="4"/>
      <c r="ACN464" s="4"/>
      <c r="ACO464" s="4"/>
      <c r="ACP464" s="4"/>
      <c r="ACQ464" s="4"/>
      <c r="ACR464" s="4"/>
      <c r="ACS464" s="4"/>
      <c r="ACT464" s="4"/>
      <c r="ACU464" s="4"/>
      <c r="ACV464" s="4"/>
      <c r="ACW464" s="4"/>
      <c r="ACX464" s="4"/>
      <c r="ACY464" s="4"/>
      <c r="ACZ464" s="4"/>
      <c r="ADA464" s="4"/>
      <c r="ADB464" s="4"/>
      <c r="ADC464" s="4"/>
      <c r="ADD464" s="4"/>
      <c r="ADE464" s="4"/>
      <c r="ADF464" s="4"/>
      <c r="ADG464" s="4"/>
      <c r="ADH464" s="4"/>
      <c r="ADI464" s="4"/>
      <c r="ADJ464" s="4"/>
      <c r="ADK464" s="4"/>
      <c r="ADL464" s="4"/>
      <c r="ADM464" s="4"/>
      <c r="ADN464" s="4"/>
      <c r="ADO464" s="4"/>
      <c r="ADP464" s="4"/>
      <c r="ADQ464" s="4"/>
      <c r="ADR464" s="4"/>
      <c r="ADS464" s="4"/>
      <c r="ADT464" s="4"/>
      <c r="ADU464" s="4"/>
      <c r="ADV464" s="4"/>
      <c r="ADW464" s="4"/>
      <c r="ADX464" s="4"/>
      <c r="ADY464" s="4"/>
      <c r="ADZ464" s="4"/>
      <c r="AEA464" s="4"/>
      <c r="AEB464" s="4"/>
      <c r="AEC464" s="4"/>
      <c r="AED464" s="4"/>
      <c r="AEE464" s="4"/>
      <c r="AEF464" s="4"/>
      <c r="AEG464" s="4"/>
      <c r="AEH464" s="4"/>
      <c r="AEI464" s="4"/>
      <c r="AEJ464" s="4"/>
      <c r="AEK464" s="4"/>
      <c r="AEL464" s="4"/>
      <c r="AEM464" s="4"/>
      <c r="AEN464" s="4"/>
      <c r="AEO464" s="4"/>
      <c r="AEP464" s="4"/>
      <c r="AEQ464" s="4"/>
      <c r="AER464" s="4"/>
      <c r="AES464" s="4"/>
      <c r="AET464" s="4"/>
      <c r="AEU464" s="4"/>
      <c r="AEV464" s="4"/>
      <c r="AEW464" s="4"/>
      <c r="AEX464" s="4"/>
      <c r="AEY464" s="4"/>
      <c r="AEZ464" s="4"/>
      <c r="AFA464" s="4"/>
      <c r="AFB464" s="4"/>
      <c r="AFC464" s="4"/>
      <c r="AFD464" s="4"/>
      <c r="AFE464" s="4"/>
      <c r="AFF464" s="4"/>
      <c r="AFG464" s="4"/>
      <c r="AFH464" s="4"/>
      <c r="AFI464" s="4"/>
      <c r="AFJ464" s="4"/>
      <c r="AFK464" s="4"/>
      <c r="AFL464" s="4"/>
      <c r="AFM464" s="4"/>
      <c r="AFN464" s="4"/>
      <c r="AFO464" s="4"/>
      <c r="AFP464" s="4"/>
      <c r="AFQ464" s="4"/>
      <c r="AFR464" s="4"/>
      <c r="AFS464" s="4"/>
      <c r="AFT464" s="4"/>
      <c r="AFU464" s="4"/>
      <c r="AFV464" s="4"/>
      <c r="AFW464" s="4"/>
      <c r="AFX464" s="4"/>
      <c r="AFY464" s="4"/>
      <c r="AFZ464" s="4"/>
      <c r="AGA464" s="4"/>
      <c r="AGB464" s="4"/>
      <c r="AGC464" s="4"/>
      <c r="AGD464" s="4"/>
      <c r="AGE464" s="4"/>
      <c r="AGF464" s="4"/>
      <c r="AGG464" s="4"/>
      <c r="AGH464" s="4"/>
      <c r="AGI464" s="4"/>
      <c r="AGJ464" s="4"/>
      <c r="AGK464" s="4"/>
      <c r="AGL464" s="4"/>
      <c r="AGM464" s="4"/>
      <c r="AGN464" s="4"/>
      <c r="AGO464" s="4"/>
      <c r="AGP464" s="4"/>
      <c r="AGQ464" s="4"/>
      <c r="AGR464" s="4"/>
      <c r="AGS464" s="4"/>
      <c r="AGT464" s="4"/>
      <c r="AGU464" s="4"/>
      <c r="AGV464" s="4"/>
      <c r="AGW464" s="4"/>
      <c r="AGX464" s="4"/>
      <c r="AGY464" s="4"/>
      <c r="AGZ464" s="4"/>
      <c r="AHA464" s="4"/>
      <c r="AHB464" s="4"/>
      <c r="AHC464" s="4"/>
      <c r="AHD464" s="4"/>
      <c r="AHE464" s="4"/>
      <c r="AHF464" s="4"/>
      <c r="AHG464" s="4"/>
      <c r="AHH464" s="4"/>
      <c r="AHI464" s="4"/>
      <c r="AHJ464" s="4"/>
      <c r="AHK464" s="4"/>
      <c r="AHL464" s="4"/>
      <c r="AHM464" s="4"/>
      <c r="AHN464" s="4"/>
      <c r="AHO464" s="4"/>
      <c r="AHP464" s="4"/>
      <c r="AHQ464" s="4"/>
      <c r="AHR464" s="4"/>
      <c r="AHS464" s="4"/>
      <c r="AHT464" s="4"/>
      <c r="AHU464" s="4"/>
      <c r="AHV464" s="4"/>
      <c r="AHW464" s="4"/>
      <c r="AHX464" s="4"/>
      <c r="AHY464" s="4"/>
      <c r="AHZ464" s="4"/>
      <c r="AIA464" s="4"/>
      <c r="AIB464" s="4"/>
      <c r="AIC464" s="4"/>
      <c r="AID464" s="4"/>
      <c r="AIE464" s="4"/>
      <c r="AIF464" s="4"/>
      <c r="AIG464" s="4"/>
      <c r="AIH464" s="4"/>
      <c r="AII464" s="4"/>
      <c r="AIJ464" s="4"/>
      <c r="AIK464" s="4"/>
      <c r="AIL464" s="4"/>
      <c r="AIM464" s="4"/>
      <c r="AIN464" s="4"/>
      <c r="AIO464" s="4"/>
      <c r="AIP464" s="4"/>
      <c r="AIQ464" s="4"/>
      <c r="AIR464" s="4"/>
      <c r="AIS464" s="4"/>
      <c r="AIT464" s="4"/>
      <c r="AIU464" s="4"/>
      <c r="AIV464" s="4"/>
      <c r="AIW464" s="4"/>
      <c r="AIX464" s="4"/>
      <c r="AIY464" s="4"/>
      <c r="AIZ464" s="4"/>
      <c r="AJA464" s="4"/>
      <c r="AJB464" s="4"/>
      <c r="AJC464" s="4"/>
      <c r="AJD464" s="4"/>
      <c r="AJE464" s="4"/>
      <c r="AJF464" s="4"/>
      <c r="AJG464" s="4"/>
      <c r="AJH464" s="4"/>
      <c r="AJI464" s="4"/>
      <c r="AJJ464" s="4"/>
      <c r="AJK464" s="4"/>
      <c r="AJL464" s="4"/>
      <c r="AJM464" s="4"/>
      <c r="AJN464" s="4"/>
      <c r="AJO464" s="4"/>
      <c r="AJP464" s="4"/>
      <c r="AJQ464" s="4"/>
      <c r="AJR464" s="4"/>
      <c r="AJS464" s="4"/>
      <c r="AJT464" s="4"/>
      <c r="AJU464" s="4"/>
      <c r="AJV464" s="4"/>
      <c r="AJW464" s="4"/>
      <c r="AJX464" s="4"/>
      <c r="AJY464" s="4"/>
      <c r="AJZ464" s="4"/>
      <c r="AKA464" s="4"/>
      <c r="AKB464" s="4"/>
      <c r="AKC464" s="4"/>
      <c r="AKD464" s="4"/>
      <c r="AKE464" s="4"/>
      <c r="AKF464" s="4"/>
      <c r="AKG464" s="4"/>
      <c r="AKH464" s="4"/>
      <c r="AKI464" s="4"/>
      <c r="AKJ464" s="4"/>
      <c r="AKK464" s="4"/>
      <c r="AKL464" s="4"/>
      <c r="AKM464" s="4"/>
      <c r="AKN464" s="4"/>
      <c r="AKO464" s="4"/>
      <c r="AKP464" s="4"/>
      <c r="AKQ464" s="4"/>
      <c r="AKR464" s="4"/>
      <c r="AKS464" s="4"/>
      <c r="AKT464" s="4"/>
      <c r="AKU464" s="4"/>
      <c r="AKV464" s="4"/>
      <c r="AKW464" s="4"/>
      <c r="AKX464" s="4"/>
      <c r="AKY464" s="4"/>
      <c r="AKZ464" s="4"/>
      <c r="ALA464" s="4"/>
      <c r="ALB464" s="4"/>
      <c r="ALC464" s="4"/>
      <c r="ALD464" s="4"/>
      <c r="ALE464" s="4"/>
      <c r="ALF464" s="4"/>
      <c r="ALG464" s="4"/>
      <c r="ALH464" s="4"/>
      <c r="ALI464" s="4"/>
      <c r="ALJ464" s="4"/>
      <c r="ALK464" s="4"/>
      <c r="ALL464" s="4"/>
      <c r="ALM464" s="4"/>
      <c r="ALN464" s="4"/>
      <c r="ALO464" s="4"/>
      <c r="ALP464" s="4"/>
      <c r="ALQ464" s="4"/>
      <c r="ALR464" s="4"/>
      <c r="ALS464" s="4"/>
      <c r="ALT464" s="4"/>
      <c r="ALU464" s="4"/>
      <c r="ALV464" s="4"/>
      <c r="ALW464" s="4"/>
      <c r="ALX464" s="4"/>
      <c r="ALY464" s="4"/>
      <c r="ALZ464" s="4"/>
      <c r="AMA464" s="4"/>
      <c r="AMB464" s="4"/>
      <c r="AMC464" s="4"/>
      <c r="AMD464" s="4"/>
      <c r="AME464" s="4"/>
      <c r="AMF464" s="4"/>
      <c r="AMG464" s="4"/>
      <c r="AMH464" s="4"/>
      <c r="AMI464" s="4"/>
      <c r="AMJ464" s="4"/>
      <c r="AMK464" s="4"/>
      <c r="AML464" s="4"/>
      <c r="AMM464" s="4"/>
      <c r="AMN464" s="4"/>
      <c r="AMO464" s="4"/>
      <c r="AMP464" s="4"/>
      <c r="AMQ464" s="4"/>
      <c r="AMR464" s="4"/>
      <c r="AMS464" s="4"/>
      <c r="AMT464" s="4"/>
      <c r="AMU464" s="4"/>
      <c r="AMV464" s="4"/>
      <c r="AMW464" s="4"/>
      <c r="AMX464" s="4"/>
      <c r="AMY464" s="4"/>
      <c r="AMZ464" s="4"/>
      <c r="ANA464" s="4"/>
      <c r="ANB464" s="4"/>
      <c r="ANC464" s="4"/>
      <c r="AND464" s="4"/>
      <c r="ANE464" s="4"/>
      <c r="ANF464" s="4"/>
      <c r="ANG464" s="4"/>
      <c r="ANH464" s="4"/>
      <c r="ANI464" s="4"/>
      <c r="ANJ464" s="4"/>
      <c r="ANK464" s="4"/>
      <c r="ANL464" s="4"/>
      <c r="ANM464" s="4"/>
      <c r="ANN464" s="4"/>
      <c r="ANO464" s="4"/>
      <c r="ANP464" s="4"/>
      <c r="ANQ464" s="4"/>
      <c r="ANR464" s="4"/>
      <c r="ANS464" s="4"/>
      <c r="ANT464" s="4"/>
      <c r="ANU464" s="4"/>
      <c r="ANV464" s="4"/>
      <c r="ANW464" s="4"/>
      <c r="ANX464" s="4"/>
      <c r="ANY464" s="4"/>
      <c r="ANZ464" s="4"/>
      <c r="AOA464" s="4"/>
      <c r="AOB464" s="4"/>
      <c r="AOC464" s="4"/>
      <c r="AOD464" s="4"/>
      <c r="AOE464" s="4"/>
      <c r="AOF464" s="4"/>
      <c r="AOG464" s="4"/>
      <c r="AOH464" s="4"/>
      <c r="AOI464" s="4"/>
      <c r="AOJ464" s="4"/>
      <c r="AOK464" s="4"/>
      <c r="AOL464" s="4"/>
      <c r="AOM464" s="4"/>
      <c r="AON464" s="4"/>
      <c r="AOO464" s="4"/>
      <c r="AOP464" s="4"/>
      <c r="AOQ464" s="4"/>
      <c r="AOR464" s="4"/>
      <c r="AOS464" s="4"/>
      <c r="AOT464" s="4"/>
      <c r="AOU464" s="4"/>
      <c r="AOV464" s="4"/>
      <c r="AOW464" s="4"/>
      <c r="AOX464" s="4"/>
      <c r="AOY464" s="4"/>
      <c r="AOZ464" s="4"/>
      <c r="APA464" s="4"/>
      <c r="APB464" s="4"/>
      <c r="APC464" s="4"/>
      <c r="APD464" s="4"/>
      <c r="APE464" s="4"/>
      <c r="APF464" s="4"/>
      <c r="APG464" s="4"/>
      <c r="APH464" s="4"/>
      <c r="API464" s="4"/>
      <c r="APJ464" s="4"/>
      <c r="APK464" s="4"/>
      <c r="APL464" s="4"/>
      <c r="APM464" s="4"/>
      <c r="APN464" s="4"/>
      <c r="APO464" s="4"/>
      <c r="APP464" s="4"/>
      <c r="APQ464" s="4"/>
      <c r="APR464" s="4"/>
      <c r="APS464" s="4"/>
      <c r="APT464" s="4"/>
      <c r="APU464" s="4"/>
      <c r="APV464" s="4"/>
      <c r="APW464" s="4"/>
      <c r="APX464" s="4"/>
      <c r="APY464" s="4"/>
      <c r="APZ464" s="4"/>
      <c r="AQA464" s="4"/>
      <c r="AQB464" s="4"/>
      <c r="AQC464" s="4"/>
      <c r="AQD464" s="4"/>
      <c r="AQE464" s="4"/>
      <c r="AQF464" s="4"/>
      <c r="AQG464" s="4"/>
      <c r="AQH464" s="4"/>
      <c r="AQI464" s="4"/>
      <c r="AQJ464" s="4"/>
      <c r="AQK464" s="4"/>
      <c r="AQL464" s="4"/>
      <c r="AQM464" s="4"/>
      <c r="AQN464" s="4"/>
      <c r="AQO464" s="4"/>
      <c r="AQP464" s="4"/>
      <c r="AQQ464" s="4"/>
      <c r="AQR464" s="4"/>
      <c r="AQS464" s="4"/>
      <c r="AQT464" s="4"/>
      <c r="AQU464" s="4"/>
      <c r="AQV464" s="4"/>
      <c r="AQW464" s="4"/>
      <c r="AQX464" s="4"/>
      <c r="AQY464" s="4"/>
      <c r="AQZ464" s="4"/>
      <c r="ARA464" s="4"/>
      <c r="ARB464" s="4"/>
      <c r="ARC464" s="4"/>
      <c r="ARD464" s="4"/>
      <c r="ARE464" s="4"/>
      <c r="ARF464" s="4"/>
      <c r="ARG464" s="4"/>
      <c r="ARH464" s="4"/>
      <c r="ARI464" s="4"/>
      <c r="ARJ464" s="4"/>
      <c r="ARK464" s="4"/>
      <c r="ARL464" s="4"/>
      <c r="ARM464" s="4"/>
      <c r="ARN464" s="4"/>
      <c r="ARO464" s="4"/>
      <c r="ARP464" s="4"/>
      <c r="ARQ464" s="4"/>
      <c r="ARR464" s="4"/>
      <c r="ARS464" s="4"/>
      <c r="ART464" s="4"/>
      <c r="ARU464" s="4"/>
      <c r="ARV464" s="4"/>
      <c r="ARW464" s="4"/>
      <c r="ARX464" s="4"/>
      <c r="ARY464" s="4"/>
      <c r="ARZ464" s="4"/>
      <c r="ASA464" s="4"/>
      <c r="ASB464" s="4"/>
      <c r="ASC464" s="4"/>
      <c r="ASD464" s="4"/>
      <c r="ASE464" s="4"/>
      <c r="ASF464" s="4"/>
      <c r="ASG464" s="4"/>
      <c r="ASH464" s="4"/>
      <c r="ASI464" s="4"/>
      <c r="ASJ464" s="4"/>
      <c r="ASK464" s="4"/>
      <c r="ASL464" s="4"/>
      <c r="ASM464" s="4"/>
      <c r="ASN464" s="4"/>
      <c r="ASO464" s="4"/>
      <c r="ASP464" s="4"/>
      <c r="ASQ464" s="4"/>
      <c r="ASR464" s="4"/>
      <c r="ASS464" s="4"/>
      <c r="AST464" s="4"/>
      <c r="ASU464" s="4"/>
      <c r="ASV464" s="4"/>
      <c r="ASW464" s="4"/>
    </row>
    <row r="465" spans="1:16379" s="5" customFormat="1" ht="45" customHeight="1">
      <c r="A465" s="13">
        <v>407</v>
      </c>
      <c r="B465" s="14" t="s">
        <v>2161</v>
      </c>
      <c r="C465" s="17" t="s">
        <v>2162</v>
      </c>
      <c r="D465" s="13" t="s">
        <v>2031</v>
      </c>
      <c r="E465" s="13" t="s">
        <v>2143</v>
      </c>
      <c r="F465" s="13" t="s">
        <v>2163</v>
      </c>
      <c r="G465" s="13" t="s">
        <v>2164</v>
      </c>
      <c r="H465" s="13" t="s">
        <v>2165</v>
      </c>
      <c r="I465" s="13" t="s">
        <v>707</v>
      </c>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c r="OX465" s="4"/>
      <c r="OY465" s="4"/>
      <c r="OZ465" s="4"/>
      <c r="PA465" s="4"/>
      <c r="PB465" s="4"/>
      <c r="PC465" s="4"/>
      <c r="PD465" s="4"/>
      <c r="PE465" s="4"/>
      <c r="PF465" s="4"/>
      <c r="PG465" s="4"/>
      <c r="PH465" s="4"/>
      <c r="PI465" s="4"/>
      <c r="PJ465" s="4"/>
      <c r="PK465" s="4"/>
      <c r="PL465" s="4"/>
      <c r="PM465" s="4"/>
      <c r="PN465" s="4"/>
      <c r="PO465" s="4"/>
      <c r="PP465" s="4"/>
      <c r="PQ465" s="4"/>
      <c r="PR465" s="4"/>
      <c r="PS465" s="4"/>
      <c r="PT465" s="4"/>
      <c r="PU465" s="4"/>
      <c r="PV465" s="4"/>
      <c r="PW465" s="4"/>
      <c r="PX465" s="4"/>
      <c r="PY465" s="4"/>
      <c r="PZ465" s="4"/>
      <c r="QA465" s="4"/>
      <c r="QB465" s="4"/>
      <c r="QC465" s="4"/>
      <c r="QD465" s="4"/>
      <c r="QE465" s="4"/>
      <c r="QF465" s="4"/>
      <c r="QG465" s="4"/>
      <c r="QH465" s="4"/>
      <c r="QI465" s="4"/>
      <c r="QJ465" s="4"/>
      <c r="QK465" s="4"/>
      <c r="QL465" s="4"/>
      <c r="QM465" s="4"/>
      <c r="QN465" s="4"/>
      <c r="QO465" s="4"/>
      <c r="QP465" s="4"/>
      <c r="QQ465" s="4"/>
      <c r="QR465" s="4"/>
      <c r="QS465" s="4"/>
      <c r="QT465" s="4"/>
      <c r="QU465" s="4"/>
      <c r="QV465" s="4"/>
      <c r="QW465" s="4"/>
      <c r="QX465" s="4"/>
      <c r="QY465" s="4"/>
      <c r="QZ465" s="4"/>
      <c r="RA465" s="4"/>
      <c r="RB465" s="4"/>
      <c r="RC465" s="4"/>
      <c r="RD465" s="4"/>
      <c r="RE465" s="4"/>
      <c r="RF465" s="4"/>
      <c r="RG465" s="4"/>
      <c r="RH465" s="4"/>
      <c r="RI465" s="4"/>
      <c r="RJ465" s="4"/>
      <c r="RK465" s="4"/>
      <c r="RL465" s="4"/>
      <c r="RM465" s="4"/>
      <c r="RN465" s="4"/>
      <c r="RO465" s="4"/>
      <c r="RP465" s="4"/>
      <c r="RQ465" s="4"/>
      <c r="RR465" s="4"/>
      <c r="RS465" s="4"/>
      <c r="RT465" s="4"/>
      <c r="RU465" s="4"/>
      <c r="RV465" s="4"/>
      <c r="RW465" s="4"/>
      <c r="RX465" s="4"/>
      <c r="RY465" s="4"/>
      <c r="RZ465" s="4"/>
      <c r="SA465" s="4"/>
      <c r="SB465" s="4"/>
      <c r="SC465" s="4"/>
      <c r="SD465" s="4"/>
      <c r="SE465" s="4"/>
      <c r="SF465" s="4"/>
      <c r="SG465" s="4"/>
      <c r="SH465" s="4"/>
      <c r="SI465" s="4"/>
      <c r="SJ465" s="4"/>
      <c r="SK465" s="4"/>
      <c r="SL465" s="4"/>
      <c r="SM465" s="4"/>
      <c r="SN465" s="4"/>
      <c r="SO465" s="4"/>
      <c r="SP465" s="4"/>
      <c r="SQ465" s="4"/>
      <c r="SR465" s="4"/>
      <c r="SS465" s="4"/>
      <c r="ST465" s="4"/>
      <c r="SU465" s="4"/>
      <c r="SV465" s="4"/>
      <c r="SW465" s="4"/>
      <c r="SX465" s="4"/>
      <c r="SY465" s="4"/>
      <c r="SZ465" s="4"/>
      <c r="TA465" s="4"/>
      <c r="TB465" s="4"/>
      <c r="TC465" s="4"/>
      <c r="TD465" s="4"/>
      <c r="TE465" s="4"/>
      <c r="TF465" s="4"/>
      <c r="TG465" s="4"/>
      <c r="TH465" s="4"/>
      <c r="TI465" s="4"/>
      <c r="TJ465" s="4"/>
      <c r="TK465" s="4"/>
      <c r="TL465" s="4"/>
      <c r="TM465" s="4"/>
      <c r="TN465" s="4"/>
      <c r="TO465" s="4"/>
      <c r="TP465" s="4"/>
      <c r="TQ465" s="4"/>
      <c r="TR465" s="4"/>
      <c r="TS465" s="4"/>
      <c r="TT465" s="4"/>
      <c r="TU465" s="4"/>
      <c r="TV465" s="4"/>
      <c r="TW465" s="4"/>
      <c r="TX465" s="4"/>
      <c r="TY465" s="4"/>
      <c r="TZ465" s="4"/>
      <c r="UA465" s="4"/>
      <c r="UB465" s="4"/>
      <c r="UC465" s="4"/>
      <c r="UD465" s="4"/>
      <c r="UE465" s="4"/>
      <c r="UF465" s="4"/>
      <c r="UG465" s="4"/>
      <c r="UH465" s="4"/>
      <c r="UI465" s="4"/>
      <c r="UJ465" s="4"/>
      <c r="UK465" s="4"/>
      <c r="UL465" s="4"/>
      <c r="UM465" s="4"/>
      <c r="UN465" s="4"/>
      <c r="UO465" s="4"/>
      <c r="UP465" s="4"/>
      <c r="UQ465" s="4"/>
      <c r="UR465" s="4"/>
      <c r="US465" s="4"/>
      <c r="UT465" s="4"/>
      <c r="UU465" s="4"/>
      <c r="UV465" s="4"/>
      <c r="UW465" s="4"/>
      <c r="UX465" s="4"/>
      <c r="UY465" s="4"/>
      <c r="UZ465" s="4"/>
      <c r="VA465" s="4"/>
      <c r="VB465" s="4"/>
      <c r="VC465" s="4"/>
      <c r="VD465" s="4"/>
      <c r="VE465" s="4"/>
      <c r="VF465" s="4"/>
      <c r="VG465" s="4"/>
      <c r="VH465" s="4"/>
      <c r="VI465" s="4"/>
      <c r="VJ465" s="4"/>
      <c r="VK465" s="4"/>
      <c r="VL465" s="4"/>
      <c r="VM465" s="4"/>
      <c r="VN465" s="4"/>
      <c r="VO465" s="4"/>
      <c r="VP465" s="4"/>
      <c r="VQ465" s="4"/>
      <c r="VR465" s="4"/>
      <c r="VS465" s="4"/>
      <c r="VT465" s="4"/>
      <c r="VU465" s="4"/>
      <c r="VV465" s="4"/>
      <c r="VW465" s="4"/>
      <c r="VX465" s="4"/>
      <c r="VY465" s="4"/>
      <c r="VZ465" s="4"/>
      <c r="WA465" s="4"/>
      <c r="WB465" s="4"/>
      <c r="WC465" s="4"/>
      <c r="WD465" s="4"/>
      <c r="WE465" s="4"/>
      <c r="WF465" s="4"/>
      <c r="WG465" s="4"/>
      <c r="WH465" s="4"/>
      <c r="WI465" s="4"/>
      <c r="WJ465" s="4"/>
      <c r="WK465" s="4"/>
      <c r="WL465" s="4"/>
      <c r="WM465" s="4"/>
      <c r="WN465" s="4"/>
      <c r="WO465" s="4"/>
      <c r="WP465" s="4"/>
      <c r="WQ465" s="4"/>
      <c r="WR465" s="4"/>
      <c r="WS465" s="4"/>
      <c r="WT465" s="4"/>
      <c r="WU465" s="4"/>
      <c r="WV465" s="4"/>
      <c r="WW465" s="4"/>
      <c r="WX465" s="4"/>
      <c r="WY465" s="4"/>
      <c r="WZ465" s="4"/>
      <c r="XA465" s="4"/>
      <c r="XB465" s="4"/>
      <c r="XC465" s="4"/>
      <c r="XD465" s="4"/>
      <c r="XE465" s="4"/>
      <c r="XF465" s="4"/>
      <c r="XG465" s="4"/>
      <c r="XH465" s="4"/>
      <c r="XI465" s="4"/>
      <c r="XJ465" s="4"/>
      <c r="XK465" s="4"/>
      <c r="XL465" s="4"/>
      <c r="XM465" s="4"/>
      <c r="XN465" s="4"/>
      <c r="XO465" s="4"/>
      <c r="XP465" s="4"/>
      <c r="XQ465" s="4"/>
      <c r="XR465" s="4"/>
      <c r="XS465" s="4"/>
      <c r="XT465" s="4"/>
      <c r="XU465" s="4"/>
      <c r="XV465" s="4"/>
      <c r="XW465" s="4"/>
      <c r="XX465" s="4"/>
      <c r="XY465" s="4"/>
      <c r="XZ465" s="4"/>
      <c r="YA465" s="4"/>
      <c r="YB465" s="4"/>
      <c r="YC465" s="4"/>
      <c r="YD465" s="4"/>
      <c r="YE465" s="4"/>
      <c r="YF465" s="4"/>
      <c r="YG465" s="4"/>
      <c r="YH465" s="4"/>
      <c r="YI465" s="4"/>
      <c r="YJ465" s="4"/>
      <c r="YK465" s="4"/>
      <c r="YL465" s="4"/>
      <c r="YM465" s="4"/>
      <c r="YN465" s="4"/>
      <c r="YO465" s="4"/>
      <c r="YP465" s="4"/>
      <c r="YQ465" s="4"/>
      <c r="YR465" s="4"/>
      <c r="YS465" s="4"/>
      <c r="YT465" s="4"/>
      <c r="YU465" s="4"/>
      <c r="YV465" s="4"/>
      <c r="YW465" s="4"/>
      <c r="YX465" s="4"/>
      <c r="YY465" s="4"/>
      <c r="YZ465" s="4"/>
      <c r="ZA465" s="4"/>
      <c r="ZB465" s="4"/>
      <c r="ZC465" s="4"/>
      <c r="ZD465" s="4"/>
      <c r="ZE465" s="4"/>
      <c r="ZF465" s="4"/>
      <c r="ZG465" s="4"/>
      <c r="ZH465" s="4"/>
      <c r="ZI465" s="4"/>
      <c r="ZJ465" s="4"/>
      <c r="ZK465" s="4"/>
      <c r="ZL465" s="4"/>
      <c r="ZM465" s="4"/>
      <c r="ZN465" s="4"/>
      <c r="ZO465" s="4"/>
      <c r="ZP465" s="4"/>
      <c r="ZQ465" s="4"/>
      <c r="ZR465" s="4"/>
      <c r="ZS465" s="4"/>
      <c r="ZT465" s="4"/>
      <c r="ZU465" s="4"/>
      <c r="ZV465" s="4"/>
      <c r="ZW465" s="4"/>
      <c r="ZX465" s="4"/>
      <c r="ZY465" s="4"/>
      <c r="ZZ465" s="4"/>
      <c r="AAA465" s="4"/>
      <c r="AAB465" s="4"/>
      <c r="AAC465" s="4"/>
      <c r="AAD465" s="4"/>
      <c r="AAE465" s="4"/>
      <c r="AAF465" s="4"/>
      <c r="AAG465" s="4"/>
      <c r="AAH465" s="4"/>
      <c r="AAI465" s="4"/>
      <c r="AAJ465" s="4"/>
      <c r="AAK465" s="4"/>
      <c r="AAL465" s="4"/>
      <c r="AAM465" s="4"/>
      <c r="AAN465" s="4"/>
      <c r="AAO465" s="4"/>
      <c r="AAP465" s="4"/>
      <c r="AAQ465" s="4"/>
      <c r="AAR465" s="4"/>
      <c r="AAS465" s="4"/>
      <c r="AAT465" s="4"/>
      <c r="AAU465" s="4"/>
      <c r="AAV465" s="4"/>
      <c r="AAW465" s="4"/>
      <c r="AAX465" s="4"/>
      <c r="AAY465" s="4"/>
      <c r="AAZ465" s="4"/>
      <c r="ABA465" s="4"/>
      <c r="ABB465" s="4"/>
      <c r="ABC465" s="4"/>
      <c r="ABD465" s="4"/>
      <c r="ABE465" s="4"/>
      <c r="ABF465" s="4"/>
      <c r="ABG465" s="4"/>
      <c r="ABH465" s="4"/>
      <c r="ABI465" s="4"/>
      <c r="ABJ465" s="4"/>
      <c r="ABK465" s="4"/>
      <c r="ABL465" s="4"/>
      <c r="ABM465" s="4"/>
      <c r="ABN465" s="4"/>
      <c r="ABO465" s="4"/>
      <c r="ABP465" s="4"/>
      <c r="ABQ465" s="4"/>
      <c r="ABR465" s="4"/>
      <c r="ABS465" s="4"/>
      <c r="ABT465" s="4"/>
      <c r="ABU465" s="4"/>
      <c r="ABV465" s="4"/>
      <c r="ABW465" s="4"/>
      <c r="ABX465" s="4"/>
      <c r="ABY465" s="4"/>
      <c r="ABZ465" s="4"/>
      <c r="ACA465" s="4"/>
      <c r="ACB465" s="4"/>
      <c r="ACC465" s="4"/>
      <c r="ACD465" s="4"/>
      <c r="ACE465" s="4"/>
      <c r="ACF465" s="4"/>
      <c r="ACG465" s="4"/>
      <c r="ACH465" s="4"/>
      <c r="ACI465" s="4"/>
      <c r="ACJ465" s="4"/>
      <c r="ACK465" s="4"/>
      <c r="ACL465" s="4"/>
      <c r="ACM465" s="4"/>
      <c r="ACN465" s="4"/>
      <c r="ACO465" s="4"/>
      <c r="ACP465" s="4"/>
      <c r="ACQ465" s="4"/>
      <c r="ACR465" s="4"/>
      <c r="ACS465" s="4"/>
      <c r="ACT465" s="4"/>
      <c r="ACU465" s="4"/>
      <c r="ACV465" s="4"/>
      <c r="ACW465" s="4"/>
      <c r="ACX465" s="4"/>
      <c r="ACY465" s="4"/>
      <c r="ACZ465" s="4"/>
      <c r="ADA465" s="4"/>
      <c r="ADB465" s="4"/>
      <c r="ADC465" s="4"/>
      <c r="ADD465" s="4"/>
      <c r="ADE465" s="4"/>
      <c r="ADF465" s="4"/>
      <c r="ADG465" s="4"/>
      <c r="ADH465" s="4"/>
      <c r="ADI465" s="4"/>
      <c r="ADJ465" s="4"/>
      <c r="ADK465" s="4"/>
      <c r="ADL465" s="4"/>
      <c r="ADM465" s="4"/>
      <c r="ADN465" s="4"/>
      <c r="ADO465" s="4"/>
      <c r="ADP465" s="4"/>
      <c r="ADQ465" s="4"/>
      <c r="ADR465" s="4"/>
      <c r="ADS465" s="4"/>
      <c r="ADT465" s="4"/>
      <c r="ADU465" s="4"/>
      <c r="ADV465" s="4"/>
      <c r="ADW465" s="4"/>
      <c r="ADX465" s="4"/>
      <c r="ADY465" s="4"/>
      <c r="ADZ465" s="4"/>
      <c r="AEA465" s="4"/>
      <c r="AEB465" s="4"/>
      <c r="AEC465" s="4"/>
      <c r="AED465" s="4"/>
      <c r="AEE465" s="4"/>
      <c r="AEF465" s="4"/>
      <c r="AEG465" s="4"/>
      <c r="AEH465" s="4"/>
      <c r="AEI465" s="4"/>
      <c r="AEJ465" s="4"/>
      <c r="AEK465" s="4"/>
      <c r="AEL465" s="4"/>
      <c r="AEM465" s="4"/>
      <c r="AEN465" s="4"/>
      <c r="AEO465" s="4"/>
      <c r="AEP465" s="4"/>
      <c r="AEQ465" s="4"/>
      <c r="AER465" s="4"/>
      <c r="AES465" s="4"/>
      <c r="AET465" s="4"/>
      <c r="AEU465" s="4"/>
      <c r="AEV465" s="4"/>
      <c r="AEW465" s="4"/>
      <c r="AEX465" s="4"/>
      <c r="AEY465" s="4"/>
      <c r="AEZ465" s="4"/>
      <c r="AFA465" s="4"/>
      <c r="AFB465" s="4"/>
      <c r="AFC465" s="4"/>
      <c r="AFD465" s="4"/>
      <c r="AFE465" s="4"/>
      <c r="AFF465" s="4"/>
      <c r="AFG465" s="4"/>
      <c r="AFH465" s="4"/>
      <c r="AFI465" s="4"/>
      <c r="AFJ465" s="4"/>
      <c r="AFK465" s="4"/>
      <c r="AFL465" s="4"/>
      <c r="AFM465" s="4"/>
      <c r="AFN465" s="4"/>
      <c r="AFO465" s="4"/>
      <c r="AFP465" s="4"/>
      <c r="AFQ465" s="4"/>
      <c r="AFR465" s="4"/>
      <c r="AFS465" s="4"/>
      <c r="AFT465" s="4"/>
      <c r="AFU465" s="4"/>
      <c r="AFV465" s="4"/>
      <c r="AFW465" s="4"/>
      <c r="AFX465" s="4"/>
      <c r="AFY465" s="4"/>
      <c r="AFZ465" s="4"/>
      <c r="AGA465" s="4"/>
      <c r="AGB465" s="4"/>
      <c r="AGC465" s="4"/>
      <c r="AGD465" s="4"/>
      <c r="AGE465" s="4"/>
      <c r="AGF465" s="4"/>
      <c r="AGG465" s="4"/>
      <c r="AGH465" s="4"/>
      <c r="AGI465" s="4"/>
      <c r="AGJ465" s="4"/>
      <c r="AGK465" s="4"/>
      <c r="AGL465" s="4"/>
      <c r="AGM465" s="4"/>
      <c r="AGN465" s="4"/>
      <c r="AGO465" s="4"/>
      <c r="AGP465" s="4"/>
      <c r="AGQ465" s="4"/>
      <c r="AGR465" s="4"/>
      <c r="AGS465" s="4"/>
      <c r="AGT465" s="4"/>
      <c r="AGU465" s="4"/>
      <c r="AGV465" s="4"/>
      <c r="AGW465" s="4"/>
      <c r="AGX465" s="4"/>
      <c r="AGY465" s="4"/>
      <c r="AGZ465" s="4"/>
      <c r="AHA465" s="4"/>
      <c r="AHB465" s="4"/>
      <c r="AHC465" s="4"/>
      <c r="AHD465" s="4"/>
      <c r="AHE465" s="4"/>
      <c r="AHF465" s="4"/>
      <c r="AHG465" s="4"/>
      <c r="AHH465" s="4"/>
      <c r="AHI465" s="4"/>
      <c r="AHJ465" s="4"/>
      <c r="AHK465" s="4"/>
      <c r="AHL465" s="4"/>
      <c r="AHM465" s="4"/>
      <c r="AHN465" s="4"/>
      <c r="AHO465" s="4"/>
      <c r="AHP465" s="4"/>
      <c r="AHQ465" s="4"/>
      <c r="AHR465" s="4"/>
      <c r="AHS465" s="4"/>
      <c r="AHT465" s="4"/>
      <c r="AHU465" s="4"/>
      <c r="AHV465" s="4"/>
      <c r="AHW465" s="4"/>
      <c r="AHX465" s="4"/>
      <c r="AHY465" s="4"/>
      <c r="AHZ465" s="4"/>
      <c r="AIA465" s="4"/>
      <c r="AIB465" s="4"/>
      <c r="AIC465" s="4"/>
      <c r="AID465" s="4"/>
      <c r="AIE465" s="4"/>
      <c r="AIF465" s="4"/>
      <c r="AIG465" s="4"/>
      <c r="AIH465" s="4"/>
      <c r="AII465" s="4"/>
      <c r="AIJ465" s="4"/>
      <c r="AIK465" s="4"/>
      <c r="AIL465" s="4"/>
      <c r="AIM465" s="4"/>
      <c r="AIN465" s="4"/>
      <c r="AIO465" s="4"/>
      <c r="AIP465" s="4"/>
      <c r="AIQ465" s="4"/>
      <c r="AIR465" s="4"/>
      <c r="AIS465" s="4"/>
      <c r="AIT465" s="4"/>
      <c r="AIU465" s="4"/>
      <c r="AIV465" s="4"/>
      <c r="AIW465" s="4"/>
      <c r="AIX465" s="4"/>
      <c r="AIY465" s="4"/>
      <c r="AIZ465" s="4"/>
      <c r="AJA465" s="4"/>
      <c r="AJB465" s="4"/>
      <c r="AJC465" s="4"/>
      <c r="AJD465" s="4"/>
      <c r="AJE465" s="4"/>
      <c r="AJF465" s="4"/>
      <c r="AJG465" s="4"/>
      <c r="AJH465" s="4"/>
      <c r="AJI465" s="4"/>
      <c r="AJJ465" s="4"/>
      <c r="AJK465" s="4"/>
      <c r="AJL465" s="4"/>
      <c r="AJM465" s="4"/>
      <c r="AJN465" s="4"/>
      <c r="AJO465" s="4"/>
      <c r="AJP465" s="4"/>
      <c r="AJQ465" s="4"/>
      <c r="AJR465" s="4"/>
      <c r="AJS465" s="4"/>
      <c r="AJT465" s="4"/>
      <c r="AJU465" s="4"/>
      <c r="AJV465" s="4"/>
      <c r="AJW465" s="4"/>
      <c r="AJX465" s="4"/>
      <c r="AJY465" s="4"/>
      <c r="AJZ465" s="4"/>
      <c r="AKA465" s="4"/>
      <c r="AKB465" s="4"/>
      <c r="AKC465" s="4"/>
      <c r="AKD465" s="4"/>
      <c r="AKE465" s="4"/>
      <c r="AKF465" s="4"/>
      <c r="AKG465" s="4"/>
      <c r="AKH465" s="4"/>
      <c r="AKI465" s="4"/>
      <c r="AKJ465" s="4"/>
      <c r="AKK465" s="4"/>
      <c r="AKL465" s="4"/>
      <c r="AKM465" s="4"/>
      <c r="AKN465" s="4"/>
      <c r="AKO465" s="4"/>
      <c r="AKP465" s="4"/>
      <c r="AKQ465" s="4"/>
      <c r="AKR465" s="4"/>
      <c r="AKS465" s="4"/>
      <c r="AKT465" s="4"/>
      <c r="AKU465" s="4"/>
      <c r="AKV465" s="4"/>
      <c r="AKW465" s="4"/>
      <c r="AKX465" s="4"/>
      <c r="AKY465" s="4"/>
      <c r="AKZ465" s="4"/>
      <c r="ALA465" s="4"/>
      <c r="ALB465" s="4"/>
      <c r="ALC465" s="4"/>
      <c r="ALD465" s="4"/>
      <c r="ALE465" s="4"/>
      <c r="ALF465" s="4"/>
      <c r="ALG465" s="4"/>
      <c r="ALH465" s="4"/>
      <c r="ALI465" s="4"/>
      <c r="ALJ465" s="4"/>
      <c r="ALK465" s="4"/>
      <c r="ALL465" s="4"/>
      <c r="ALM465" s="4"/>
      <c r="ALN465" s="4"/>
      <c r="ALO465" s="4"/>
      <c r="ALP465" s="4"/>
      <c r="ALQ465" s="4"/>
      <c r="ALR465" s="4"/>
      <c r="ALS465" s="4"/>
      <c r="ALT465" s="4"/>
      <c r="ALU465" s="4"/>
      <c r="ALV465" s="4"/>
      <c r="ALW465" s="4"/>
      <c r="ALX465" s="4"/>
      <c r="ALY465" s="4"/>
      <c r="ALZ465" s="4"/>
      <c r="AMA465" s="4"/>
      <c r="AMB465" s="4"/>
      <c r="AMC465" s="4"/>
      <c r="AMD465" s="4"/>
      <c r="AME465" s="4"/>
      <c r="AMF465" s="4"/>
      <c r="AMG465" s="4"/>
      <c r="AMH465" s="4"/>
      <c r="AMI465" s="4"/>
      <c r="AMJ465" s="4"/>
      <c r="AMK465" s="4"/>
      <c r="AML465" s="4"/>
      <c r="AMM465" s="4"/>
      <c r="AMN465" s="4"/>
      <c r="AMO465" s="4"/>
      <c r="AMP465" s="4"/>
      <c r="AMQ465" s="4"/>
      <c r="AMR465" s="4"/>
      <c r="AMS465" s="4"/>
      <c r="AMT465" s="4"/>
      <c r="AMU465" s="4"/>
      <c r="AMV465" s="4"/>
      <c r="AMW465" s="4"/>
      <c r="AMX465" s="4"/>
      <c r="AMY465" s="4"/>
      <c r="AMZ465" s="4"/>
      <c r="ANA465" s="4"/>
      <c r="ANB465" s="4"/>
      <c r="ANC465" s="4"/>
      <c r="AND465" s="4"/>
      <c r="ANE465" s="4"/>
      <c r="ANF465" s="4"/>
      <c r="ANG465" s="4"/>
      <c r="ANH465" s="4"/>
      <c r="ANI465" s="4"/>
      <c r="ANJ465" s="4"/>
      <c r="ANK465" s="4"/>
      <c r="ANL465" s="4"/>
      <c r="ANM465" s="4"/>
      <c r="ANN465" s="4"/>
      <c r="ANO465" s="4"/>
      <c r="ANP465" s="4"/>
      <c r="ANQ465" s="4"/>
      <c r="ANR465" s="4"/>
      <c r="ANS465" s="4"/>
      <c r="ANT465" s="4"/>
      <c r="ANU465" s="4"/>
      <c r="ANV465" s="4"/>
      <c r="ANW465" s="4"/>
      <c r="ANX465" s="4"/>
      <c r="ANY465" s="4"/>
      <c r="ANZ465" s="4"/>
      <c r="AOA465" s="4"/>
      <c r="AOB465" s="4"/>
      <c r="AOC465" s="4"/>
      <c r="AOD465" s="4"/>
      <c r="AOE465" s="4"/>
      <c r="AOF465" s="4"/>
      <c r="AOG465" s="4"/>
      <c r="AOH465" s="4"/>
      <c r="AOI465" s="4"/>
      <c r="AOJ465" s="4"/>
      <c r="AOK465" s="4"/>
      <c r="AOL465" s="4"/>
      <c r="AOM465" s="4"/>
      <c r="AON465" s="4"/>
      <c r="AOO465" s="4"/>
      <c r="AOP465" s="4"/>
      <c r="AOQ465" s="4"/>
      <c r="AOR465" s="4"/>
      <c r="AOS465" s="4"/>
      <c r="AOT465" s="4"/>
      <c r="AOU465" s="4"/>
      <c r="AOV465" s="4"/>
      <c r="AOW465" s="4"/>
      <c r="AOX465" s="4"/>
      <c r="AOY465" s="4"/>
      <c r="AOZ465" s="4"/>
      <c r="APA465" s="4"/>
      <c r="APB465" s="4"/>
      <c r="APC465" s="4"/>
      <c r="APD465" s="4"/>
      <c r="APE465" s="4"/>
      <c r="APF465" s="4"/>
      <c r="APG465" s="4"/>
      <c r="APH465" s="4"/>
      <c r="API465" s="4"/>
      <c r="APJ465" s="4"/>
      <c r="APK465" s="4"/>
      <c r="APL465" s="4"/>
      <c r="APM465" s="4"/>
      <c r="APN465" s="4"/>
      <c r="APO465" s="4"/>
      <c r="APP465" s="4"/>
      <c r="APQ465" s="4"/>
      <c r="APR465" s="4"/>
      <c r="APS465" s="4"/>
      <c r="APT465" s="4"/>
      <c r="APU465" s="4"/>
      <c r="APV465" s="4"/>
      <c r="APW465" s="4"/>
      <c r="APX465" s="4"/>
      <c r="APY465" s="4"/>
      <c r="APZ465" s="4"/>
      <c r="AQA465" s="4"/>
      <c r="AQB465" s="4"/>
      <c r="AQC465" s="4"/>
      <c r="AQD465" s="4"/>
      <c r="AQE465" s="4"/>
      <c r="AQF465" s="4"/>
      <c r="AQG465" s="4"/>
      <c r="AQH465" s="4"/>
      <c r="AQI465" s="4"/>
      <c r="AQJ465" s="4"/>
      <c r="AQK465" s="4"/>
      <c r="AQL465" s="4"/>
      <c r="AQM465" s="4"/>
      <c r="AQN465" s="4"/>
      <c r="AQO465" s="4"/>
      <c r="AQP465" s="4"/>
      <c r="AQQ465" s="4"/>
      <c r="AQR465" s="4"/>
      <c r="AQS465" s="4"/>
      <c r="AQT465" s="4"/>
      <c r="AQU465" s="4"/>
      <c r="AQV465" s="4"/>
      <c r="AQW465" s="4"/>
      <c r="AQX465" s="4"/>
      <c r="AQY465" s="4"/>
      <c r="AQZ465" s="4"/>
      <c r="ARA465" s="4"/>
      <c r="ARB465" s="4"/>
      <c r="ARC465" s="4"/>
      <c r="ARD465" s="4"/>
      <c r="ARE465" s="4"/>
      <c r="ARF465" s="4"/>
      <c r="ARG465" s="4"/>
      <c r="ARH465" s="4"/>
      <c r="ARI465" s="4"/>
      <c r="ARJ465" s="4"/>
      <c r="ARK465" s="4"/>
      <c r="ARL465" s="4"/>
      <c r="ARM465" s="4"/>
      <c r="ARN465" s="4"/>
      <c r="ARO465" s="4"/>
      <c r="ARP465" s="4"/>
      <c r="ARQ465" s="4"/>
      <c r="ARR465" s="4"/>
      <c r="ARS465" s="4"/>
      <c r="ART465" s="4"/>
      <c r="ARU465" s="4"/>
      <c r="ARV465" s="4"/>
      <c r="ARW465" s="4"/>
      <c r="ARX465" s="4"/>
      <c r="ARY465" s="4"/>
      <c r="ARZ465" s="4"/>
      <c r="ASA465" s="4"/>
      <c r="ASB465" s="4"/>
      <c r="ASC465" s="4"/>
      <c r="ASD465" s="4"/>
      <c r="ASE465" s="4"/>
      <c r="ASF465" s="4"/>
      <c r="ASG465" s="4"/>
      <c r="ASH465" s="4"/>
      <c r="ASI465" s="4"/>
      <c r="ASJ465" s="4"/>
      <c r="ASK465" s="4"/>
      <c r="ASL465" s="4"/>
      <c r="ASM465" s="4"/>
      <c r="ASN465" s="4"/>
      <c r="ASO465" s="4"/>
      <c r="ASP465" s="4"/>
      <c r="ASQ465" s="4"/>
      <c r="ASR465" s="4"/>
      <c r="ASS465" s="4"/>
      <c r="AST465" s="4"/>
      <c r="ASU465" s="4"/>
      <c r="ASV465" s="4"/>
      <c r="ASW465" s="4"/>
    </row>
    <row r="466" spans="1:16379" s="2" customFormat="1" ht="24.95" customHeight="1">
      <c r="A466" s="20" t="s">
        <v>2166</v>
      </c>
      <c r="B466" s="20"/>
      <c r="C466" s="20"/>
      <c r="D466" s="20"/>
      <c r="E466" s="20"/>
      <c r="F466" s="20"/>
      <c r="G466" s="20"/>
      <c r="H466" s="20"/>
      <c r="I466" s="20"/>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16"/>
      <c r="HM466" s="16"/>
      <c r="HN466" s="16"/>
      <c r="HO466" s="16"/>
      <c r="HP466" s="16"/>
      <c r="HQ466" s="16"/>
      <c r="HR466" s="16"/>
      <c r="HS466" s="16"/>
      <c r="HT466" s="16"/>
      <c r="HU466" s="16"/>
      <c r="HV466" s="16"/>
      <c r="HW466" s="16"/>
      <c r="HX466" s="16"/>
      <c r="HY466" s="16"/>
      <c r="HZ466" s="16"/>
      <c r="IA466" s="16"/>
      <c r="IB466" s="16"/>
      <c r="IC466" s="16"/>
      <c r="ID466" s="16"/>
      <c r="IE466" s="16"/>
      <c r="IF466" s="16"/>
      <c r="IG466" s="16"/>
      <c r="IH466" s="16"/>
      <c r="II466" s="16"/>
      <c r="IJ466" s="16"/>
      <c r="IK466" s="16"/>
      <c r="IL466" s="16"/>
      <c r="IM466" s="16"/>
      <c r="IN466" s="16"/>
      <c r="IO466" s="16"/>
      <c r="IP466" s="16"/>
      <c r="IQ466" s="16"/>
      <c r="IR466" s="16"/>
      <c r="IS466" s="16"/>
      <c r="IT466" s="16"/>
      <c r="IU466" s="16"/>
      <c r="IV466" s="16"/>
      <c r="IW466" s="16"/>
      <c r="IX466" s="16"/>
      <c r="IY466" s="16"/>
      <c r="IZ466" s="16"/>
      <c r="JA466" s="16"/>
      <c r="JB466" s="16"/>
      <c r="JC466" s="16"/>
      <c r="JD466" s="16"/>
      <c r="JE466" s="16"/>
      <c r="JF466" s="16"/>
      <c r="JG466" s="16"/>
      <c r="JH466" s="16"/>
      <c r="JI466" s="16"/>
      <c r="JJ466" s="16"/>
      <c r="JK466" s="16"/>
      <c r="JL466" s="16"/>
      <c r="JM466" s="16"/>
      <c r="JN466" s="16"/>
      <c r="JO466" s="16"/>
      <c r="JP466" s="16"/>
      <c r="JQ466" s="16"/>
      <c r="JR466" s="16"/>
      <c r="JS466" s="16"/>
      <c r="JT466" s="16"/>
      <c r="JU466" s="16"/>
      <c r="JV466" s="16"/>
      <c r="JW466" s="16"/>
      <c r="JX466" s="16"/>
      <c r="JY466" s="16"/>
      <c r="JZ466" s="16"/>
      <c r="KA466" s="16"/>
      <c r="KB466" s="16"/>
      <c r="KC466" s="16"/>
      <c r="KD466" s="16"/>
      <c r="KE466" s="16"/>
      <c r="KF466" s="16"/>
      <c r="KG466" s="16"/>
      <c r="KH466" s="16"/>
      <c r="KI466" s="16"/>
      <c r="KJ466" s="16"/>
      <c r="KK466" s="16"/>
      <c r="KL466" s="16"/>
      <c r="KM466" s="16"/>
      <c r="KN466" s="16"/>
      <c r="KO466" s="16"/>
      <c r="KP466" s="16"/>
      <c r="KQ466" s="16"/>
      <c r="KR466" s="16"/>
      <c r="KS466" s="16"/>
      <c r="KT466" s="16"/>
      <c r="KU466" s="16"/>
      <c r="KV466" s="16"/>
      <c r="KW466" s="16"/>
      <c r="KX466" s="16"/>
      <c r="KY466" s="16"/>
      <c r="KZ466" s="16"/>
      <c r="LA466" s="16"/>
      <c r="LB466" s="16"/>
      <c r="LC466" s="16"/>
      <c r="LD466" s="16"/>
      <c r="LE466" s="16"/>
      <c r="LF466" s="16"/>
      <c r="LG466" s="16"/>
      <c r="LH466" s="16"/>
      <c r="LI466" s="16"/>
      <c r="LJ466" s="16"/>
      <c r="LK466" s="16"/>
      <c r="LL466" s="16"/>
      <c r="LM466" s="16"/>
      <c r="LN466" s="16"/>
      <c r="LO466" s="16"/>
      <c r="LP466" s="16"/>
      <c r="LQ466" s="16"/>
      <c r="LR466" s="16"/>
      <c r="LS466" s="16"/>
      <c r="LT466" s="16"/>
      <c r="LU466" s="16"/>
      <c r="LV466" s="16"/>
      <c r="LW466" s="16"/>
      <c r="LX466" s="16"/>
      <c r="LY466" s="16"/>
      <c r="LZ466" s="16"/>
      <c r="MA466" s="16"/>
      <c r="MB466" s="16"/>
      <c r="MC466" s="16"/>
      <c r="MD466" s="16"/>
      <c r="ME466" s="16"/>
      <c r="MF466" s="16"/>
      <c r="MG466" s="16"/>
      <c r="MH466" s="16"/>
      <c r="MI466" s="16"/>
      <c r="MJ466" s="16"/>
      <c r="MK466" s="16"/>
      <c r="ML466" s="16"/>
      <c r="MM466" s="16"/>
      <c r="MN466" s="16"/>
      <c r="MO466" s="16"/>
      <c r="MP466" s="16"/>
      <c r="MQ466" s="16"/>
      <c r="MR466" s="16"/>
      <c r="MS466" s="16"/>
      <c r="MT466" s="16"/>
      <c r="MU466" s="16"/>
      <c r="MV466" s="16"/>
      <c r="MW466" s="16"/>
      <c r="MX466" s="16"/>
      <c r="MY466" s="16"/>
      <c r="MZ466" s="16"/>
      <c r="NA466" s="16"/>
      <c r="NB466" s="16"/>
      <c r="NC466" s="16"/>
      <c r="ND466" s="16"/>
      <c r="NE466" s="16"/>
      <c r="NF466" s="16"/>
      <c r="NG466" s="16"/>
      <c r="NH466" s="16"/>
      <c r="NI466" s="16"/>
      <c r="NJ466" s="16"/>
      <c r="NK466" s="16"/>
      <c r="NL466" s="16"/>
      <c r="NM466" s="16"/>
      <c r="NN466" s="16"/>
      <c r="NO466" s="16"/>
      <c r="NP466" s="16"/>
      <c r="NQ466" s="16"/>
      <c r="NR466" s="16"/>
      <c r="NS466" s="16"/>
      <c r="NT466" s="16"/>
      <c r="NU466" s="16"/>
      <c r="NV466" s="16"/>
      <c r="NW466" s="16"/>
      <c r="NX466" s="16"/>
      <c r="NY466" s="16"/>
      <c r="NZ466" s="16"/>
      <c r="OA466" s="16"/>
      <c r="OB466" s="16"/>
      <c r="OC466" s="16"/>
      <c r="OD466" s="16"/>
      <c r="OE466" s="16"/>
      <c r="OF466" s="16"/>
      <c r="OG466" s="16"/>
      <c r="OH466" s="16"/>
      <c r="OI466" s="16"/>
      <c r="OJ466" s="16"/>
      <c r="OK466" s="16"/>
      <c r="OL466" s="16"/>
      <c r="OM466" s="16"/>
      <c r="ON466" s="16"/>
      <c r="OO466" s="16"/>
      <c r="OP466" s="16"/>
      <c r="OQ466" s="16"/>
      <c r="OR466" s="16"/>
      <c r="OS466" s="16"/>
      <c r="OT466" s="16"/>
      <c r="OU466" s="16"/>
      <c r="OV466" s="16"/>
      <c r="OW466" s="16"/>
      <c r="OX466" s="16"/>
      <c r="OY466" s="16"/>
      <c r="OZ466" s="16"/>
      <c r="PA466" s="16"/>
      <c r="PB466" s="16"/>
      <c r="PC466" s="16"/>
      <c r="PD466" s="16"/>
      <c r="PE466" s="16"/>
      <c r="PF466" s="16"/>
      <c r="PG466" s="16"/>
      <c r="PH466" s="16"/>
      <c r="PI466" s="16"/>
      <c r="PJ466" s="16"/>
      <c r="PK466" s="16"/>
      <c r="PL466" s="16"/>
      <c r="PM466" s="16"/>
      <c r="PN466" s="16"/>
      <c r="PO466" s="16"/>
      <c r="PP466" s="16"/>
      <c r="PQ466" s="16"/>
      <c r="PR466" s="16"/>
      <c r="PS466" s="16"/>
      <c r="PT466" s="16"/>
      <c r="PU466" s="16"/>
      <c r="PV466" s="16"/>
      <c r="PW466" s="16"/>
      <c r="PX466" s="16"/>
      <c r="PY466" s="16"/>
      <c r="PZ466" s="16"/>
      <c r="QA466" s="16"/>
      <c r="QB466" s="16"/>
      <c r="QC466" s="16"/>
      <c r="QD466" s="16"/>
      <c r="QE466" s="16"/>
      <c r="QF466" s="16"/>
      <c r="QG466" s="16"/>
      <c r="QH466" s="16"/>
      <c r="QI466" s="16"/>
      <c r="QJ466" s="16"/>
      <c r="QK466" s="16"/>
      <c r="QL466" s="16"/>
      <c r="QM466" s="16"/>
      <c r="QN466" s="16"/>
      <c r="QO466" s="16"/>
      <c r="QP466" s="16"/>
      <c r="QQ466" s="16"/>
      <c r="QR466" s="16"/>
      <c r="QS466" s="16"/>
      <c r="QT466" s="16"/>
      <c r="QU466" s="16"/>
      <c r="QV466" s="16"/>
      <c r="QW466" s="16"/>
      <c r="QX466" s="16"/>
      <c r="QY466" s="16"/>
      <c r="QZ466" s="16"/>
      <c r="RA466" s="16"/>
      <c r="RB466" s="16"/>
      <c r="RC466" s="16"/>
      <c r="RD466" s="16"/>
      <c r="RE466" s="16"/>
      <c r="RF466" s="16"/>
      <c r="RG466" s="16"/>
      <c r="RH466" s="16"/>
      <c r="RI466" s="16"/>
      <c r="RJ466" s="16"/>
      <c r="RK466" s="16"/>
      <c r="RL466" s="16"/>
      <c r="RM466" s="16"/>
      <c r="RN466" s="16"/>
      <c r="RO466" s="16"/>
      <c r="RP466" s="16"/>
      <c r="RQ466" s="16"/>
      <c r="RR466" s="16"/>
      <c r="RS466" s="16"/>
      <c r="RT466" s="16"/>
      <c r="RU466" s="16"/>
      <c r="RV466" s="16"/>
      <c r="RW466" s="16"/>
      <c r="RX466" s="16"/>
      <c r="RY466" s="16"/>
      <c r="RZ466" s="16"/>
      <c r="SA466" s="16"/>
      <c r="SB466" s="16"/>
      <c r="SC466" s="16"/>
      <c r="SD466" s="16"/>
      <c r="SE466" s="16"/>
      <c r="SF466" s="16"/>
      <c r="SG466" s="16"/>
      <c r="SH466" s="16"/>
      <c r="SI466" s="16"/>
      <c r="SJ466" s="16"/>
      <c r="SK466" s="16"/>
      <c r="SL466" s="16"/>
      <c r="SM466" s="16"/>
      <c r="SN466" s="16"/>
      <c r="SO466" s="16"/>
      <c r="SP466" s="16"/>
      <c r="SQ466" s="16"/>
      <c r="SR466" s="16"/>
      <c r="SS466" s="16"/>
      <c r="ST466" s="16"/>
      <c r="SU466" s="16"/>
      <c r="SV466" s="16"/>
      <c r="SW466" s="16"/>
      <c r="SX466" s="16"/>
      <c r="SY466" s="16"/>
      <c r="SZ466" s="16"/>
      <c r="TA466" s="16"/>
      <c r="TB466" s="16"/>
      <c r="TC466" s="16"/>
      <c r="TD466" s="16"/>
      <c r="TE466" s="16"/>
      <c r="TF466" s="16"/>
      <c r="TG466" s="16"/>
      <c r="TH466" s="16"/>
      <c r="TI466" s="16"/>
      <c r="TJ466" s="16"/>
      <c r="TK466" s="16"/>
      <c r="TL466" s="16"/>
      <c r="TM466" s="16"/>
      <c r="TN466" s="16"/>
      <c r="TO466" s="16"/>
      <c r="TP466" s="16"/>
      <c r="TQ466" s="16"/>
      <c r="TR466" s="16"/>
      <c r="TS466" s="16"/>
      <c r="TT466" s="16"/>
      <c r="TU466" s="16"/>
      <c r="TV466" s="16"/>
      <c r="TW466" s="16"/>
      <c r="TX466" s="16"/>
      <c r="TY466" s="16"/>
      <c r="TZ466" s="16"/>
      <c r="UA466" s="16"/>
      <c r="UB466" s="16"/>
      <c r="UC466" s="16"/>
      <c r="UD466" s="16"/>
      <c r="UE466" s="16"/>
      <c r="UF466" s="16"/>
      <c r="UG466" s="16"/>
      <c r="UH466" s="16"/>
      <c r="UI466" s="16"/>
      <c r="UJ466" s="16"/>
      <c r="UK466" s="16"/>
      <c r="UL466" s="16"/>
      <c r="UM466" s="16"/>
      <c r="UN466" s="16"/>
      <c r="UO466" s="16"/>
      <c r="UP466" s="16"/>
      <c r="UQ466" s="16"/>
      <c r="UR466" s="16"/>
      <c r="US466" s="16"/>
      <c r="UT466" s="16"/>
      <c r="UU466" s="16"/>
      <c r="UV466" s="16"/>
      <c r="UW466" s="16"/>
      <c r="UX466" s="16"/>
      <c r="UY466" s="16"/>
      <c r="UZ466" s="16"/>
      <c r="VA466" s="16"/>
      <c r="VB466" s="16"/>
      <c r="VC466" s="16"/>
      <c r="VD466" s="16"/>
      <c r="VE466" s="16"/>
      <c r="VF466" s="16"/>
      <c r="VG466" s="16"/>
      <c r="VH466" s="16"/>
      <c r="VI466" s="16"/>
      <c r="VJ466" s="16"/>
      <c r="VK466" s="16"/>
      <c r="VL466" s="16"/>
      <c r="VM466" s="16"/>
      <c r="VN466" s="16"/>
      <c r="VO466" s="16"/>
      <c r="VP466" s="16"/>
      <c r="VQ466" s="16"/>
      <c r="VR466" s="16"/>
      <c r="VS466" s="16"/>
      <c r="VT466" s="16"/>
      <c r="VU466" s="16"/>
      <c r="VV466" s="16"/>
      <c r="VW466" s="16"/>
      <c r="VX466" s="16"/>
      <c r="VY466" s="16"/>
      <c r="VZ466" s="16"/>
      <c r="WA466" s="16"/>
      <c r="WB466" s="16"/>
      <c r="WC466" s="16"/>
      <c r="WD466" s="16"/>
      <c r="WE466" s="16"/>
      <c r="WF466" s="16"/>
      <c r="WG466" s="16"/>
      <c r="WH466" s="16"/>
      <c r="WI466" s="16"/>
      <c r="WJ466" s="16"/>
      <c r="WK466" s="16"/>
      <c r="WL466" s="16"/>
      <c r="WM466" s="16"/>
      <c r="WN466" s="16"/>
      <c r="WO466" s="16"/>
      <c r="WP466" s="16"/>
      <c r="WQ466" s="16"/>
      <c r="WR466" s="16"/>
      <c r="WS466" s="16"/>
      <c r="WT466" s="16"/>
      <c r="WU466" s="16"/>
      <c r="WV466" s="16"/>
      <c r="WW466" s="16"/>
      <c r="WX466" s="16"/>
      <c r="WY466" s="16"/>
      <c r="WZ466" s="16"/>
      <c r="XA466" s="16"/>
      <c r="XB466" s="16"/>
      <c r="XC466" s="16"/>
      <c r="XD466" s="16"/>
      <c r="XE466" s="16"/>
      <c r="XF466" s="16"/>
      <c r="XG466" s="16"/>
      <c r="XH466" s="16"/>
      <c r="XI466" s="16"/>
      <c r="XJ466" s="16"/>
      <c r="XK466" s="16"/>
      <c r="XL466" s="16"/>
      <c r="XM466" s="16"/>
      <c r="XN466" s="16"/>
      <c r="XO466" s="16"/>
      <c r="XP466" s="16"/>
      <c r="XQ466" s="16"/>
      <c r="XR466" s="16"/>
      <c r="XS466" s="16"/>
      <c r="XT466" s="16"/>
      <c r="XU466" s="16"/>
      <c r="XV466" s="16"/>
      <c r="XW466" s="16"/>
      <c r="XX466" s="16"/>
      <c r="XY466" s="16"/>
      <c r="XZ466" s="16"/>
      <c r="YA466" s="16"/>
      <c r="YB466" s="16"/>
      <c r="YC466" s="16"/>
      <c r="YD466" s="16"/>
      <c r="YE466" s="16"/>
      <c r="YF466" s="16"/>
      <c r="YG466" s="16"/>
      <c r="YH466" s="16"/>
      <c r="YI466" s="16"/>
      <c r="YJ466" s="16"/>
      <c r="YK466" s="16"/>
      <c r="YL466" s="16"/>
      <c r="YM466" s="16"/>
      <c r="YN466" s="16"/>
      <c r="YO466" s="16"/>
      <c r="YP466" s="16"/>
      <c r="YQ466" s="16"/>
      <c r="YR466" s="16"/>
      <c r="YS466" s="16"/>
      <c r="YT466" s="16"/>
      <c r="YU466" s="16"/>
      <c r="YV466" s="16"/>
      <c r="YW466" s="16"/>
      <c r="YX466" s="16"/>
      <c r="YY466" s="16"/>
      <c r="YZ466" s="16"/>
      <c r="ZA466" s="16"/>
      <c r="ZB466" s="16"/>
      <c r="ZC466" s="16"/>
      <c r="ZD466" s="16"/>
      <c r="ZE466" s="16"/>
      <c r="ZF466" s="16"/>
      <c r="ZG466" s="16"/>
      <c r="ZH466" s="16"/>
      <c r="ZI466" s="16"/>
      <c r="ZJ466" s="16"/>
      <c r="ZK466" s="16"/>
      <c r="ZL466" s="16"/>
      <c r="ZM466" s="16"/>
      <c r="ZN466" s="16"/>
      <c r="ZO466" s="16"/>
      <c r="ZP466" s="16"/>
      <c r="ZQ466" s="16"/>
      <c r="ZR466" s="16"/>
      <c r="ZS466" s="16"/>
      <c r="ZT466" s="16"/>
      <c r="ZU466" s="16"/>
      <c r="ZV466" s="16"/>
      <c r="ZW466" s="16"/>
      <c r="ZX466" s="16"/>
      <c r="ZY466" s="16"/>
      <c r="ZZ466" s="16"/>
      <c r="AAA466" s="16"/>
      <c r="AAB466" s="16"/>
      <c r="AAC466" s="16"/>
      <c r="AAD466" s="16"/>
      <c r="AAE466" s="16"/>
      <c r="AAF466" s="16"/>
      <c r="AAG466" s="16"/>
      <c r="AAH466" s="16"/>
      <c r="AAI466" s="16"/>
      <c r="AAJ466" s="16"/>
      <c r="AAK466" s="16"/>
      <c r="AAL466" s="16"/>
      <c r="AAM466" s="16"/>
      <c r="AAN466" s="16"/>
      <c r="AAO466" s="16"/>
      <c r="AAP466" s="16"/>
      <c r="AAQ466" s="16"/>
      <c r="AAR466" s="16"/>
      <c r="AAS466" s="16"/>
      <c r="AAT466" s="16"/>
      <c r="AAU466" s="16"/>
      <c r="AAV466" s="16"/>
      <c r="AAW466" s="16"/>
      <c r="AAX466" s="16"/>
      <c r="AAY466" s="16"/>
      <c r="AAZ466" s="16"/>
      <c r="ABA466" s="16"/>
      <c r="ABB466" s="16"/>
      <c r="ABC466" s="16"/>
      <c r="ABD466" s="16"/>
      <c r="ABE466" s="16"/>
      <c r="ABF466" s="16"/>
      <c r="ABG466" s="16"/>
      <c r="ABH466" s="16"/>
      <c r="ABI466" s="16"/>
      <c r="ABJ466" s="16"/>
      <c r="ABK466" s="16"/>
      <c r="ABL466" s="16"/>
      <c r="ABM466" s="16"/>
      <c r="ABN466" s="16"/>
      <c r="ABO466" s="16"/>
      <c r="ABP466" s="16"/>
      <c r="ABQ466" s="16"/>
      <c r="ABR466" s="16"/>
      <c r="ABS466" s="16"/>
      <c r="ABT466" s="16"/>
      <c r="ABU466" s="16"/>
      <c r="ABV466" s="16"/>
      <c r="ABW466" s="16"/>
      <c r="ABX466" s="16"/>
      <c r="ABY466" s="16"/>
      <c r="ABZ466" s="16"/>
      <c r="ACA466" s="16"/>
      <c r="ACB466" s="16"/>
      <c r="ACC466" s="16"/>
      <c r="ACD466" s="16"/>
      <c r="ACE466" s="16"/>
      <c r="ACF466" s="16"/>
      <c r="ACG466" s="16"/>
      <c r="ACH466" s="16"/>
      <c r="ACI466" s="16"/>
      <c r="ACJ466" s="16"/>
      <c r="ACK466" s="16"/>
      <c r="ACL466" s="16"/>
      <c r="ACM466" s="16"/>
      <c r="ACN466" s="16"/>
      <c r="ACO466" s="16"/>
      <c r="ACP466" s="16"/>
      <c r="ACQ466" s="16"/>
      <c r="ACR466" s="16"/>
      <c r="ACS466" s="16"/>
      <c r="ACT466" s="16"/>
      <c r="ACU466" s="16"/>
      <c r="ACV466" s="16"/>
      <c r="ACW466" s="16"/>
      <c r="ACX466" s="16"/>
      <c r="ACY466" s="16"/>
      <c r="ACZ466" s="16"/>
      <c r="ADA466" s="16"/>
      <c r="ADB466" s="16"/>
      <c r="ADC466" s="16"/>
      <c r="ADD466" s="16"/>
      <c r="ADE466" s="16"/>
      <c r="ADF466" s="16"/>
      <c r="ADG466" s="16"/>
      <c r="ADH466" s="16"/>
      <c r="ADI466" s="16"/>
      <c r="ADJ466" s="16"/>
      <c r="ADK466" s="16"/>
      <c r="ADL466" s="16"/>
      <c r="ADM466" s="16"/>
      <c r="ADN466" s="16"/>
      <c r="ADO466" s="16"/>
      <c r="ADP466" s="16"/>
      <c r="ADQ466" s="16"/>
      <c r="ADR466" s="16"/>
      <c r="ADS466" s="16"/>
      <c r="ADT466" s="16"/>
      <c r="ADU466" s="16"/>
      <c r="ADV466" s="16"/>
      <c r="ADW466" s="16"/>
      <c r="ADX466" s="16"/>
      <c r="ADY466" s="16"/>
      <c r="ADZ466" s="16"/>
      <c r="AEA466" s="16"/>
      <c r="AEB466" s="16"/>
      <c r="AEC466" s="16"/>
      <c r="AED466" s="16"/>
      <c r="AEE466" s="16"/>
      <c r="AEF466" s="16"/>
      <c r="AEG466" s="16"/>
      <c r="AEH466" s="16"/>
      <c r="AEI466" s="16"/>
      <c r="AEJ466" s="16"/>
      <c r="AEK466" s="16"/>
      <c r="AEL466" s="16"/>
      <c r="AEM466" s="16"/>
      <c r="AEN466" s="16"/>
      <c r="AEO466" s="16"/>
      <c r="AEP466" s="16"/>
      <c r="AEQ466" s="16"/>
      <c r="AER466" s="16"/>
      <c r="AES466" s="16"/>
      <c r="AET466" s="16"/>
      <c r="AEU466" s="16"/>
      <c r="AEV466" s="16"/>
      <c r="AEW466" s="16"/>
      <c r="AEX466" s="16"/>
      <c r="AEY466" s="16"/>
      <c r="AEZ466" s="16"/>
      <c r="AFA466" s="16"/>
      <c r="AFB466" s="16"/>
      <c r="AFC466" s="16"/>
      <c r="AFD466" s="16"/>
      <c r="AFE466" s="16"/>
      <c r="AFF466" s="16"/>
      <c r="AFG466" s="16"/>
      <c r="AFH466" s="16"/>
      <c r="AFI466" s="16"/>
      <c r="AFJ466" s="16"/>
      <c r="AFK466" s="16"/>
      <c r="AFL466" s="16"/>
      <c r="AFM466" s="16"/>
      <c r="AFN466" s="16"/>
      <c r="AFO466" s="16"/>
      <c r="AFP466" s="16"/>
      <c r="AFQ466" s="16"/>
      <c r="AFR466" s="16"/>
      <c r="AFS466" s="16"/>
      <c r="AFT466" s="16"/>
      <c r="AFU466" s="16"/>
      <c r="AFV466" s="16"/>
      <c r="AFW466" s="16"/>
      <c r="AFX466" s="16"/>
      <c r="AFY466" s="16"/>
      <c r="AFZ466" s="16"/>
      <c r="AGA466" s="16"/>
      <c r="AGB466" s="16"/>
      <c r="AGC466" s="16"/>
      <c r="AGD466" s="16"/>
      <c r="AGE466" s="16"/>
      <c r="AGF466" s="16"/>
      <c r="AGG466" s="16"/>
      <c r="AGH466" s="16"/>
      <c r="AGI466" s="16"/>
      <c r="AGJ466" s="16"/>
      <c r="AGK466" s="16"/>
      <c r="AGL466" s="16"/>
      <c r="AGM466" s="16"/>
      <c r="AGN466" s="16"/>
      <c r="AGO466" s="16"/>
      <c r="AGP466" s="16"/>
      <c r="AGQ466" s="16"/>
      <c r="AGR466" s="16"/>
      <c r="AGS466" s="16"/>
      <c r="AGT466" s="16"/>
      <c r="AGU466" s="16"/>
      <c r="AGV466" s="16"/>
      <c r="AGW466" s="16"/>
      <c r="AGX466" s="16"/>
      <c r="AGY466" s="16"/>
      <c r="AGZ466" s="16"/>
      <c r="AHA466" s="16"/>
      <c r="AHB466" s="16"/>
      <c r="AHC466" s="16"/>
      <c r="AHD466" s="16"/>
      <c r="AHE466" s="16"/>
      <c r="AHF466" s="16"/>
      <c r="AHG466" s="16"/>
      <c r="AHH466" s="16"/>
      <c r="AHI466" s="16"/>
      <c r="AHJ466" s="16"/>
      <c r="AHK466" s="16"/>
      <c r="AHL466" s="16"/>
      <c r="AHM466" s="16"/>
      <c r="AHN466" s="16"/>
      <c r="AHO466" s="16"/>
      <c r="AHP466" s="16"/>
      <c r="AHQ466" s="16"/>
      <c r="AHR466" s="16"/>
      <c r="AHS466" s="16"/>
      <c r="AHT466" s="16"/>
      <c r="AHU466" s="16"/>
      <c r="AHV466" s="16"/>
      <c r="AHW466" s="16"/>
      <c r="AHX466" s="16"/>
      <c r="AHY466" s="16"/>
      <c r="AHZ466" s="16"/>
      <c r="AIA466" s="16"/>
      <c r="AIB466" s="16"/>
      <c r="AIC466" s="16"/>
      <c r="AID466" s="16"/>
      <c r="AIE466" s="16"/>
      <c r="AIF466" s="16"/>
      <c r="AIG466" s="16"/>
      <c r="AIH466" s="16"/>
      <c r="AII466" s="16"/>
      <c r="AIJ466" s="16"/>
      <c r="AIK466" s="16"/>
      <c r="AIL466" s="16"/>
      <c r="AIM466" s="16"/>
      <c r="AIN466" s="16"/>
      <c r="AIO466" s="16"/>
      <c r="AIP466" s="16"/>
      <c r="AIQ466" s="16"/>
      <c r="AIR466" s="16"/>
      <c r="AIS466" s="16"/>
      <c r="AIT466" s="16"/>
      <c r="AIU466" s="16"/>
      <c r="AIV466" s="16"/>
      <c r="AIW466" s="16"/>
      <c r="AIX466" s="16"/>
      <c r="AIY466" s="16"/>
      <c r="AIZ466" s="16"/>
      <c r="AJA466" s="16"/>
      <c r="AJB466" s="16"/>
      <c r="AJC466" s="16"/>
      <c r="AJD466" s="16"/>
      <c r="AJE466" s="16"/>
      <c r="AJF466" s="16"/>
      <c r="AJG466" s="16"/>
      <c r="AJH466" s="16"/>
      <c r="AJI466" s="16"/>
      <c r="AJJ466" s="16"/>
      <c r="AJK466" s="16"/>
      <c r="AJL466" s="16"/>
      <c r="AJM466" s="16"/>
      <c r="AJN466" s="16"/>
      <c r="AJO466" s="16"/>
      <c r="AJP466" s="16"/>
      <c r="AJQ466" s="16"/>
      <c r="AJR466" s="16"/>
      <c r="AJS466" s="16"/>
      <c r="AJT466" s="16"/>
      <c r="AJU466" s="16"/>
      <c r="AJV466" s="16"/>
      <c r="AJW466" s="16"/>
      <c r="AJX466" s="16"/>
      <c r="AJY466" s="16"/>
      <c r="AJZ466" s="16"/>
      <c r="AKA466" s="16"/>
      <c r="AKB466" s="16"/>
      <c r="AKC466" s="16"/>
      <c r="AKD466" s="16"/>
      <c r="AKE466" s="16"/>
      <c r="AKF466" s="16"/>
      <c r="AKG466" s="16"/>
      <c r="AKH466" s="16"/>
      <c r="AKI466" s="16"/>
      <c r="AKJ466" s="16"/>
      <c r="AKK466" s="16"/>
      <c r="AKL466" s="16"/>
      <c r="AKM466" s="16"/>
      <c r="AKN466" s="16"/>
      <c r="AKO466" s="16"/>
      <c r="AKP466" s="16"/>
      <c r="AKQ466" s="16"/>
      <c r="AKR466" s="16"/>
      <c r="AKS466" s="16"/>
      <c r="AKT466" s="16"/>
      <c r="AKU466" s="16"/>
      <c r="AKV466" s="16"/>
      <c r="AKW466" s="16"/>
      <c r="AKX466" s="16"/>
      <c r="AKY466" s="16"/>
      <c r="AKZ466" s="16"/>
      <c r="ALA466" s="16"/>
      <c r="ALB466" s="16"/>
      <c r="ALC466" s="16"/>
      <c r="ALD466" s="16"/>
      <c r="ALE466" s="16"/>
      <c r="ALF466" s="16"/>
      <c r="ALG466" s="16"/>
      <c r="ALH466" s="16"/>
      <c r="ALI466" s="16"/>
      <c r="ALJ466" s="16"/>
      <c r="ALK466" s="16"/>
      <c r="ALL466" s="16"/>
      <c r="ALM466" s="16"/>
      <c r="ALN466" s="16"/>
      <c r="ALO466" s="16"/>
      <c r="ALP466" s="16"/>
      <c r="ALQ466" s="16"/>
      <c r="ALR466" s="16"/>
      <c r="ALS466" s="16"/>
      <c r="ALT466" s="16"/>
      <c r="ALU466" s="16"/>
      <c r="ALV466" s="16"/>
      <c r="ALW466" s="16"/>
      <c r="ALX466" s="16"/>
      <c r="ALY466" s="16"/>
      <c r="ALZ466" s="16"/>
      <c r="AMA466" s="16"/>
      <c r="AMB466" s="16"/>
      <c r="AMC466" s="16"/>
      <c r="AMD466" s="16"/>
      <c r="AME466" s="16"/>
      <c r="AMF466" s="16"/>
      <c r="AMG466" s="16"/>
      <c r="AMH466" s="16"/>
      <c r="AMI466" s="16"/>
      <c r="AMJ466" s="16"/>
      <c r="AMK466" s="16"/>
      <c r="AML466" s="16"/>
      <c r="AMM466" s="16"/>
      <c r="AMN466" s="16"/>
      <c r="AMO466" s="16"/>
      <c r="AMP466" s="16"/>
      <c r="AMQ466" s="16"/>
      <c r="AMR466" s="16"/>
      <c r="AMS466" s="16"/>
      <c r="AMT466" s="16"/>
      <c r="AMU466" s="16"/>
      <c r="AMV466" s="16"/>
      <c r="AMW466" s="16"/>
      <c r="AMX466" s="16"/>
      <c r="AMY466" s="16"/>
      <c r="AMZ466" s="16"/>
      <c r="ANA466" s="16"/>
      <c r="ANB466" s="16"/>
      <c r="ANC466" s="16"/>
      <c r="AND466" s="16"/>
      <c r="ANE466" s="16"/>
      <c r="ANF466" s="16"/>
      <c r="ANG466" s="16"/>
      <c r="ANH466" s="16"/>
      <c r="ANI466" s="16"/>
      <c r="ANJ466" s="16"/>
      <c r="ANK466" s="16"/>
      <c r="ANL466" s="16"/>
      <c r="ANM466" s="16"/>
      <c r="ANN466" s="16"/>
      <c r="ANO466" s="16"/>
      <c r="ANP466" s="16"/>
      <c r="ANQ466" s="16"/>
      <c r="ANR466" s="16"/>
      <c r="ANS466" s="16"/>
      <c r="ANT466" s="16"/>
      <c r="ANU466" s="16"/>
      <c r="ANV466" s="16"/>
      <c r="ANW466" s="16"/>
      <c r="ANX466" s="16"/>
      <c r="ANY466" s="16"/>
      <c r="ANZ466" s="16"/>
      <c r="AOA466" s="16"/>
      <c r="AOB466" s="16"/>
      <c r="AOC466" s="16"/>
      <c r="AOD466" s="16"/>
      <c r="AOE466" s="16"/>
      <c r="AOF466" s="16"/>
      <c r="AOG466" s="16"/>
      <c r="AOH466" s="16"/>
      <c r="AOI466" s="16"/>
      <c r="AOJ466" s="16"/>
      <c r="AOK466" s="16"/>
      <c r="AOL466" s="16"/>
      <c r="AOM466" s="16"/>
      <c r="AON466" s="16"/>
      <c r="AOO466" s="16"/>
      <c r="AOP466" s="16"/>
      <c r="AOQ466" s="16"/>
      <c r="AOR466" s="16"/>
      <c r="AOS466" s="16"/>
      <c r="AOT466" s="16"/>
      <c r="AOU466" s="16"/>
      <c r="AOV466" s="16"/>
      <c r="AOW466" s="16"/>
      <c r="AOX466" s="16"/>
      <c r="AOY466" s="16"/>
      <c r="AOZ466" s="16"/>
      <c r="APA466" s="16"/>
      <c r="APB466" s="16"/>
      <c r="APC466" s="16"/>
      <c r="APD466" s="16"/>
      <c r="APE466" s="16"/>
      <c r="APF466" s="16"/>
      <c r="APG466" s="16"/>
      <c r="APH466" s="16"/>
      <c r="API466" s="16"/>
      <c r="APJ466" s="16"/>
      <c r="APK466" s="16"/>
      <c r="APL466" s="16"/>
      <c r="APM466" s="16"/>
      <c r="APN466" s="16"/>
      <c r="APO466" s="16"/>
      <c r="APP466" s="16"/>
      <c r="APQ466" s="16"/>
      <c r="APR466" s="16"/>
      <c r="APS466" s="16"/>
      <c r="APT466" s="16"/>
      <c r="APU466" s="16"/>
      <c r="APV466" s="16"/>
      <c r="APW466" s="16"/>
      <c r="APX466" s="16"/>
      <c r="APY466" s="16"/>
      <c r="APZ466" s="16"/>
      <c r="AQA466" s="16"/>
      <c r="AQB466" s="16"/>
      <c r="AQC466" s="16"/>
      <c r="AQD466" s="16"/>
      <c r="AQE466" s="16"/>
      <c r="AQF466" s="16"/>
      <c r="AQG466" s="16"/>
      <c r="AQH466" s="16"/>
      <c r="AQI466" s="16"/>
      <c r="AQJ466" s="16"/>
      <c r="AQK466" s="16"/>
      <c r="AQL466" s="16"/>
      <c r="AQM466" s="16"/>
      <c r="AQN466" s="16"/>
      <c r="AQO466" s="16"/>
      <c r="AQP466" s="16"/>
      <c r="AQQ466" s="16"/>
      <c r="AQR466" s="16"/>
      <c r="AQS466" s="16"/>
      <c r="AQT466" s="16"/>
      <c r="AQU466" s="16"/>
      <c r="AQV466" s="16"/>
      <c r="AQW466" s="16"/>
      <c r="AQX466" s="16"/>
      <c r="AQY466" s="16"/>
      <c r="AQZ466" s="16"/>
      <c r="ARA466" s="16"/>
      <c r="ARB466" s="16"/>
      <c r="ARC466" s="16"/>
      <c r="ARD466" s="16"/>
      <c r="ARE466" s="16"/>
      <c r="ARF466" s="16"/>
      <c r="ARG466" s="16"/>
      <c r="ARH466" s="16"/>
      <c r="ARI466" s="16"/>
      <c r="ARJ466" s="16"/>
      <c r="ARK466" s="16"/>
      <c r="ARL466" s="16"/>
      <c r="ARM466" s="16"/>
      <c r="ARN466" s="16"/>
      <c r="ARO466" s="16"/>
      <c r="ARP466" s="16"/>
      <c r="ARQ466" s="16"/>
      <c r="ARR466" s="16"/>
      <c r="ARS466" s="16"/>
      <c r="ART466" s="16"/>
      <c r="ARU466" s="16"/>
      <c r="ARV466" s="16"/>
      <c r="ARW466" s="16"/>
      <c r="ARX466" s="16"/>
      <c r="ARY466" s="16"/>
      <c r="ARZ466" s="16"/>
      <c r="ASA466" s="16"/>
      <c r="ASB466" s="16"/>
      <c r="ASC466" s="16"/>
      <c r="ASD466" s="16"/>
      <c r="ASE466" s="16"/>
      <c r="ASF466" s="16"/>
      <c r="ASG466" s="16"/>
      <c r="ASH466" s="16"/>
      <c r="ASI466" s="16"/>
      <c r="ASJ466" s="16"/>
      <c r="ASK466" s="16"/>
      <c r="ASL466" s="16"/>
      <c r="ASM466" s="16"/>
      <c r="ASN466" s="16"/>
      <c r="ASO466" s="16"/>
      <c r="ASP466" s="16"/>
      <c r="ASQ466" s="16"/>
      <c r="ASR466" s="16"/>
      <c r="ASS466" s="16"/>
      <c r="AST466" s="16"/>
      <c r="ASU466" s="16"/>
      <c r="ASV466" s="16"/>
      <c r="ASW466" s="16"/>
    </row>
    <row r="467" spans="1:16379" s="5" customFormat="1" ht="45" customHeight="1">
      <c r="A467" s="13">
        <v>408</v>
      </c>
      <c r="B467" s="14" t="s">
        <v>2167</v>
      </c>
      <c r="C467" s="17" t="s">
        <v>2168</v>
      </c>
      <c r="D467" s="13" t="s">
        <v>2031</v>
      </c>
      <c r="E467" s="13" t="s">
        <v>2169</v>
      </c>
      <c r="F467" s="13" t="s">
        <v>2170</v>
      </c>
      <c r="G467" s="13" t="s">
        <v>2171</v>
      </c>
      <c r="H467" s="13" t="s">
        <v>2172</v>
      </c>
      <c r="I467" s="13" t="s">
        <v>707</v>
      </c>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c r="OX467" s="4"/>
      <c r="OY467" s="4"/>
      <c r="OZ467" s="4"/>
      <c r="PA467" s="4"/>
      <c r="PB467" s="4"/>
      <c r="PC467" s="4"/>
      <c r="PD467" s="4"/>
      <c r="PE467" s="4"/>
      <c r="PF467" s="4"/>
      <c r="PG467" s="4"/>
      <c r="PH467" s="4"/>
      <c r="PI467" s="4"/>
      <c r="PJ467" s="4"/>
      <c r="PK467" s="4"/>
      <c r="PL467" s="4"/>
      <c r="PM467" s="4"/>
      <c r="PN467" s="4"/>
      <c r="PO467" s="4"/>
      <c r="PP467" s="4"/>
      <c r="PQ467" s="4"/>
      <c r="PR467" s="4"/>
      <c r="PS467" s="4"/>
      <c r="PT467" s="4"/>
      <c r="PU467" s="4"/>
      <c r="PV467" s="4"/>
      <c r="PW467" s="4"/>
      <c r="PX467" s="4"/>
      <c r="PY467" s="4"/>
      <c r="PZ467" s="4"/>
      <c r="QA467" s="4"/>
      <c r="QB467" s="4"/>
      <c r="QC467" s="4"/>
      <c r="QD467" s="4"/>
      <c r="QE467" s="4"/>
      <c r="QF467" s="4"/>
      <c r="QG467" s="4"/>
      <c r="QH467" s="4"/>
      <c r="QI467" s="4"/>
      <c r="QJ467" s="4"/>
      <c r="QK467" s="4"/>
      <c r="QL467" s="4"/>
      <c r="QM467" s="4"/>
      <c r="QN467" s="4"/>
      <c r="QO467" s="4"/>
      <c r="QP467" s="4"/>
      <c r="QQ467" s="4"/>
      <c r="QR467" s="4"/>
      <c r="QS467" s="4"/>
      <c r="QT467" s="4"/>
      <c r="QU467" s="4"/>
      <c r="QV467" s="4"/>
      <c r="QW467" s="4"/>
      <c r="QX467" s="4"/>
      <c r="QY467" s="4"/>
      <c r="QZ467" s="4"/>
      <c r="RA467" s="4"/>
      <c r="RB467" s="4"/>
      <c r="RC467" s="4"/>
      <c r="RD467" s="4"/>
      <c r="RE467" s="4"/>
      <c r="RF467" s="4"/>
      <c r="RG467" s="4"/>
      <c r="RH467" s="4"/>
      <c r="RI467" s="4"/>
      <c r="RJ467" s="4"/>
      <c r="RK467" s="4"/>
      <c r="RL467" s="4"/>
      <c r="RM467" s="4"/>
      <c r="RN467" s="4"/>
      <c r="RO467" s="4"/>
      <c r="RP467" s="4"/>
      <c r="RQ467" s="4"/>
      <c r="RR467" s="4"/>
      <c r="RS467" s="4"/>
      <c r="RT467" s="4"/>
      <c r="RU467" s="4"/>
      <c r="RV467" s="4"/>
      <c r="RW467" s="4"/>
      <c r="RX467" s="4"/>
      <c r="RY467" s="4"/>
      <c r="RZ467" s="4"/>
      <c r="SA467" s="4"/>
      <c r="SB467" s="4"/>
      <c r="SC467" s="4"/>
      <c r="SD467" s="4"/>
      <c r="SE467" s="4"/>
      <c r="SF467" s="4"/>
      <c r="SG467" s="4"/>
      <c r="SH467" s="4"/>
      <c r="SI467" s="4"/>
      <c r="SJ467" s="4"/>
      <c r="SK467" s="4"/>
      <c r="SL467" s="4"/>
      <c r="SM467" s="4"/>
      <c r="SN467" s="4"/>
      <c r="SO467" s="4"/>
      <c r="SP467" s="4"/>
      <c r="SQ467" s="4"/>
      <c r="SR467" s="4"/>
      <c r="SS467" s="4"/>
      <c r="ST467" s="4"/>
      <c r="SU467" s="4"/>
      <c r="SV467" s="4"/>
      <c r="SW467" s="4"/>
      <c r="SX467" s="4"/>
      <c r="SY467" s="4"/>
      <c r="SZ467" s="4"/>
      <c r="TA467" s="4"/>
      <c r="TB467" s="4"/>
      <c r="TC467" s="4"/>
      <c r="TD467" s="4"/>
      <c r="TE467" s="4"/>
      <c r="TF467" s="4"/>
      <c r="TG467" s="4"/>
      <c r="TH467" s="4"/>
      <c r="TI467" s="4"/>
      <c r="TJ467" s="4"/>
      <c r="TK467" s="4"/>
      <c r="TL467" s="4"/>
      <c r="TM467" s="4"/>
      <c r="TN467" s="4"/>
      <c r="TO467" s="4"/>
      <c r="TP467" s="4"/>
      <c r="TQ467" s="4"/>
      <c r="TR467" s="4"/>
      <c r="TS467" s="4"/>
      <c r="TT467" s="4"/>
      <c r="TU467" s="4"/>
      <c r="TV467" s="4"/>
      <c r="TW467" s="4"/>
      <c r="TX467" s="4"/>
      <c r="TY467" s="4"/>
      <c r="TZ467" s="4"/>
      <c r="UA467" s="4"/>
      <c r="UB467" s="4"/>
      <c r="UC467" s="4"/>
      <c r="UD467" s="4"/>
      <c r="UE467" s="4"/>
      <c r="UF467" s="4"/>
      <c r="UG467" s="4"/>
      <c r="UH467" s="4"/>
      <c r="UI467" s="4"/>
      <c r="UJ467" s="4"/>
      <c r="UK467" s="4"/>
      <c r="UL467" s="4"/>
      <c r="UM467" s="4"/>
      <c r="UN467" s="4"/>
      <c r="UO467" s="4"/>
      <c r="UP467" s="4"/>
      <c r="UQ467" s="4"/>
      <c r="UR467" s="4"/>
      <c r="US467" s="4"/>
      <c r="UT467" s="4"/>
      <c r="UU467" s="4"/>
      <c r="UV467" s="4"/>
      <c r="UW467" s="4"/>
      <c r="UX467" s="4"/>
      <c r="UY467" s="4"/>
      <c r="UZ467" s="4"/>
      <c r="VA467" s="4"/>
      <c r="VB467" s="4"/>
      <c r="VC467" s="4"/>
      <c r="VD467" s="4"/>
      <c r="VE467" s="4"/>
      <c r="VF467" s="4"/>
      <c r="VG467" s="4"/>
      <c r="VH467" s="4"/>
      <c r="VI467" s="4"/>
      <c r="VJ467" s="4"/>
      <c r="VK467" s="4"/>
      <c r="VL467" s="4"/>
      <c r="VM467" s="4"/>
      <c r="VN467" s="4"/>
      <c r="VO467" s="4"/>
      <c r="VP467" s="4"/>
      <c r="VQ467" s="4"/>
      <c r="VR467" s="4"/>
      <c r="VS467" s="4"/>
      <c r="VT467" s="4"/>
      <c r="VU467" s="4"/>
      <c r="VV467" s="4"/>
      <c r="VW467" s="4"/>
      <c r="VX467" s="4"/>
      <c r="VY467" s="4"/>
      <c r="VZ467" s="4"/>
      <c r="WA467" s="4"/>
      <c r="WB467" s="4"/>
      <c r="WC467" s="4"/>
      <c r="WD467" s="4"/>
      <c r="WE467" s="4"/>
      <c r="WF467" s="4"/>
      <c r="WG467" s="4"/>
      <c r="WH467" s="4"/>
      <c r="WI467" s="4"/>
      <c r="WJ467" s="4"/>
      <c r="WK467" s="4"/>
      <c r="WL467" s="4"/>
      <c r="WM467" s="4"/>
      <c r="WN467" s="4"/>
      <c r="WO467" s="4"/>
      <c r="WP467" s="4"/>
      <c r="WQ467" s="4"/>
      <c r="WR467" s="4"/>
      <c r="WS467" s="4"/>
      <c r="WT467" s="4"/>
      <c r="WU467" s="4"/>
      <c r="WV467" s="4"/>
      <c r="WW467" s="4"/>
      <c r="WX467" s="4"/>
      <c r="WY467" s="4"/>
      <c r="WZ467" s="4"/>
      <c r="XA467" s="4"/>
      <c r="XB467" s="4"/>
      <c r="XC467" s="4"/>
      <c r="XD467" s="4"/>
      <c r="XE467" s="4"/>
      <c r="XF467" s="4"/>
      <c r="XG467" s="4"/>
      <c r="XH467" s="4"/>
      <c r="XI467" s="4"/>
      <c r="XJ467" s="4"/>
      <c r="XK467" s="4"/>
      <c r="XL467" s="4"/>
      <c r="XM467" s="4"/>
      <c r="XN467" s="4"/>
      <c r="XO467" s="4"/>
      <c r="XP467" s="4"/>
      <c r="XQ467" s="4"/>
      <c r="XR467" s="4"/>
      <c r="XS467" s="4"/>
      <c r="XT467" s="4"/>
      <c r="XU467" s="4"/>
      <c r="XV467" s="4"/>
      <c r="XW467" s="4"/>
      <c r="XX467" s="4"/>
      <c r="XY467" s="4"/>
      <c r="XZ467" s="4"/>
      <c r="YA467" s="4"/>
      <c r="YB467" s="4"/>
      <c r="YC467" s="4"/>
      <c r="YD467" s="4"/>
      <c r="YE467" s="4"/>
      <c r="YF467" s="4"/>
      <c r="YG467" s="4"/>
      <c r="YH467" s="4"/>
      <c r="YI467" s="4"/>
      <c r="YJ467" s="4"/>
      <c r="YK467" s="4"/>
      <c r="YL467" s="4"/>
      <c r="YM467" s="4"/>
      <c r="YN467" s="4"/>
      <c r="YO467" s="4"/>
      <c r="YP467" s="4"/>
      <c r="YQ467" s="4"/>
      <c r="YR467" s="4"/>
      <c r="YS467" s="4"/>
      <c r="YT467" s="4"/>
      <c r="YU467" s="4"/>
      <c r="YV467" s="4"/>
      <c r="YW467" s="4"/>
      <c r="YX467" s="4"/>
      <c r="YY467" s="4"/>
      <c r="YZ467" s="4"/>
      <c r="ZA467" s="4"/>
      <c r="ZB467" s="4"/>
      <c r="ZC467" s="4"/>
      <c r="ZD467" s="4"/>
      <c r="ZE467" s="4"/>
      <c r="ZF467" s="4"/>
      <c r="ZG467" s="4"/>
      <c r="ZH467" s="4"/>
      <c r="ZI467" s="4"/>
      <c r="ZJ467" s="4"/>
      <c r="ZK467" s="4"/>
      <c r="ZL467" s="4"/>
      <c r="ZM467" s="4"/>
      <c r="ZN467" s="4"/>
      <c r="ZO467" s="4"/>
      <c r="ZP467" s="4"/>
      <c r="ZQ467" s="4"/>
      <c r="ZR467" s="4"/>
      <c r="ZS467" s="4"/>
      <c r="ZT467" s="4"/>
      <c r="ZU467" s="4"/>
      <c r="ZV467" s="4"/>
      <c r="ZW467" s="4"/>
      <c r="ZX467" s="4"/>
      <c r="ZY467" s="4"/>
      <c r="ZZ467" s="4"/>
      <c r="AAA467" s="4"/>
      <c r="AAB467" s="4"/>
      <c r="AAC467" s="4"/>
      <c r="AAD467" s="4"/>
      <c r="AAE467" s="4"/>
      <c r="AAF467" s="4"/>
      <c r="AAG467" s="4"/>
      <c r="AAH467" s="4"/>
      <c r="AAI467" s="4"/>
      <c r="AAJ467" s="4"/>
      <c r="AAK467" s="4"/>
      <c r="AAL467" s="4"/>
      <c r="AAM467" s="4"/>
      <c r="AAN467" s="4"/>
      <c r="AAO467" s="4"/>
      <c r="AAP467" s="4"/>
      <c r="AAQ467" s="4"/>
      <c r="AAR467" s="4"/>
      <c r="AAS467" s="4"/>
      <c r="AAT467" s="4"/>
      <c r="AAU467" s="4"/>
      <c r="AAV467" s="4"/>
      <c r="AAW467" s="4"/>
      <c r="AAX467" s="4"/>
      <c r="AAY467" s="4"/>
      <c r="AAZ467" s="4"/>
      <c r="ABA467" s="4"/>
      <c r="ABB467" s="4"/>
      <c r="ABC467" s="4"/>
      <c r="ABD467" s="4"/>
      <c r="ABE467" s="4"/>
      <c r="ABF467" s="4"/>
      <c r="ABG467" s="4"/>
      <c r="ABH467" s="4"/>
      <c r="ABI467" s="4"/>
      <c r="ABJ467" s="4"/>
      <c r="ABK467" s="4"/>
      <c r="ABL467" s="4"/>
      <c r="ABM467" s="4"/>
      <c r="ABN467" s="4"/>
      <c r="ABO467" s="4"/>
      <c r="ABP467" s="4"/>
      <c r="ABQ467" s="4"/>
      <c r="ABR467" s="4"/>
      <c r="ABS467" s="4"/>
      <c r="ABT467" s="4"/>
      <c r="ABU467" s="4"/>
      <c r="ABV467" s="4"/>
      <c r="ABW467" s="4"/>
      <c r="ABX467" s="4"/>
      <c r="ABY467" s="4"/>
      <c r="ABZ467" s="4"/>
      <c r="ACA467" s="4"/>
      <c r="ACB467" s="4"/>
      <c r="ACC467" s="4"/>
      <c r="ACD467" s="4"/>
      <c r="ACE467" s="4"/>
      <c r="ACF467" s="4"/>
      <c r="ACG467" s="4"/>
      <c r="ACH467" s="4"/>
      <c r="ACI467" s="4"/>
      <c r="ACJ467" s="4"/>
      <c r="ACK467" s="4"/>
      <c r="ACL467" s="4"/>
      <c r="ACM467" s="4"/>
      <c r="ACN467" s="4"/>
      <c r="ACO467" s="4"/>
      <c r="ACP467" s="4"/>
      <c r="ACQ467" s="4"/>
      <c r="ACR467" s="4"/>
      <c r="ACS467" s="4"/>
      <c r="ACT467" s="4"/>
      <c r="ACU467" s="4"/>
      <c r="ACV467" s="4"/>
      <c r="ACW467" s="4"/>
      <c r="ACX467" s="4"/>
      <c r="ACY467" s="4"/>
      <c r="ACZ467" s="4"/>
      <c r="ADA467" s="4"/>
      <c r="ADB467" s="4"/>
      <c r="ADC467" s="4"/>
      <c r="ADD467" s="4"/>
      <c r="ADE467" s="4"/>
      <c r="ADF467" s="4"/>
      <c r="ADG467" s="4"/>
      <c r="ADH467" s="4"/>
      <c r="ADI467" s="4"/>
      <c r="ADJ467" s="4"/>
      <c r="ADK467" s="4"/>
      <c r="ADL467" s="4"/>
      <c r="ADM467" s="4"/>
      <c r="ADN467" s="4"/>
      <c r="ADO467" s="4"/>
      <c r="ADP467" s="4"/>
      <c r="ADQ467" s="4"/>
      <c r="ADR467" s="4"/>
      <c r="ADS467" s="4"/>
      <c r="ADT467" s="4"/>
      <c r="ADU467" s="4"/>
      <c r="ADV467" s="4"/>
      <c r="ADW467" s="4"/>
      <c r="ADX467" s="4"/>
      <c r="ADY467" s="4"/>
      <c r="ADZ467" s="4"/>
      <c r="AEA467" s="4"/>
      <c r="AEB467" s="4"/>
      <c r="AEC467" s="4"/>
      <c r="AED467" s="4"/>
      <c r="AEE467" s="4"/>
      <c r="AEF467" s="4"/>
      <c r="AEG467" s="4"/>
      <c r="AEH467" s="4"/>
      <c r="AEI467" s="4"/>
      <c r="AEJ467" s="4"/>
      <c r="AEK467" s="4"/>
      <c r="AEL467" s="4"/>
      <c r="AEM467" s="4"/>
      <c r="AEN467" s="4"/>
      <c r="AEO467" s="4"/>
      <c r="AEP467" s="4"/>
      <c r="AEQ467" s="4"/>
      <c r="AER467" s="4"/>
      <c r="AES467" s="4"/>
      <c r="AET467" s="4"/>
      <c r="AEU467" s="4"/>
      <c r="AEV467" s="4"/>
      <c r="AEW467" s="4"/>
      <c r="AEX467" s="4"/>
      <c r="AEY467" s="4"/>
      <c r="AEZ467" s="4"/>
      <c r="AFA467" s="4"/>
      <c r="AFB467" s="4"/>
      <c r="AFC467" s="4"/>
      <c r="AFD467" s="4"/>
      <c r="AFE467" s="4"/>
      <c r="AFF467" s="4"/>
      <c r="AFG467" s="4"/>
      <c r="AFH467" s="4"/>
      <c r="AFI467" s="4"/>
      <c r="AFJ467" s="4"/>
      <c r="AFK467" s="4"/>
      <c r="AFL467" s="4"/>
      <c r="AFM467" s="4"/>
      <c r="AFN467" s="4"/>
      <c r="AFO467" s="4"/>
      <c r="AFP467" s="4"/>
      <c r="AFQ467" s="4"/>
      <c r="AFR467" s="4"/>
      <c r="AFS467" s="4"/>
      <c r="AFT467" s="4"/>
      <c r="AFU467" s="4"/>
      <c r="AFV467" s="4"/>
      <c r="AFW467" s="4"/>
      <c r="AFX467" s="4"/>
      <c r="AFY467" s="4"/>
      <c r="AFZ467" s="4"/>
      <c r="AGA467" s="4"/>
      <c r="AGB467" s="4"/>
      <c r="AGC467" s="4"/>
      <c r="AGD467" s="4"/>
      <c r="AGE467" s="4"/>
      <c r="AGF467" s="4"/>
      <c r="AGG467" s="4"/>
      <c r="AGH467" s="4"/>
      <c r="AGI467" s="4"/>
      <c r="AGJ467" s="4"/>
      <c r="AGK467" s="4"/>
      <c r="AGL467" s="4"/>
      <c r="AGM467" s="4"/>
      <c r="AGN467" s="4"/>
      <c r="AGO467" s="4"/>
      <c r="AGP467" s="4"/>
      <c r="AGQ467" s="4"/>
      <c r="AGR467" s="4"/>
      <c r="AGS467" s="4"/>
      <c r="AGT467" s="4"/>
      <c r="AGU467" s="4"/>
      <c r="AGV467" s="4"/>
      <c r="AGW467" s="4"/>
      <c r="AGX467" s="4"/>
      <c r="AGY467" s="4"/>
      <c r="AGZ467" s="4"/>
      <c r="AHA467" s="4"/>
      <c r="AHB467" s="4"/>
      <c r="AHC467" s="4"/>
      <c r="AHD467" s="4"/>
      <c r="AHE467" s="4"/>
      <c r="AHF467" s="4"/>
      <c r="AHG467" s="4"/>
      <c r="AHH467" s="4"/>
      <c r="AHI467" s="4"/>
      <c r="AHJ467" s="4"/>
      <c r="AHK467" s="4"/>
      <c r="AHL467" s="4"/>
      <c r="AHM467" s="4"/>
      <c r="AHN467" s="4"/>
      <c r="AHO467" s="4"/>
      <c r="AHP467" s="4"/>
      <c r="AHQ467" s="4"/>
      <c r="AHR467" s="4"/>
      <c r="AHS467" s="4"/>
      <c r="AHT467" s="4"/>
      <c r="AHU467" s="4"/>
      <c r="AHV467" s="4"/>
      <c r="AHW467" s="4"/>
      <c r="AHX467" s="4"/>
      <c r="AHY467" s="4"/>
      <c r="AHZ467" s="4"/>
      <c r="AIA467" s="4"/>
      <c r="AIB467" s="4"/>
      <c r="AIC467" s="4"/>
      <c r="AID467" s="4"/>
      <c r="AIE467" s="4"/>
      <c r="AIF467" s="4"/>
      <c r="AIG467" s="4"/>
      <c r="AIH467" s="4"/>
      <c r="AII467" s="4"/>
      <c r="AIJ467" s="4"/>
      <c r="AIK467" s="4"/>
      <c r="AIL467" s="4"/>
      <c r="AIM467" s="4"/>
      <c r="AIN467" s="4"/>
      <c r="AIO467" s="4"/>
      <c r="AIP467" s="4"/>
      <c r="AIQ467" s="4"/>
      <c r="AIR467" s="4"/>
      <c r="AIS467" s="4"/>
      <c r="AIT467" s="4"/>
      <c r="AIU467" s="4"/>
      <c r="AIV467" s="4"/>
      <c r="AIW467" s="4"/>
      <c r="AIX467" s="4"/>
      <c r="AIY467" s="4"/>
      <c r="AIZ467" s="4"/>
      <c r="AJA467" s="4"/>
      <c r="AJB467" s="4"/>
      <c r="AJC467" s="4"/>
      <c r="AJD467" s="4"/>
      <c r="AJE467" s="4"/>
      <c r="AJF467" s="4"/>
      <c r="AJG467" s="4"/>
      <c r="AJH467" s="4"/>
      <c r="AJI467" s="4"/>
      <c r="AJJ467" s="4"/>
      <c r="AJK467" s="4"/>
      <c r="AJL467" s="4"/>
      <c r="AJM467" s="4"/>
      <c r="AJN467" s="4"/>
      <c r="AJO467" s="4"/>
      <c r="AJP467" s="4"/>
      <c r="AJQ467" s="4"/>
      <c r="AJR467" s="4"/>
      <c r="AJS467" s="4"/>
      <c r="AJT467" s="4"/>
      <c r="AJU467" s="4"/>
      <c r="AJV467" s="4"/>
      <c r="AJW467" s="4"/>
      <c r="AJX467" s="4"/>
      <c r="AJY467" s="4"/>
      <c r="AJZ467" s="4"/>
      <c r="AKA467" s="4"/>
      <c r="AKB467" s="4"/>
      <c r="AKC467" s="4"/>
      <c r="AKD467" s="4"/>
      <c r="AKE467" s="4"/>
      <c r="AKF467" s="4"/>
      <c r="AKG467" s="4"/>
      <c r="AKH467" s="4"/>
      <c r="AKI467" s="4"/>
      <c r="AKJ467" s="4"/>
      <c r="AKK467" s="4"/>
      <c r="AKL467" s="4"/>
      <c r="AKM467" s="4"/>
      <c r="AKN467" s="4"/>
      <c r="AKO467" s="4"/>
      <c r="AKP467" s="4"/>
      <c r="AKQ467" s="4"/>
      <c r="AKR467" s="4"/>
      <c r="AKS467" s="4"/>
      <c r="AKT467" s="4"/>
      <c r="AKU467" s="4"/>
      <c r="AKV467" s="4"/>
      <c r="AKW467" s="4"/>
      <c r="AKX467" s="4"/>
      <c r="AKY467" s="4"/>
      <c r="AKZ467" s="4"/>
      <c r="ALA467" s="4"/>
      <c r="ALB467" s="4"/>
      <c r="ALC467" s="4"/>
      <c r="ALD467" s="4"/>
      <c r="ALE467" s="4"/>
      <c r="ALF467" s="4"/>
      <c r="ALG467" s="4"/>
      <c r="ALH467" s="4"/>
      <c r="ALI467" s="4"/>
      <c r="ALJ467" s="4"/>
      <c r="ALK467" s="4"/>
      <c r="ALL467" s="4"/>
      <c r="ALM467" s="4"/>
      <c r="ALN467" s="4"/>
      <c r="ALO467" s="4"/>
      <c r="ALP467" s="4"/>
      <c r="ALQ467" s="4"/>
      <c r="ALR467" s="4"/>
      <c r="ALS467" s="4"/>
      <c r="ALT467" s="4"/>
      <c r="ALU467" s="4"/>
      <c r="ALV467" s="4"/>
      <c r="ALW467" s="4"/>
      <c r="ALX467" s="4"/>
      <c r="ALY467" s="4"/>
      <c r="ALZ467" s="4"/>
      <c r="AMA467" s="4"/>
      <c r="AMB467" s="4"/>
      <c r="AMC467" s="4"/>
      <c r="AMD467" s="4"/>
      <c r="AME467" s="4"/>
      <c r="AMF467" s="4"/>
      <c r="AMG467" s="4"/>
      <c r="AMH467" s="4"/>
      <c r="AMI467" s="4"/>
      <c r="AMJ467" s="4"/>
      <c r="AMK467" s="4"/>
      <c r="AML467" s="4"/>
      <c r="AMM467" s="4"/>
      <c r="AMN467" s="4"/>
      <c r="AMO467" s="4"/>
      <c r="AMP467" s="4"/>
      <c r="AMQ467" s="4"/>
      <c r="AMR467" s="4"/>
      <c r="AMS467" s="4"/>
      <c r="AMT467" s="4"/>
      <c r="AMU467" s="4"/>
      <c r="AMV467" s="4"/>
      <c r="AMW467" s="4"/>
      <c r="AMX467" s="4"/>
      <c r="AMY467" s="4"/>
      <c r="AMZ467" s="4"/>
      <c r="ANA467" s="4"/>
      <c r="ANB467" s="4"/>
      <c r="ANC467" s="4"/>
      <c r="AND467" s="4"/>
      <c r="ANE467" s="4"/>
      <c r="ANF467" s="4"/>
      <c r="ANG467" s="4"/>
      <c r="ANH467" s="4"/>
      <c r="ANI467" s="4"/>
      <c r="ANJ467" s="4"/>
      <c r="ANK467" s="4"/>
      <c r="ANL467" s="4"/>
      <c r="ANM467" s="4"/>
      <c r="ANN467" s="4"/>
      <c r="ANO467" s="4"/>
      <c r="ANP467" s="4"/>
      <c r="ANQ467" s="4"/>
      <c r="ANR467" s="4"/>
      <c r="ANS467" s="4"/>
      <c r="ANT467" s="4"/>
      <c r="ANU467" s="4"/>
      <c r="ANV467" s="4"/>
      <c r="ANW467" s="4"/>
      <c r="ANX467" s="4"/>
      <c r="ANY467" s="4"/>
      <c r="ANZ467" s="4"/>
      <c r="AOA467" s="4"/>
      <c r="AOB467" s="4"/>
      <c r="AOC467" s="4"/>
      <c r="AOD467" s="4"/>
      <c r="AOE467" s="4"/>
      <c r="AOF467" s="4"/>
      <c r="AOG467" s="4"/>
      <c r="AOH467" s="4"/>
      <c r="AOI467" s="4"/>
      <c r="AOJ467" s="4"/>
      <c r="AOK467" s="4"/>
      <c r="AOL467" s="4"/>
      <c r="AOM467" s="4"/>
      <c r="AON467" s="4"/>
      <c r="AOO467" s="4"/>
      <c r="AOP467" s="4"/>
      <c r="AOQ467" s="4"/>
      <c r="AOR467" s="4"/>
      <c r="AOS467" s="4"/>
      <c r="AOT467" s="4"/>
      <c r="AOU467" s="4"/>
      <c r="AOV467" s="4"/>
      <c r="AOW467" s="4"/>
      <c r="AOX467" s="4"/>
      <c r="AOY467" s="4"/>
      <c r="AOZ467" s="4"/>
      <c r="APA467" s="4"/>
      <c r="APB467" s="4"/>
      <c r="APC467" s="4"/>
      <c r="APD467" s="4"/>
      <c r="APE467" s="4"/>
      <c r="APF467" s="4"/>
      <c r="APG467" s="4"/>
      <c r="APH467" s="4"/>
      <c r="API467" s="4"/>
      <c r="APJ467" s="4"/>
      <c r="APK467" s="4"/>
      <c r="APL467" s="4"/>
      <c r="APM467" s="4"/>
      <c r="APN467" s="4"/>
      <c r="APO467" s="4"/>
      <c r="APP467" s="4"/>
      <c r="APQ467" s="4"/>
      <c r="APR467" s="4"/>
      <c r="APS467" s="4"/>
      <c r="APT467" s="4"/>
      <c r="APU467" s="4"/>
      <c r="APV467" s="4"/>
      <c r="APW467" s="4"/>
      <c r="APX467" s="4"/>
      <c r="APY467" s="4"/>
      <c r="APZ467" s="4"/>
      <c r="AQA467" s="4"/>
      <c r="AQB467" s="4"/>
      <c r="AQC467" s="4"/>
      <c r="AQD467" s="4"/>
      <c r="AQE467" s="4"/>
      <c r="AQF467" s="4"/>
      <c r="AQG467" s="4"/>
      <c r="AQH467" s="4"/>
      <c r="AQI467" s="4"/>
      <c r="AQJ467" s="4"/>
      <c r="AQK467" s="4"/>
      <c r="AQL467" s="4"/>
      <c r="AQM467" s="4"/>
      <c r="AQN467" s="4"/>
      <c r="AQO467" s="4"/>
      <c r="AQP467" s="4"/>
      <c r="AQQ467" s="4"/>
      <c r="AQR467" s="4"/>
      <c r="AQS467" s="4"/>
      <c r="AQT467" s="4"/>
      <c r="AQU467" s="4"/>
      <c r="AQV467" s="4"/>
      <c r="AQW467" s="4"/>
      <c r="AQX467" s="4"/>
      <c r="AQY467" s="4"/>
      <c r="AQZ467" s="4"/>
      <c r="ARA467" s="4"/>
      <c r="ARB467" s="4"/>
      <c r="ARC467" s="4"/>
      <c r="ARD467" s="4"/>
      <c r="ARE467" s="4"/>
      <c r="ARF467" s="4"/>
      <c r="ARG467" s="4"/>
      <c r="ARH467" s="4"/>
      <c r="ARI467" s="4"/>
      <c r="ARJ467" s="4"/>
      <c r="ARK467" s="4"/>
      <c r="ARL467" s="4"/>
      <c r="ARM467" s="4"/>
      <c r="ARN467" s="4"/>
      <c r="ARO467" s="4"/>
      <c r="ARP467" s="4"/>
      <c r="ARQ467" s="4"/>
      <c r="ARR467" s="4"/>
      <c r="ARS467" s="4"/>
      <c r="ART467" s="4"/>
      <c r="ARU467" s="4"/>
      <c r="ARV467" s="4"/>
      <c r="ARW467" s="4"/>
      <c r="ARX467" s="4"/>
      <c r="ARY467" s="4"/>
      <c r="ARZ467" s="4"/>
      <c r="ASA467" s="4"/>
      <c r="ASB467" s="4"/>
      <c r="ASC467" s="4"/>
      <c r="ASD467" s="4"/>
      <c r="ASE467" s="4"/>
      <c r="ASF467" s="4"/>
      <c r="ASG467" s="4"/>
      <c r="ASH467" s="4"/>
      <c r="ASI467" s="4"/>
      <c r="ASJ467" s="4"/>
      <c r="ASK467" s="4"/>
      <c r="ASL467" s="4"/>
      <c r="ASM467" s="4"/>
      <c r="ASN467" s="4"/>
      <c r="ASO467" s="4"/>
      <c r="ASP467" s="4"/>
      <c r="ASQ467" s="4"/>
      <c r="ASR467" s="4"/>
      <c r="ASS467" s="4"/>
      <c r="AST467" s="4"/>
      <c r="ASU467" s="4"/>
      <c r="ASV467" s="4"/>
      <c r="ASW467" s="4"/>
    </row>
    <row r="468" spans="1:16379" s="5" customFormat="1" ht="54.95" customHeight="1">
      <c r="A468" s="13">
        <v>409</v>
      </c>
      <c r="B468" s="14" t="s">
        <v>2173</v>
      </c>
      <c r="C468" s="17">
        <v>20230012564</v>
      </c>
      <c r="D468" s="13" t="s">
        <v>2031</v>
      </c>
      <c r="E468" s="13" t="s">
        <v>2169</v>
      </c>
      <c r="F468" s="13" t="s">
        <v>2174</v>
      </c>
      <c r="G468" s="13" t="s">
        <v>2175</v>
      </c>
      <c r="H468" s="13" t="s">
        <v>2176</v>
      </c>
      <c r="I468" s="13" t="s">
        <v>707</v>
      </c>
    </row>
    <row r="469" spans="1:16379" s="5" customFormat="1" ht="54.95" customHeight="1">
      <c r="A469" s="13">
        <v>410</v>
      </c>
      <c r="B469" s="13" t="s">
        <v>2177</v>
      </c>
      <c r="C469" s="17" t="s">
        <v>2178</v>
      </c>
      <c r="D469" s="13" t="s">
        <v>2031</v>
      </c>
      <c r="E469" s="13" t="s">
        <v>2169</v>
      </c>
      <c r="F469" s="13" t="s">
        <v>2179</v>
      </c>
      <c r="G469" s="13" t="s">
        <v>2180</v>
      </c>
      <c r="H469" s="13" t="s">
        <v>2181</v>
      </c>
      <c r="I469" s="13" t="s">
        <v>707</v>
      </c>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c r="OX469" s="4"/>
      <c r="OY469" s="4"/>
      <c r="OZ469" s="4"/>
      <c r="PA469" s="4"/>
      <c r="PB469" s="4"/>
      <c r="PC469" s="4"/>
      <c r="PD469" s="4"/>
      <c r="PE469" s="4"/>
      <c r="PF469" s="4"/>
      <c r="PG469" s="4"/>
      <c r="PH469" s="4"/>
      <c r="PI469" s="4"/>
      <c r="PJ469" s="4"/>
      <c r="PK469" s="4"/>
      <c r="PL469" s="4"/>
      <c r="PM469" s="4"/>
      <c r="PN469" s="4"/>
      <c r="PO469" s="4"/>
      <c r="PP469" s="4"/>
      <c r="PQ469" s="4"/>
      <c r="PR469" s="4"/>
      <c r="PS469" s="4"/>
      <c r="PT469" s="4"/>
      <c r="PU469" s="4"/>
      <c r="PV469" s="4"/>
      <c r="PW469" s="4"/>
      <c r="PX469" s="4"/>
      <c r="PY469" s="4"/>
      <c r="PZ469" s="4"/>
      <c r="QA469" s="4"/>
      <c r="QB469" s="4"/>
      <c r="QC469" s="4"/>
      <c r="QD469" s="4"/>
      <c r="QE469" s="4"/>
      <c r="QF469" s="4"/>
      <c r="QG469" s="4"/>
      <c r="QH469" s="4"/>
      <c r="QI469" s="4"/>
      <c r="QJ469" s="4"/>
      <c r="QK469" s="4"/>
      <c r="QL469" s="4"/>
      <c r="QM469" s="4"/>
      <c r="QN469" s="4"/>
      <c r="QO469" s="4"/>
      <c r="QP469" s="4"/>
      <c r="QQ469" s="4"/>
      <c r="QR469" s="4"/>
      <c r="QS469" s="4"/>
      <c r="QT469" s="4"/>
      <c r="QU469" s="4"/>
      <c r="QV469" s="4"/>
      <c r="QW469" s="4"/>
      <c r="QX469" s="4"/>
      <c r="QY469" s="4"/>
      <c r="QZ469" s="4"/>
      <c r="RA469" s="4"/>
      <c r="RB469" s="4"/>
      <c r="RC469" s="4"/>
      <c r="RD469" s="4"/>
      <c r="RE469" s="4"/>
      <c r="RF469" s="4"/>
      <c r="RG469" s="4"/>
      <c r="RH469" s="4"/>
      <c r="RI469" s="4"/>
      <c r="RJ469" s="4"/>
      <c r="RK469" s="4"/>
      <c r="RL469" s="4"/>
      <c r="RM469" s="4"/>
      <c r="RN469" s="4"/>
      <c r="RO469" s="4"/>
      <c r="RP469" s="4"/>
      <c r="RQ469" s="4"/>
      <c r="RR469" s="4"/>
      <c r="RS469" s="4"/>
      <c r="RT469" s="4"/>
      <c r="RU469" s="4"/>
      <c r="RV469" s="4"/>
      <c r="RW469" s="4"/>
      <c r="RX469" s="4"/>
      <c r="RY469" s="4"/>
      <c r="RZ469" s="4"/>
      <c r="SA469" s="4"/>
      <c r="SB469" s="4"/>
      <c r="SC469" s="4"/>
      <c r="SD469" s="4"/>
      <c r="SE469" s="4"/>
      <c r="SF469" s="4"/>
      <c r="SG469" s="4"/>
      <c r="SH469" s="4"/>
      <c r="SI469" s="4"/>
      <c r="SJ469" s="4"/>
      <c r="SK469" s="4"/>
      <c r="SL469" s="4"/>
      <c r="SM469" s="4"/>
      <c r="SN469" s="4"/>
      <c r="SO469" s="4"/>
      <c r="SP469" s="4"/>
      <c r="SQ469" s="4"/>
      <c r="SR469" s="4"/>
      <c r="SS469" s="4"/>
      <c r="ST469" s="4"/>
      <c r="SU469" s="4"/>
      <c r="SV469" s="4"/>
      <c r="SW469" s="4"/>
      <c r="SX469" s="4"/>
      <c r="SY469" s="4"/>
      <c r="SZ469" s="4"/>
      <c r="TA469" s="4"/>
      <c r="TB469" s="4"/>
      <c r="TC469" s="4"/>
      <c r="TD469" s="4"/>
      <c r="TE469" s="4"/>
      <c r="TF469" s="4"/>
      <c r="TG469" s="4"/>
      <c r="TH469" s="4"/>
      <c r="TI469" s="4"/>
      <c r="TJ469" s="4"/>
      <c r="TK469" s="4"/>
      <c r="TL469" s="4"/>
      <c r="TM469" s="4"/>
      <c r="TN469" s="4"/>
      <c r="TO469" s="4"/>
      <c r="TP469" s="4"/>
      <c r="TQ469" s="4"/>
      <c r="TR469" s="4"/>
      <c r="TS469" s="4"/>
      <c r="TT469" s="4"/>
      <c r="TU469" s="4"/>
      <c r="TV469" s="4"/>
      <c r="TW469" s="4"/>
      <c r="TX469" s="4"/>
      <c r="TY469" s="4"/>
      <c r="TZ469" s="4"/>
      <c r="UA469" s="4"/>
      <c r="UB469" s="4"/>
      <c r="UC469" s="4"/>
      <c r="UD469" s="4"/>
      <c r="UE469" s="4"/>
      <c r="UF469" s="4"/>
      <c r="UG469" s="4"/>
      <c r="UH469" s="4"/>
      <c r="UI469" s="4"/>
      <c r="UJ469" s="4"/>
      <c r="UK469" s="4"/>
      <c r="UL469" s="4"/>
      <c r="UM469" s="4"/>
      <c r="UN469" s="4"/>
      <c r="UO469" s="4"/>
      <c r="UP469" s="4"/>
      <c r="UQ469" s="4"/>
      <c r="UR469" s="4"/>
      <c r="US469" s="4"/>
      <c r="UT469" s="4"/>
      <c r="UU469" s="4"/>
      <c r="UV469" s="4"/>
      <c r="UW469" s="4"/>
      <c r="UX469" s="4"/>
      <c r="UY469" s="4"/>
      <c r="UZ469" s="4"/>
      <c r="VA469" s="4"/>
      <c r="VB469" s="4"/>
      <c r="VC469" s="4"/>
      <c r="VD469" s="4"/>
      <c r="VE469" s="4"/>
      <c r="VF469" s="4"/>
      <c r="VG469" s="4"/>
      <c r="VH469" s="4"/>
      <c r="VI469" s="4"/>
      <c r="VJ469" s="4"/>
      <c r="VK469" s="4"/>
      <c r="VL469" s="4"/>
      <c r="VM469" s="4"/>
      <c r="VN469" s="4"/>
      <c r="VO469" s="4"/>
      <c r="VP469" s="4"/>
      <c r="VQ469" s="4"/>
      <c r="VR469" s="4"/>
      <c r="VS469" s="4"/>
      <c r="VT469" s="4"/>
      <c r="VU469" s="4"/>
      <c r="VV469" s="4"/>
      <c r="VW469" s="4"/>
      <c r="VX469" s="4"/>
      <c r="VY469" s="4"/>
      <c r="VZ469" s="4"/>
      <c r="WA469" s="4"/>
      <c r="WB469" s="4"/>
      <c r="WC469" s="4"/>
      <c r="WD469" s="4"/>
      <c r="WE469" s="4"/>
      <c r="WF469" s="4"/>
      <c r="WG469" s="4"/>
      <c r="WH469" s="4"/>
      <c r="WI469" s="4"/>
      <c r="WJ469" s="4"/>
      <c r="WK469" s="4"/>
      <c r="WL469" s="4"/>
      <c r="WM469" s="4"/>
      <c r="WN469" s="4"/>
      <c r="WO469" s="4"/>
      <c r="WP469" s="4"/>
      <c r="WQ469" s="4"/>
      <c r="WR469" s="4"/>
      <c r="WS469" s="4"/>
      <c r="WT469" s="4"/>
      <c r="WU469" s="4"/>
      <c r="WV469" s="4"/>
      <c r="WW469" s="4"/>
      <c r="WX469" s="4"/>
      <c r="WY469" s="4"/>
      <c r="WZ469" s="4"/>
      <c r="XA469" s="4"/>
      <c r="XB469" s="4"/>
      <c r="XC469" s="4"/>
      <c r="XD469" s="4"/>
      <c r="XE469" s="4"/>
      <c r="XF469" s="4"/>
      <c r="XG469" s="4"/>
      <c r="XH469" s="4"/>
      <c r="XI469" s="4"/>
      <c r="XJ469" s="4"/>
      <c r="XK469" s="4"/>
      <c r="XL469" s="4"/>
      <c r="XM469" s="4"/>
      <c r="XN469" s="4"/>
      <c r="XO469" s="4"/>
      <c r="XP469" s="4"/>
      <c r="XQ469" s="4"/>
      <c r="XR469" s="4"/>
      <c r="XS469" s="4"/>
      <c r="XT469" s="4"/>
      <c r="XU469" s="4"/>
      <c r="XV469" s="4"/>
      <c r="XW469" s="4"/>
      <c r="XX469" s="4"/>
      <c r="XY469" s="4"/>
      <c r="XZ469" s="4"/>
      <c r="YA469" s="4"/>
      <c r="YB469" s="4"/>
      <c r="YC469" s="4"/>
      <c r="YD469" s="4"/>
      <c r="YE469" s="4"/>
      <c r="YF469" s="4"/>
      <c r="YG469" s="4"/>
      <c r="YH469" s="4"/>
      <c r="YI469" s="4"/>
      <c r="YJ469" s="4"/>
      <c r="YK469" s="4"/>
      <c r="YL469" s="4"/>
      <c r="YM469" s="4"/>
      <c r="YN469" s="4"/>
      <c r="YO469" s="4"/>
      <c r="YP469" s="4"/>
      <c r="YQ469" s="4"/>
      <c r="YR469" s="4"/>
      <c r="YS469" s="4"/>
      <c r="YT469" s="4"/>
      <c r="YU469" s="4"/>
      <c r="YV469" s="4"/>
      <c r="YW469" s="4"/>
      <c r="YX469" s="4"/>
      <c r="YY469" s="4"/>
      <c r="YZ469" s="4"/>
      <c r="ZA469" s="4"/>
      <c r="ZB469" s="4"/>
      <c r="ZC469" s="4"/>
      <c r="ZD469" s="4"/>
      <c r="ZE469" s="4"/>
      <c r="ZF469" s="4"/>
      <c r="ZG469" s="4"/>
      <c r="ZH469" s="4"/>
      <c r="ZI469" s="4"/>
      <c r="ZJ469" s="4"/>
      <c r="ZK469" s="4"/>
      <c r="ZL469" s="4"/>
      <c r="ZM469" s="4"/>
      <c r="ZN469" s="4"/>
      <c r="ZO469" s="4"/>
      <c r="ZP469" s="4"/>
      <c r="ZQ469" s="4"/>
      <c r="ZR469" s="4"/>
      <c r="ZS469" s="4"/>
      <c r="ZT469" s="4"/>
      <c r="ZU469" s="4"/>
      <c r="ZV469" s="4"/>
      <c r="ZW469" s="4"/>
      <c r="ZX469" s="4"/>
      <c r="ZY469" s="4"/>
      <c r="ZZ469" s="4"/>
      <c r="AAA469" s="4"/>
      <c r="AAB469" s="4"/>
      <c r="AAC469" s="4"/>
      <c r="AAD469" s="4"/>
      <c r="AAE469" s="4"/>
      <c r="AAF469" s="4"/>
      <c r="AAG469" s="4"/>
      <c r="AAH469" s="4"/>
      <c r="AAI469" s="4"/>
      <c r="AAJ469" s="4"/>
      <c r="AAK469" s="4"/>
      <c r="AAL469" s="4"/>
      <c r="AAM469" s="4"/>
      <c r="AAN469" s="4"/>
      <c r="AAO469" s="4"/>
      <c r="AAP469" s="4"/>
      <c r="AAQ469" s="4"/>
      <c r="AAR469" s="4"/>
      <c r="AAS469" s="4"/>
      <c r="AAT469" s="4"/>
      <c r="AAU469" s="4"/>
      <c r="AAV469" s="4"/>
      <c r="AAW469" s="4"/>
      <c r="AAX469" s="4"/>
      <c r="AAY469" s="4"/>
      <c r="AAZ469" s="4"/>
      <c r="ABA469" s="4"/>
      <c r="ABB469" s="4"/>
      <c r="ABC469" s="4"/>
      <c r="ABD469" s="4"/>
      <c r="ABE469" s="4"/>
      <c r="ABF469" s="4"/>
      <c r="ABG469" s="4"/>
      <c r="ABH469" s="4"/>
      <c r="ABI469" s="4"/>
      <c r="ABJ469" s="4"/>
      <c r="ABK469" s="4"/>
      <c r="ABL469" s="4"/>
      <c r="ABM469" s="4"/>
      <c r="ABN469" s="4"/>
      <c r="ABO469" s="4"/>
      <c r="ABP469" s="4"/>
      <c r="ABQ469" s="4"/>
      <c r="ABR469" s="4"/>
      <c r="ABS469" s="4"/>
      <c r="ABT469" s="4"/>
      <c r="ABU469" s="4"/>
      <c r="ABV469" s="4"/>
      <c r="ABW469" s="4"/>
      <c r="ABX469" s="4"/>
      <c r="ABY469" s="4"/>
      <c r="ABZ469" s="4"/>
      <c r="ACA469" s="4"/>
      <c r="ACB469" s="4"/>
      <c r="ACC469" s="4"/>
      <c r="ACD469" s="4"/>
      <c r="ACE469" s="4"/>
      <c r="ACF469" s="4"/>
      <c r="ACG469" s="4"/>
      <c r="ACH469" s="4"/>
      <c r="ACI469" s="4"/>
      <c r="ACJ469" s="4"/>
      <c r="ACK469" s="4"/>
      <c r="ACL469" s="4"/>
      <c r="ACM469" s="4"/>
      <c r="ACN469" s="4"/>
      <c r="ACO469" s="4"/>
      <c r="ACP469" s="4"/>
      <c r="ACQ469" s="4"/>
      <c r="ACR469" s="4"/>
      <c r="ACS469" s="4"/>
      <c r="ACT469" s="4"/>
      <c r="ACU469" s="4"/>
      <c r="ACV469" s="4"/>
      <c r="ACW469" s="4"/>
      <c r="ACX469" s="4"/>
      <c r="ACY469" s="4"/>
      <c r="ACZ469" s="4"/>
      <c r="ADA469" s="4"/>
      <c r="ADB469" s="4"/>
      <c r="ADC469" s="4"/>
      <c r="ADD469" s="4"/>
      <c r="ADE469" s="4"/>
      <c r="ADF469" s="4"/>
      <c r="ADG469" s="4"/>
      <c r="ADH469" s="4"/>
      <c r="ADI469" s="4"/>
      <c r="ADJ469" s="4"/>
      <c r="ADK469" s="4"/>
      <c r="ADL469" s="4"/>
      <c r="ADM469" s="4"/>
      <c r="ADN469" s="4"/>
      <c r="ADO469" s="4"/>
      <c r="ADP469" s="4"/>
      <c r="ADQ469" s="4"/>
      <c r="ADR469" s="4"/>
      <c r="ADS469" s="4"/>
      <c r="ADT469" s="4"/>
      <c r="ADU469" s="4"/>
      <c r="ADV469" s="4"/>
      <c r="ADW469" s="4"/>
      <c r="ADX469" s="4"/>
      <c r="ADY469" s="4"/>
      <c r="ADZ469" s="4"/>
      <c r="AEA469" s="4"/>
      <c r="AEB469" s="4"/>
      <c r="AEC469" s="4"/>
      <c r="AED469" s="4"/>
      <c r="AEE469" s="4"/>
      <c r="AEF469" s="4"/>
      <c r="AEG469" s="4"/>
      <c r="AEH469" s="4"/>
      <c r="AEI469" s="4"/>
      <c r="AEJ469" s="4"/>
      <c r="AEK469" s="4"/>
      <c r="AEL469" s="4"/>
      <c r="AEM469" s="4"/>
      <c r="AEN469" s="4"/>
      <c r="AEO469" s="4"/>
      <c r="AEP469" s="4"/>
      <c r="AEQ469" s="4"/>
      <c r="AER469" s="4"/>
      <c r="AES469" s="4"/>
      <c r="AET469" s="4"/>
      <c r="AEU469" s="4"/>
      <c r="AEV469" s="4"/>
      <c r="AEW469" s="4"/>
      <c r="AEX469" s="4"/>
      <c r="AEY469" s="4"/>
      <c r="AEZ469" s="4"/>
      <c r="AFA469" s="4"/>
      <c r="AFB469" s="4"/>
      <c r="AFC469" s="4"/>
      <c r="AFD469" s="4"/>
      <c r="AFE469" s="4"/>
      <c r="AFF469" s="4"/>
      <c r="AFG469" s="4"/>
      <c r="AFH469" s="4"/>
      <c r="AFI469" s="4"/>
      <c r="AFJ469" s="4"/>
      <c r="AFK469" s="4"/>
      <c r="AFL469" s="4"/>
      <c r="AFM469" s="4"/>
      <c r="AFN469" s="4"/>
      <c r="AFO469" s="4"/>
      <c r="AFP469" s="4"/>
      <c r="AFQ469" s="4"/>
      <c r="AFR469" s="4"/>
      <c r="AFS469" s="4"/>
      <c r="AFT469" s="4"/>
      <c r="AFU469" s="4"/>
      <c r="AFV469" s="4"/>
      <c r="AFW469" s="4"/>
      <c r="AFX469" s="4"/>
      <c r="AFY469" s="4"/>
      <c r="AFZ469" s="4"/>
      <c r="AGA469" s="4"/>
      <c r="AGB469" s="4"/>
      <c r="AGC469" s="4"/>
      <c r="AGD469" s="4"/>
      <c r="AGE469" s="4"/>
      <c r="AGF469" s="4"/>
      <c r="AGG469" s="4"/>
      <c r="AGH469" s="4"/>
      <c r="AGI469" s="4"/>
      <c r="AGJ469" s="4"/>
      <c r="AGK469" s="4"/>
      <c r="AGL469" s="4"/>
      <c r="AGM469" s="4"/>
      <c r="AGN469" s="4"/>
      <c r="AGO469" s="4"/>
      <c r="AGP469" s="4"/>
      <c r="AGQ469" s="4"/>
      <c r="AGR469" s="4"/>
      <c r="AGS469" s="4"/>
      <c r="AGT469" s="4"/>
      <c r="AGU469" s="4"/>
      <c r="AGV469" s="4"/>
      <c r="AGW469" s="4"/>
      <c r="AGX469" s="4"/>
      <c r="AGY469" s="4"/>
      <c r="AGZ469" s="4"/>
      <c r="AHA469" s="4"/>
      <c r="AHB469" s="4"/>
      <c r="AHC469" s="4"/>
      <c r="AHD469" s="4"/>
      <c r="AHE469" s="4"/>
      <c r="AHF469" s="4"/>
      <c r="AHG469" s="4"/>
      <c r="AHH469" s="4"/>
      <c r="AHI469" s="4"/>
      <c r="AHJ469" s="4"/>
      <c r="AHK469" s="4"/>
      <c r="AHL469" s="4"/>
      <c r="AHM469" s="4"/>
      <c r="AHN469" s="4"/>
      <c r="AHO469" s="4"/>
      <c r="AHP469" s="4"/>
      <c r="AHQ469" s="4"/>
      <c r="AHR469" s="4"/>
      <c r="AHS469" s="4"/>
      <c r="AHT469" s="4"/>
      <c r="AHU469" s="4"/>
      <c r="AHV469" s="4"/>
      <c r="AHW469" s="4"/>
      <c r="AHX469" s="4"/>
      <c r="AHY469" s="4"/>
      <c r="AHZ469" s="4"/>
      <c r="AIA469" s="4"/>
      <c r="AIB469" s="4"/>
      <c r="AIC469" s="4"/>
      <c r="AID469" s="4"/>
      <c r="AIE469" s="4"/>
      <c r="AIF469" s="4"/>
      <c r="AIG469" s="4"/>
      <c r="AIH469" s="4"/>
      <c r="AII469" s="4"/>
      <c r="AIJ469" s="4"/>
      <c r="AIK469" s="4"/>
      <c r="AIL469" s="4"/>
      <c r="AIM469" s="4"/>
      <c r="AIN469" s="4"/>
      <c r="AIO469" s="4"/>
      <c r="AIP469" s="4"/>
      <c r="AIQ469" s="4"/>
      <c r="AIR469" s="4"/>
      <c r="AIS469" s="4"/>
      <c r="AIT469" s="4"/>
      <c r="AIU469" s="4"/>
      <c r="AIV469" s="4"/>
      <c r="AIW469" s="4"/>
      <c r="AIX469" s="4"/>
      <c r="AIY469" s="4"/>
      <c r="AIZ469" s="4"/>
      <c r="AJA469" s="4"/>
      <c r="AJB469" s="4"/>
      <c r="AJC469" s="4"/>
      <c r="AJD469" s="4"/>
      <c r="AJE469" s="4"/>
      <c r="AJF469" s="4"/>
      <c r="AJG469" s="4"/>
      <c r="AJH469" s="4"/>
      <c r="AJI469" s="4"/>
      <c r="AJJ469" s="4"/>
      <c r="AJK469" s="4"/>
      <c r="AJL469" s="4"/>
      <c r="AJM469" s="4"/>
      <c r="AJN469" s="4"/>
      <c r="AJO469" s="4"/>
      <c r="AJP469" s="4"/>
      <c r="AJQ469" s="4"/>
      <c r="AJR469" s="4"/>
      <c r="AJS469" s="4"/>
      <c r="AJT469" s="4"/>
      <c r="AJU469" s="4"/>
      <c r="AJV469" s="4"/>
      <c r="AJW469" s="4"/>
      <c r="AJX469" s="4"/>
      <c r="AJY469" s="4"/>
      <c r="AJZ469" s="4"/>
      <c r="AKA469" s="4"/>
      <c r="AKB469" s="4"/>
      <c r="AKC469" s="4"/>
      <c r="AKD469" s="4"/>
      <c r="AKE469" s="4"/>
      <c r="AKF469" s="4"/>
      <c r="AKG469" s="4"/>
      <c r="AKH469" s="4"/>
      <c r="AKI469" s="4"/>
      <c r="AKJ469" s="4"/>
      <c r="AKK469" s="4"/>
      <c r="AKL469" s="4"/>
      <c r="AKM469" s="4"/>
      <c r="AKN469" s="4"/>
      <c r="AKO469" s="4"/>
      <c r="AKP469" s="4"/>
      <c r="AKQ469" s="4"/>
      <c r="AKR469" s="4"/>
      <c r="AKS469" s="4"/>
      <c r="AKT469" s="4"/>
      <c r="AKU469" s="4"/>
      <c r="AKV469" s="4"/>
      <c r="AKW469" s="4"/>
      <c r="AKX469" s="4"/>
      <c r="AKY469" s="4"/>
      <c r="AKZ469" s="4"/>
      <c r="ALA469" s="4"/>
      <c r="ALB469" s="4"/>
      <c r="ALC469" s="4"/>
      <c r="ALD469" s="4"/>
      <c r="ALE469" s="4"/>
      <c r="ALF469" s="4"/>
      <c r="ALG469" s="4"/>
      <c r="ALH469" s="4"/>
      <c r="ALI469" s="4"/>
      <c r="ALJ469" s="4"/>
      <c r="ALK469" s="4"/>
      <c r="ALL469" s="4"/>
      <c r="ALM469" s="4"/>
      <c r="ALN469" s="4"/>
      <c r="ALO469" s="4"/>
      <c r="ALP469" s="4"/>
      <c r="ALQ469" s="4"/>
      <c r="ALR469" s="4"/>
      <c r="ALS469" s="4"/>
      <c r="ALT469" s="4"/>
      <c r="ALU469" s="4"/>
      <c r="ALV469" s="4"/>
      <c r="ALW469" s="4"/>
      <c r="ALX469" s="4"/>
      <c r="ALY469" s="4"/>
      <c r="ALZ469" s="4"/>
      <c r="AMA469" s="4"/>
      <c r="AMB469" s="4"/>
      <c r="AMC469" s="4"/>
      <c r="AMD469" s="4"/>
      <c r="AME469" s="4"/>
      <c r="AMF469" s="4"/>
      <c r="AMG469" s="4"/>
      <c r="AMH469" s="4"/>
      <c r="AMI469" s="4"/>
      <c r="AMJ469" s="4"/>
      <c r="AMK469" s="4"/>
      <c r="AML469" s="4"/>
      <c r="AMM469" s="4"/>
      <c r="AMN469" s="4"/>
      <c r="AMO469" s="4"/>
      <c r="AMP469" s="4"/>
      <c r="AMQ469" s="4"/>
      <c r="AMR469" s="4"/>
      <c r="AMS469" s="4"/>
      <c r="AMT469" s="4"/>
      <c r="AMU469" s="4"/>
      <c r="AMV469" s="4"/>
      <c r="AMW469" s="4"/>
      <c r="AMX469" s="4"/>
      <c r="AMY469" s="4"/>
      <c r="AMZ469" s="4"/>
      <c r="ANA469" s="4"/>
      <c r="ANB469" s="4"/>
      <c r="ANC469" s="4"/>
      <c r="AND469" s="4"/>
      <c r="ANE469" s="4"/>
      <c r="ANF469" s="4"/>
      <c r="ANG469" s="4"/>
      <c r="ANH469" s="4"/>
      <c r="ANI469" s="4"/>
      <c r="ANJ469" s="4"/>
      <c r="ANK469" s="4"/>
      <c r="ANL469" s="4"/>
      <c r="ANM469" s="4"/>
      <c r="ANN469" s="4"/>
      <c r="ANO469" s="4"/>
      <c r="ANP469" s="4"/>
      <c r="ANQ469" s="4"/>
      <c r="ANR469" s="4"/>
      <c r="ANS469" s="4"/>
      <c r="ANT469" s="4"/>
      <c r="ANU469" s="4"/>
      <c r="ANV469" s="4"/>
      <c r="ANW469" s="4"/>
      <c r="ANX469" s="4"/>
      <c r="ANY469" s="4"/>
      <c r="ANZ469" s="4"/>
      <c r="AOA469" s="4"/>
      <c r="AOB469" s="4"/>
      <c r="AOC469" s="4"/>
      <c r="AOD469" s="4"/>
      <c r="AOE469" s="4"/>
      <c r="AOF469" s="4"/>
      <c r="AOG469" s="4"/>
      <c r="AOH469" s="4"/>
      <c r="AOI469" s="4"/>
      <c r="AOJ469" s="4"/>
      <c r="AOK469" s="4"/>
      <c r="AOL469" s="4"/>
      <c r="AOM469" s="4"/>
      <c r="AON469" s="4"/>
      <c r="AOO469" s="4"/>
      <c r="AOP469" s="4"/>
      <c r="AOQ469" s="4"/>
      <c r="AOR469" s="4"/>
      <c r="AOS469" s="4"/>
      <c r="AOT469" s="4"/>
      <c r="AOU469" s="4"/>
      <c r="AOV469" s="4"/>
      <c r="AOW469" s="4"/>
      <c r="AOX469" s="4"/>
      <c r="AOY469" s="4"/>
      <c r="AOZ469" s="4"/>
      <c r="APA469" s="4"/>
      <c r="APB469" s="4"/>
      <c r="APC469" s="4"/>
      <c r="APD469" s="4"/>
      <c r="APE469" s="4"/>
      <c r="APF469" s="4"/>
      <c r="APG469" s="4"/>
      <c r="APH469" s="4"/>
      <c r="API469" s="4"/>
      <c r="APJ469" s="4"/>
      <c r="APK469" s="4"/>
      <c r="APL469" s="4"/>
      <c r="APM469" s="4"/>
      <c r="APN469" s="4"/>
      <c r="APO469" s="4"/>
      <c r="APP469" s="4"/>
      <c r="APQ469" s="4"/>
      <c r="APR469" s="4"/>
      <c r="APS469" s="4"/>
      <c r="APT469" s="4"/>
      <c r="APU469" s="4"/>
      <c r="APV469" s="4"/>
      <c r="APW469" s="4"/>
      <c r="APX469" s="4"/>
      <c r="APY469" s="4"/>
      <c r="APZ469" s="4"/>
      <c r="AQA469" s="4"/>
      <c r="AQB469" s="4"/>
      <c r="AQC469" s="4"/>
      <c r="AQD469" s="4"/>
      <c r="AQE469" s="4"/>
      <c r="AQF469" s="4"/>
      <c r="AQG469" s="4"/>
      <c r="AQH469" s="4"/>
      <c r="AQI469" s="4"/>
      <c r="AQJ469" s="4"/>
      <c r="AQK469" s="4"/>
      <c r="AQL469" s="4"/>
      <c r="AQM469" s="4"/>
      <c r="AQN469" s="4"/>
      <c r="AQO469" s="4"/>
      <c r="AQP469" s="4"/>
      <c r="AQQ469" s="4"/>
      <c r="AQR469" s="4"/>
      <c r="AQS469" s="4"/>
      <c r="AQT469" s="4"/>
      <c r="AQU469" s="4"/>
      <c r="AQV469" s="4"/>
      <c r="AQW469" s="4"/>
      <c r="AQX469" s="4"/>
      <c r="AQY469" s="4"/>
      <c r="AQZ469" s="4"/>
      <c r="ARA469" s="4"/>
      <c r="ARB469" s="4"/>
      <c r="ARC469" s="4"/>
      <c r="ARD469" s="4"/>
      <c r="ARE469" s="4"/>
      <c r="ARF469" s="4"/>
      <c r="ARG469" s="4"/>
      <c r="ARH469" s="4"/>
      <c r="ARI469" s="4"/>
      <c r="ARJ469" s="4"/>
      <c r="ARK469" s="4"/>
      <c r="ARL469" s="4"/>
      <c r="ARM469" s="4"/>
      <c r="ARN469" s="4"/>
      <c r="ARO469" s="4"/>
      <c r="ARP469" s="4"/>
      <c r="ARQ469" s="4"/>
      <c r="ARR469" s="4"/>
      <c r="ARS469" s="4"/>
      <c r="ART469" s="4"/>
      <c r="ARU469" s="4"/>
      <c r="ARV469" s="4"/>
      <c r="ARW469" s="4"/>
      <c r="ARX469" s="4"/>
      <c r="ARY469" s="4"/>
      <c r="ARZ469" s="4"/>
      <c r="ASA469" s="4"/>
      <c r="ASB469" s="4"/>
      <c r="ASC469" s="4"/>
      <c r="ASD469" s="4"/>
      <c r="ASE469" s="4"/>
      <c r="ASF469" s="4"/>
      <c r="ASG469" s="4"/>
      <c r="ASH469" s="4"/>
      <c r="ASI469" s="4"/>
      <c r="ASJ469" s="4"/>
      <c r="ASK469" s="4"/>
      <c r="ASL469" s="4"/>
      <c r="ASM469" s="4"/>
      <c r="ASN469" s="4"/>
      <c r="ASO469" s="4"/>
      <c r="ASP469" s="4"/>
      <c r="ASQ469" s="4"/>
      <c r="ASR469" s="4"/>
      <c r="ASS469" s="4"/>
      <c r="AST469" s="4"/>
      <c r="ASU469" s="4"/>
      <c r="ASV469" s="4"/>
      <c r="ASW469" s="4"/>
    </row>
    <row r="470" spans="1:16379" s="2" customFormat="1" ht="24.95" customHeight="1">
      <c r="A470" s="20" t="s">
        <v>2182</v>
      </c>
      <c r="B470" s="20"/>
      <c r="C470" s="20"/>
      <c r="D470" s="20"/>
      <c r="E470" s="20"/>
      <c r="F470" s="20"/>
      <c r="G470" s="20"/>
      <c r="H470" s="20"/>
      <c r="I470" s="20"/>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c r="JI470" s="16"/>
      <c r="JJ470" s="16"/>
      <c r="JK470" s="16"/>
      <c r="JL470" s="16"/>
      <c r="JM470" s="16"/>
      <c r="JN470" s="16"/>
      <c r="JO470" s="16"/>
      <c r="JP470" s="16"/>
      <c r="JQ470" s="16"/>
      <c r="JR470" s="16"/>
      <c r="JS470" s="16"/>
      <c r="JT470" s="16"/>
      <c r="JU470" s="16"/>
      <c r="JV470" s="16"/>
      <c r="JW470" s="16"/>
      <c r="JX470" s="16"/>
      <c r="JY470" s="16"/>
      <c r="JZ470" s="16"/>
      <c r="KA470" s="16"/>
      <c r="KB470" s="16"/>
      <c r="KC470" s="16"/>
      <c r="KD470" s="16"/>
      <c r="KE470" s="16"/>
      <c r="KF470" s="16"/>
      <c r="KG470" s="16"/>
      <c r="KH470" s="16"/>
      <c r="KI470" s="16"/>
      <c r="KJ470" s="16"/>
      <c r="KK470" s="16"/>
      <c r="KL470" s="16"/>
      <c r="KM470" s="16"/>
      <c r="KN470" s="16"/>
      <c r="KO470" s="16"/>
      <c r="KP470" s="16"/>
      <c r="KQ470" s="16"/>
      <c r="KR470" s="16"/>
      <c r="KS470" s="16"/>
      <c r="KT470" s="16"/>
      <c r="KU470" s="16"/>
      <c r="KV470" s="16"/>
      <c r="KW470" s="16"/>
      <c r="KX470" s="16"/>
      <c r="KY470" s="16"/>
      <c r="KZ470" s="16"/>
      <c r="LA470" s="16"/>
      <c r="LB470" s="16"/>
      <c r="LC470" s="16"/>
      <c r="LD470" s="16"/>
      <c r="LE470" s="16"/>
      <c r="LF470" s="16"/>
      <c r="LG470" s="16"/>
      <c r="LH470" s="16"/>
      <c r="LI470" s="16"/>
      <c r="LJ470" s="16"/>
      <c r="LK470" s="16"/>
      <c r="LL470" s="16"/>
      <c r="LM470" s="16"/>
      <c r="LN470" s="16"/>
      <c r="LO470" s="16"/>
      <c r="LP470" s="16"/>
      <c r="LQ470" s="16"/>
      <c r="LR470" s="16"/>
      <c r="LS470" s="16"/>
      <c r="LT470" s="16"/>
      <c r="LU470" s="16"/>
      <c r="LV470" s="16"/>
      <c r="LW470" s="16"/>
      <c r="LX470" s="16"/>
      <c r="LY470" s="16"/>
      <c r="LZ470" s="16"/>
      <c r="MA470" s="16"/>
      <c r="MB470" s="16"/>
      <c r="MC470" s="16"/>
      <c r="MD470" s="16"/>
      <c r="ME470" s="16"/>
      <c r="MF470" s="16"/>
      <c r="MG470" s="16"/>
      <c r="MH470" s="16"/>
      <c r="MI470" s="16"/>
      <c r="MJ470" s="16"/>
      <c r="MK470" s="16"/>
      <c r="ML470" s="16"/>
      <c r="MM470" s="16"/>
      <c r="MN470" s="16"/>
      <c r="MO470" s="16"/>
      <c r="MP470" s="16"/>
      <c r="MQ470" s="16"/>
      <c r="MR470" s="16"/>
      <c r="MS470" s="16"/>
      <c r="MT470" s="16"/>
      <c r="MU470" s="16"/>
      <c r="MV470" s="16"/>
      <c r="MW470" s="16"/>
      <c r="MX470" s="16"/>
      <c r="MY470" s="16"/>
      <c r="MZ470" s="16"/>
      <c r="NA470" s="16"/>
      <c r="NB470" s="16"/>
      <c r="NC470" s="16"/>
      <c r="ND470" s="16"/>
      <c r="NE470" s="16"/>
      <c r="NF470" s="16"/>
      <c r="NG470" s="16"/>
      <c r="NH470" s="16"/>
      <c r="NI470" s="16"/>
      <c r="NJ470" s="16"/>
      <c r="NK470" s="16"/>
      <c r="NL470" s="16"/>
      <c r="NM470" s="16"/>
      <c r="NN470" s="16"/>
      <c r="NO470" s="16"/>
      <c r="NP470" s="16"/>
      <c r="NQ470" s="16"/>
      <c r="NR470" s="16"/>
      <c r="NS470" s="16"/>
      <c r="NT470" s="16"/>
      <c r="NU470" s="16"/>
      <c r="NV470" s="16"/>
      <c r="NW470" s="16"/>
      <c r="NX470" s="16"/>
      <c r="NY470" s="16"/>
      <c r="NZ470" s="16"/>
      <c r="OA470" s="16"/>
      <c r="OB470" s="16"/>
      <c r="OC470" s="16"/>
      <c r="OD470" s="16"/>
      <c r="OE470" s="16"/>
      <c r="OF470" s="16"/>
      <c r="OG470" s="16"/>
      <c r="OH470" s="16"/>
      <c r="OI470" s="16"/>
      <c r="OJ470" s="16"/>
      <c r="OK470" s="16"/>
      <c r="OL470" s="16"/>
      <c r="OM470" s="16"/>
      <c r="ON470" s="16"/>
      <c r="OO470" s="16"/>
      <c r="OP470" s="16"/>
      <c r="OQ470" s="16"/>
      <c r="OR470" s="16"/>
      <c r="OS470" s="16"/>
      <c r="OT470" s="16"/>
      <c r="OU470" s="16"/>
      <c r="OV470" s="16"/>
      <c r="OW470" s="16"/>
      <c r="OX470" s="16"/>
      <c r="OY470" s="16"/>
      <c r="OZ470" s="16"/>
      <c r="PA470" s="16"/>
      <c r="PB470" s="16"/>
      <c r="PC470" s="16"/>
      <c r="PD470" s="16"/>
      <c r="PE470" s="16"/>
      <c r="PF470" s="16"/>
      <c r="PG470" s="16"/>
      <c r="PH470" s="16"/>
      <c r="PI470" s="16"/>
      <c r="PJ470" s="16"/>
      <c r="PK470" s="16"/>
      <c r="PL470" s="16"/>
      <c r="PM470" s="16"/>
      <c r="PN470" s="16"/>
      <c r="PO470" s="16"/>
      <c r="PP470" s="16"/>
      <c r="PQ470" s="16"/>
      <c r="PR470" s="16"/>
      <c r="PS470" s="16"/>
      <c r="PT470" s="16"/>
      <c r="PU470" s="16"/>
      <c r="PV470" s="16"/>
      <c r="PW470" s="16"/>
      <c r="PX470" s="16"/>
      <c r="PY470" s="16"/>
      <c r="PZ470" s="16"/>
      <c r="QA470" s="16"/>
      <c r="QB470" s="16"/>
      <c r="QC470" s="16"/>
      <c r="QD470" s="16"/>
      <c r="QE470" s="16"/>
      <c r="QF470" s="16"/>
      <c r="QG470" s="16"/>
      <c r="QH470" s="16"/>
      <c r="QI470" s="16"/>
      <c r="QJ470" s="16"/>
      <c r="QK470" s="16"/>
      <c r="QL470" s="16"/>
      <c r="QM470" s="16"/>
      <c r="QN470" s="16"/>
      <c r="QO470" s="16"/>
      <c r="QP470" s="16"/>
      <c r="QQ470" s="16"/>
      <c r="QR470" s="16"/>
      <c r="QS470" s="16"/>
      <c r="QT470" s="16"/>
      <c r="QU470" s="16"/>
      <c r="QV470" s="16"/>
      <c r="QW470" s="16"/>
      <c r="QX470" s="16"/>
      <c r="QY470" s="16"/>
      <c r="QZ470" s="16"/>
      <c r="RA470" s="16"/>
      <c r="RB470" s="16"/>
      <c r="RC470" s="16"/>
      <c r="RD470" s="16"/>
      <c r="RE470" s="16"/>
      <c r="RF470" s="16"/>
      <c r="RG470" s="16"/>
      <c r="RH470" s="16"/>
      <c r="RI470" s="16"/>
      <c r="RJ470" s="16"/>
      <c r="RK470" s="16"/>
      <c r="RL470" s="16"/>
      <c r="RM470" s="16"/>
      <c r="RN470" s="16"/>
      <c r="RO470" s="16"/>
      <c r="RP470" s="16"/>
      <c r="RQ470" s="16"/>
      <c r="RR470" s="16"/>
      <c r="RS470" s="16"/>
      <c r="RT470" s="16"/>
      <c r="RU470" s="16"/>
      <c r="RV470" s="16"/>
      <c r="RW470" s="16"/>
      <c r="RX470" s="16"/>
      <c r="RY470" s="16"/>
      <c r="RZ470" s="16"/>
      <c r="SA470" s="16"/>
      <c r="SB470" s="16"/>
      <c r="SC470" s="16"/>
      <c r="SD470" s="16"/>
      <c r="SE470" s="16"/>
      <c r="SF470" s="16"/>
      <c r="SG470" s="16"/>
      <c r="SH470" s="16"/>
      <c r="SI470" s="16"/>
      <c r="SJ470" s="16"/>
      <c r="SK470" s="16"/>
      <c r="SL470" s="16"/>
      <c r="SM470" s="16"/>
      <c r="SN470" s="16"/>
      <c r="SO470" s="16"/>
      <c r="SP470" s="16"/>
      <c r="SQ470" s="16"/>
      <c r="SR470" s="16"/>
      <c r="SS470" s="16"/>
      <c r="ST470" s="16"/>
      <c r="SU470" s="16"/>
      <c r="SV470" s="16"/>
      <c r="SW470" s="16"/>
      <c r="SX470" s="16"/>
      <c r="SY470" s="16"/>
      <c r="SZ470" s="16"/>
      <c r="TA470" s="16"/>
      <c r="TB470" s="16"/>
      <c r="TC470" s="16"/>
      <c r="TD470" s="16"/>
      <c r="TE470" s="16"/>
      <c r="TF470" s="16"/>
      <c r="TG470" s="16"/>
      <c r="TH470" s="16"/>
      <c r="TI470" s="16"/>
      <c r="TJ470" s="16"/>
      <c r="TK470" s="16"/>
      <c r="TL470" s="16"/>
      <c r="TM470" s="16"/>
      <c r="TN470" s="16"/>
      <c r="TO470" s="16"/>
      <c r="TP470" s="16"/>
      <c r="TQ470" s="16"/>
      <c r="TR470" s="16"/>
      <c r="TS470" s="16"/>
      <c r="TT470" s="16"/>
      <c r="TU470" s="16"/>
      <c r="TV470" s="16"/>
      <c r="TW470" s="16"/>
      <c r="TX470" s="16"/>
      <c r="TY470" s="16"/>
      <c r="TZ470" s="16"/>
      <c r="UA470" s="16"/>
      <c r="UB470" s="16"/>
      <c r="UC470" s="16"/>
      <c r="UD470" s="16"/>
      <c r="UE470" s="16"/>
      <c r="UF470" s="16"/>
      <c r="UG470" s="16"/>
      <c r="UH470" s="16"/>
      <c r="UI470" s="16"/>
      <c r="UJ470" s="16"/>
      <c r="UK470" s="16"/>
      <c r="UL470" s="16"/>
      <c r="UM470" s="16"/>
      <c r="UN470" s="16"/>
      <c r="UO470" s="16"/>
      <c r="UP470" s="16"/>
      <c r="UQ470" s="16"/>
      <c r="UR470" s="16"/>
      <c r="US470" s="16"/>
      <c r="UT470" s="16"/>
      <c r="UU470" s="16"/>
      <c r="UV470" s="16"/>
      <c r="UW470" s="16"/>
      <c r="UX470" s="16"/>
      <c r="UY470" s="16"/>
      <c r="UZ470" s="16"/>
      <c r="VA470" s="16"/>
      <c r="VB470" s="16"/>
      <c r="VC470" s="16"/>
      <c r="VD470" s="16"/>
      <c r="VE470" s="16"/>
      <c r="VF470" s="16"/>
      <c r="VG470" s="16"/>
      <c r="VH470" s="16"/>
      <c r="VI470" s="16"/>
      <c r="VJ470" s="16"/>
      <c r="VK470" s="16"/>
      <c r="VL470" s="16"/>
      <c r="VM470" s="16"/>
      <c r="VN470" s="16"/>
      <c r="VO470" s="16"/>
      <c r="VP470" s="16"/>
      <c r="VQ470" s="16"/>
      <c r="VR470" s="16"/>
      <c r="VS470" s="16"/>
      <c r="VT470" s="16"/>
      <c r="VU470" s="16"/>
      <c r="VV470" s="16"/>
      <c r="VW470" s="16"/>
      <c r="VX470" s="16"/>
      <c r="VY470" s="16"/>
      <c r="VZ470" s="16"/>
      <c r="WA470" s="16"/>
      <c r="WB470" s="16"/>
      <c r="WC470" s="16"/>
      <c r="WD470" s="16"/>
      <c r="WE470" s="16"/>
      <c r="WF470" s="16"/>
      <c r="WG470" s="16"/>
      <c r="WH470" s="16"/>
      <c r="WI470" s="16"/>
      <c r="WJ470" s="16"/>
      <c r="WK470" s="16"/>
      <c r="WL470" s="16"/>
      <c r="WM470" s="16"/>
      <c r="WN470" s="16"/>
      <c r="WO470" s="16"/>
      <c r="WP470" s="16"/>
      <c r="WQ470" s="16"/>
      <c r="WR470" s="16"/>
      <c r="WS470" s="16"/>
      <c r="WT470" s="16"/>
      <c r="WU470" s="16"/>
      <c r="WV470" s="16"/>
      <c r="WW470" s="16"/>
      <c r="WX470" s="16"/>
      <c r="WY470" s="16"/>
      <c r="WZ470" s="16"/>
      <c r="XA470" s="16"/>
      <c r="XB470" s="16"/>
      <c r="XC470" s="16"/>
      <c r="XD470" s="16"/>
      <c r="XE470" s="16"/>
      <c r="XF470" s="16"/>
      <c r="XG470" s="16"/>
      <c r="XH470" s="16"/>
      <c r="XI470" s="16"/>
      <c r="XJ470" s="16"/>
      <c r="XK470" s="16"/>
      <c r="XL470" s="16"/>
      <c r="XM470" s="16"/>
      <c r="XN470" s="16"/>
      <c r="XO470" s="16"/>
      <c r="XP470" s="16"/>
      <c r="XQ470" s="16"/>
      <c r="XR470" s="16"/>
      <c r="XS470" s="16"/>
      <c r="XT470" s="16"/>
      <c r="XU470" s="16"/>
      <c r="XV470" s="16"/>
      <c r="XW470" s="16"/>
      <c r="XX470" s="16"/>
      <c r="XY470" s="16"/>
      <c r="XZ470" s="16"/>
      <c r="YA470" s="16"/>
      <c r="YB470" s="16"/>
      <c r="YC470" s="16"/>
      <c r="YD470" s="16"/>
      <c r="YE470" s="16"/>
      <c r="YF470" s="16"/>
      <c r="YG470" s="16"/>
      <c r="YH470" s="16"/>
      <c r="YI470" s="16"/>
      <c r="YJ470" s="16"/>
      <c r="YK470" s="16"/>
      <c r="YL470" s="16"/>
      <c r="YM470" s="16"/>
      <c r="YN470" s="16"/>
      <c r="YO470" s="16"/>
      <c r="YP470" s="16"/>
      <c r="YQ470" s="16"/>
      <c r="YR470" s="16"/>
      <c r="YS470" s="16"/>
      <c r="YT470" s="16"/>
      <c r="YU470" s="16"/>
      <c r="YV470" s="16"/>
      <c r="YW470" s="16"/>
      <c r="YX470" s="16"/>
      <c r="YY470" s="16"/>
      <c r="YZ470" s="16"/>
      <c r="ZA470" s="16"/>
      <c r="ZB470" s="16"/>
      <c r="ZC470" s="16"/>
      <c r="ZD470" s="16"/>
      <c r="ZE470" s="16"/>
      <c r="ZF470" s="16"/>
      <c r="ZG470" s="16"/>
      <c r="ZH470" s="16"/>
      <c r="ZI470" s="16"/>
      <c r="ZJ470" s="16"/>
      <c r="ZK470" s="16"/>
      <c r="ZL470" s="16"/>
      <c r="ZM470" s="16"/>
      <c r="ZN470" s="16"/>
      <c r="ZO470" s="16"/>
      <c r="ZP470" s="16"/>
      <c r="ZQ470" s="16"/>
      <c r="ZR470" s="16"/>
      <c r="ZS470" s="16"/>
      <c r="ZT470" s="16"/>
      <c r="ZU470" s="16"/>
      <c r="ZV470" s="16"/>
      <c r="ZW470" s="16"/>
      <c r="ZX470" s="16"/>
      <c r="ZY470" s="16"/>
      <c r="ZZ470" s="16"/>
      <c r="AAA470" s="16"/>
      <c r="AAB470" s="16"/>
      <c r="AAC470" s="16"/>
      <c r="AAD470" s="16"/>
      <c r="AAE470" s="16"/>
      <c r="AAF470" s="16"/>
      <c r="AAG470" s="16"/>
      <c r="AAH470" s="16"/>
      <c r="AAI470" s="16"/>
      <c r="AAJ470" s="16"/>
      <c r="AAK470" s="16"/>
      <c r="AAL470" s="16"/>
      <c r="AAM470" s="16"/>
      <c r="AAN470" s="16"/>
      <c r="AAO470" s="16"/>
      <c r="AAP470" s="16"/>
      <c r="AAQ470" s="16"/>
      <c r="AAR470" s="16"/>
      <c r="AAS470" s="16"/>
      <c r="AAT470" s="16"/>
      <c r="AAU470" s="16"/>
      <c r="AAV470" s="16"/>
      <c r="AAW470" s="16"/>
      <c r="AAX470" s="16"/>
      <c r="AAY470" s="16"/>
      <c r="AAZ470" s="16"/>
      <c r="ABA470" s="16"/>
      <c r="ABB470" s="16"/>
      <c r="ABC470" s="16"/>
      <c r="ABD470" s="16"/>
      <c r="ABE470" s="16"/>
      <c r="ABF470" s="16"/>
      <c r="ABG470" s="16"/>
      <c r="ABH470" s="16"/>
      <c r="ABI470" s="16"/>
      <c r="ABJ470" s="16"/>
      <c r="ABK470" s="16"/>
      <c r="ABL470" s="16"/>
      <c r="ABM470" s="16"/>
      <c r="ABN470" s="16"/>
      <c r="ABO470" s="16"/>
      <c r="ABP470" s="16"/>
      <c r="ABQ470" s="16"/>
      <c r="ABR470" s="16"/>
      <c r="ABS470" s="16"/>
      <c r="ABT470" s="16"/>
      <c r="ABU470" s="16"/>
      <c r="ABV470" s="16"/>
      <c r="ABW470" s="16"/>
      <c r="ABX470" s="16"/>
      <c r="ABY470" s="16"/>
      <c r="ABZ470" s="16"/>
      <c r="ACA470" s="16"/>
      <c r="ACB470" s="16"/>
      <c r="ACC470" s="16"/>
      <c r="ACD470" s="16"/>
      <c r="ACE470" s="16"/>
      <c r="ACF470" s="16"/>
      <c r="ACG470" s="16"/>
      <c r="ACH470" s="16"/>
      <c r="ACI470" s="16"/>
      <c r="ACJ470" s="16"/>
      <c r="ACK470" s="16"/>
      <c r="ACL470" s="16"/>
      <c r="ACM470" s="16"/>
      <c r="ACN470" s="16"/>
      <c r="ACO470" s="16"/>
      <c r="ACP470" s="16"/>
      <c r="ACQ470" s="16"/>
      <c r="ACR470" s="16"/>
      <c r="ACS470" s="16"/>
      <c r="ACT470" s="16"/>
      <c r="ACU470" s="16"/>
      <c r="ACV470" s="16"/>
      <c r="ACW470" s="16"/>
      <c r="ACX470" s="16"/>
      <c r="ACY470" s="16"/>
      <c r="ACZ470" s="16"/>
      <c r="ADA470" s="16"/>
      <c r="ADB470" s="16"/>
      <c r="ADC470" s="16"/>
      <c r="ADD470" s="16"/>
      <c r="ADE470" s="16"/>
      <c r="ADF470" s="16"/>
      <c r="ADG470" s="16"/>
      <c r="ADH470" s="16"/>
      <c r="ADI470" s="16"/>
      <c r="ADJ470" s="16"/>
      <c r="ADK470" s="16"/>
      <c r="ADL470" s="16"/>
      <c r="ADM470" s="16"/>
      <c r="ADN470" s="16"/>
      <c r="ADO470" s="16"/>
      <c r="ADP470" s="16"/>
      <c r="ADQ470" s="16"/>
      <c r="ADR470" s="16"/>
      <c r="ADS470" s="16"/>
      <c r="ADT470" s="16"/>
      <c r="ADU470" s="16"/>
      <c r="ADV470" s="16"/>
      <c r="ADW470" s="16"/>
      <c r="ADX470" s="16"/>
      <c r="ADY470" s="16"/>
      <c r="ADZ470" s="16"/>
      <c r="AEA470" s="16"/>
      <c r="AEB470" s="16"/>
      <c r="AEC470" s="16"/>
      <c r="AED470" s="16"/>
      <c r="AEE470" s="16"/>
      <c r="AEF470" s="16"/>
      <c r="AEG470" s="16"/>
      <c r="AEH470" s="16"/>
      <c r="AEI470" s="16"/>
      <c r="AEJ470" s="16"/>
      <c r="AEK470" s="16"/>
      <c r="AEL470" s="16"/>
      <c r="AEM470" s="16"/>
      <c r="AEN470" s="16"/>
      <c r="AEO470" s="16"/>
      <c r="AEP470" s="16"/>
      <c r="AEQ470" s="16"/>
      <c r="AER470" s="16"/>
      <c r="AES470" s="16"/>
      <c r="AET470" s="16"/>
      <c r="AEU470" s="16"/>
      <c r="AEV470" s="16"/>
      <c r="AEW470" s="16"/>
      <c r="AEX470" s="16"/>
      <c r="AEY470" s="16"/>
      <c r="AEZ470" s="16"/>
      <c r="AFA470" s="16"/>
      <c r="AFB470" s="16"/>
      <c r="AFC470" s="16"/>
      <c r="AFD470" s="16"/>
      <c r="AFE470" s="16"/>
      <c r="AFF470" s="16"/>
      <c r="AFG470" s="16"/>
      <c r="AFH470" s="16"/>
      <c r="AFI470" s="16"/>
      <c r="AFJ470" s="16"/>
      <c r="AFK470" s="16"/>
      <c r="AFL470" s="16"/>
      <c r="AFM470" s="16"/>
      <c r="AFN470" s="16"/>
      <c r="AFO470" s="16"/>
      <c r="AFP470" s="16"/>
      <c r="AFQ470" s="16"/>
      <c r="AFR470" s="16"/>
      <c r="AFS470" s="16"/>
      <c r="AFT470" s="16"/>
      <c r="AFU470" s="16"/>
      <c r="AFV470" s="16"/>
      <c r="AFW470" s="16"/>
      <c r="AFX470" s="16"/>
      <c r="AFY470" s="16"/>
      <c r="AFZ470" s="16"/>
      <c r="AGA470" s="16"/>
      <c r="AGB470" s="16"/>
      <c r="AGC470" s="16"/>
      <c r="AGD470" s="16"/>
      <c r="AGE470" s="16"/>
      <c r="AGF470" s="16"/>
      <c r="AGG470" s="16"/>
      <c r="AGH470" s="16"/>
      <c r="AGI470" s="16"/>
      <c r="AGJ470" s="16"/>
      <c r="AGK470" s="16"/>
      <c r="AGL470" s="16"/>
      <c r="AGM470" s="16"/>
      <c r="AGN470" s="16"/>
      <c r="AGO470" s="16"/>
      <c r="AGP470" s="16"/>
      <c r="AGQ470" s="16"/>
      <c r="AGR470" s="16"/>
      <c r="AGS470" s="16"/>
      <c r="AGT470" s="16"/>
      <c r="AGU470" s="16"/>
      <c r="AGV470" s="16"/>
      <c r="AGW470" s="16"/>
      <c r="AGX470" s="16"/>
      <c r="AGY470" s="16"/>
      <c r="AGZ470" s="16"/>
      <c r="AHA470" s="16"/>
      <c r="AHB470" s="16"/>
      <c r="AHC470" s="16"/>
      <c r="AHD470" s="16"/>
      <c r="AHE470" s="16"/>
      <c r="AHF470" s="16"/>
      <c r="AHG470" s="16"/>
      <c r="AHH470" s="16"/>
      <c r="AHI470" s="16"/>
      <c r="AHJ470" s="16"/>
      <c r="AHK470" s="16"/>
      <c r="AHL470" s="16"/>
      <c r="AHM470" s="16"/>
      <c r="AHN470" s="16"/>
      <c r="AHO470" s="16"/>
      <c r="AHP470" s="16"/>
      <c r="AHQ470" s="16"/>
      <c r="AHR470" s="16"/>
      <c r="AHS470" s="16"/>
      <c r="AHT470" s="16"/>
      <c r="AHU470" s="16"/>
      <c r="AHV470" s="16"/>
      <c r="AHW470" s="16"/>
      <c r="AHX470" s="16"/>
      <c r="AHY470" s="16"/>
      <c r="AHZ470" s="16"/>
      <c r="AIA470" s="16"/>
      <c r="AIB470" s="16"/>
      <c r="AIC470" s="16"/>
      <c r="AID470" s="16"/>
      <c r="AIE470" s="16"/>
      <c r="AIF470" s="16"/>
      <c r="AIG470" s="16"/>
      <c r="AIH470" s="16"/>
      <c r="AII470" s="16"/>
      <c r="AIJ470" s="16"/>
      <c r="AIK470" s="16"/>
      <c r="AIL470" s="16"/>
      <c r="AIM470" s="16"/>
      <c r="AIN470" s="16"/>
      <c r="AIO470" s="16"/>
      <c r="AIP470" s="16"/>
      <c r="AIQ470" s="16"/>
      <c r="AIR470" s="16"/>
      <c r="AIS470" s="16"/>
      <c r="AIT470" s="16"/>
      <c r="AIU470" s="16"/>
      <c r="AIV470" s="16"/>
      <c r="AIW470" s="16"/>
      <c r="AIX470" s="16"/>
      <c r="AIY470" s="16"/>
      <c r="AIZ470" s="16"/>
      <c r="AJA470" s="16"/>
      <c r="AJB470" s="16"/>
      <c r="AJC470" s="16"/>
      <c r="AJD470" s="16"/>
      <c r="AJE470" s="16"/>
      <c r="AJF470" s="16"/>
      <c r="AJG470" s="16"/>
      <c r="AJH470" s="16"/>
      <c r="AJI470" s="16"/>
      <c r="AJJ470" s="16"/>
      <c r="AJK470" s="16"/>
      <c r="AJL470" s="16"/>
      <c r="AJM470" s="16"/>
      <c r="AJN470" s="16"/>
      <c r="AJO470" s="16"/>
      <c r="AJP470" s="16"/>
      <c r="AJQ470" s="16"/>
      <c r="AJR470" s="16"/>
      <c r="AJS470" s="16"/>
      <c r="AJT470" s="16"/>
      <c r="AJU470" s="16"/>
      <c r="AJV470" s="16"/>
      <c r="AJW470" s="16"/>
      <c r="AJX470" s="16"/>
      <c r="AJY470" s="16"/>
      <c r="AJZ470" s="16"/>
      <c r="AKA470" s="16"/>
      <c r="AKB470" s="16"/>
      <c r="AKC470" s="16"/>
      <c r="AKD470" s="16"/>
      <c r="AKE470" s="16"/>
      <c r="AKF470" s="16"/>
      <c r="AKG470" s="16"/>
      <c r="AKH470" s="16"/>
      <c r="AKI470" s="16"/>
      <c r="AKJ470" s="16"/>
      <c r="AKK470" s="16"/>
      <c r="AKL470" s="16"/>
      <c r="AKM470" s="16"/>
      <c r="AKN470" s="16"/>
      <c r="AKO470" s="16"/>
      <c r="AKP470" s="16"/>
      <c r="AKQ470" s="16"/>
      <c r="AKR470" s="16"/>
      <c r="AKS470" s="16"/>
      <c r="AKT470" s="16"/>
      <c r="AKU470" s="16"/>
      <c r="AKV470" s="16"/>
      <c r="AKW470" s="16"/>
      <c r="AKX470" s="16"/>
      <c r="AKY470" s="16"/>
      <c r="AKZ470" s="16"/>
      <c r="ALA470" s="16"/>
      <c r="ALB470" s="16"/>
      <c r="ALC470" s="16"/>
      <c r="ALD470" s="16"/>
      <c r="ALE470" s="16"/>
      <c r="ALF470" s="16"/>
      <c r="ALG470" s="16"/>
      <c r="ALH470" s="16"/>
      <c r="ALI470" s="16"/>
      <c r="ALJ470" s="16"/>
      <c r="ALK470" s="16"/>
      <c r="ALL470" s="16"/>
      <c r="ALM470" s="16"/>
      <c r="ALN470" s="16"/>
      <c r="ALO470" s="16"/>
      <c r="ALP470" s="16"/>
      <c r="ALQ470" s="16"/>
      <c r="ALR470" s="16"/>
      <c r="ALS470" s="16"/>
      <c r="ALT470" s="16"/>
      <c r="ALU470" s="16"/>
      <c r="ALV470" s="16"/>
      <c r="ALW470" s="16"/>
      <c r="ALX470" s="16"/>
      <c r="ALY470" s="16"/>
      <c r="ALZ470" s="16"/>
      <c r="AMA470" s="16"/>
      <c r="AMB470" s="16"/>
      <c r="AMC470" s="16"/>
      <c r="AMD470" s="16"/>
      <c r="AME470" s="16"/>
      <c r="AMF470" s="16"/>
      <c r="AMG470" s="16"/>
      <c r="AMH470" s="16"/>
      <c r="AMI470" s="16"/>
      <c r="AMJ470" s="16"/>
      <c r="AMK470" s="16"/>
      <c r="AML470" s="16"/>
      <c r="AMM470" s="16"/>
      <c r="AMN470" s="16"/>
      <c r="AMO470" s="16"/>
      <c r="AMP470" s="16"/>
      <c r="AMQ470" s="16"/>
      <c r="AMR470" s="16"/>
      <c r="AMS470" s="16"/>
      <c r="AMT470" s="16"/>
      <c r="AMU470" s="16"/>
      <c r="AMV470" s="16"/>
      <c r="AMW470" s="16"/>
      <c r="AMX470" s="16"/>
      <c r="AMY470" s="16"/>
      <c r="AMZ470" s="16"/>
      <c r="ANA470" s="16"/>
      <c r="ANB470" s="16"/>
      <c r="ANC470" s="16"/>
      <c r="AND470" s="16"/>
      <c r="ANE470" s="16"/>
      <c r="ANF470" s="16"/>
      <c r="ANG470" s="16"/>
      <c r="ANH470" s="16"/>
      <c r="ANI470" s="16"/>
      <c r="ANJ470" s="16"/>
      <c r="ANK470" s="16"/>
      <c r="ANL470" s="16"/>
      <c r="ANM470" s="16"/>
      <c r="ANN470" s="16"/>
      <c r="ANO470" s="16"/>
      <c r="ANP470" s="16"/>
      <c r="ANQ470" s="16"/>
      <c r="ANR470" s="16"/>
      <c r="ANS470" s="16"/>
      <c r="ANT470" s="16"/>
      <c r="ANU470" s="16"/>
      <c r="ANV470" s="16"/>
      <c r="ANW470" s="16"/>
      <c r="ANX470" s="16"/>
      <c r="ANY470" s="16"/>
      <c r="ANZ470" s="16"/>
      <c r="AOA470" s="16"/>
      <c r="AOB470" s="16"/>
      <c r="AOC470" s="16"/>
      <c r="AOD470" s="16"/>
      <c r="AOE470" s="16"/>
      <c r="AOF470" s="16"/>
      <c r="AOG470" s="16"/>
      <c r="AOH470" s="16"/>
      <c r="AOI470" s="16"/>
      <c r="AOJ470" s="16"/>
      <c r="AOK470" s="16"/>
      <c r="AOL470" s="16"/>
      <c r="AOM470" s="16"/>
      <c r="AON470" s="16"/>
      <c r="AOO470" s="16"/>
      <c r="AOP470" s="16"/>
      <c r="AOQ470" s="16"/>
      <c r="AOR470" s="16"/>
      <c r="AOS470" s="16"/>
      <c r="AOT470" s="16"/>
      <c r="AOU470" s="16"/>
      <c r="AOV470" s="16"/>
      <c r="AOW470" s="16"/>
      <c r="AOX470" s="16"/>
      <c r="AOY470" s="16"/>
      <c r="AOZ470" s="16"/>
      <c r="APA470" s="16"/>
      <c r="APB470" s="16"/>
      <c r="APC470" s="16"/>
      <c r="APD470" s="16"/>
      <c r="APE470" s="16"/>
      <c r="APF470" s="16"/>
      <c r="APG470" s="16"/>
      <c r="APH470" s="16"/>
      <c r="API470" s="16"/>
      <c r="APJ470" s="16"/>
      <c r="APK470" s="16"/>
      <c r="APL470" s="16"/>
      <c r="APM470" s="16"/>
      <c r="APN470" s="16"/>
      <c r="APO470" s="16"/>
      <c r="APP470" s="16"/>
      <c r="APQ470" s="16"/>
      <c r="APR470" s="16"/>
      <c r="APS470" s="16"/>
      <c r="APT470" s="16"/>
      <c r="APU470" s="16"/>
      <c r="APV470" s="16"/>
      <c r="APW470" s="16"/>
      <c r="APX470" s="16"/>
      <c r="APY470" s="16"/>
      <c r="APZ470" s="16"/>
      <c r="AQA470" s="16"/>
      <c r="AQB470" s="16"/>
      <c r="AQC470" s="16"/>
      <c r="AQD470" s="16"/>
      <c r="AQE470" s="16"/>
      <c r="AQF470" s="16"/>
      <c r="AQG470" s="16"/>
      <c r="AQH470" s="16"/>
      <c r="AQI470" s="16"/>
      <c r="AQJ470" s="16"/>
      <c r="AQK470" s="16"/>
      <c r="AQL470" s="16"/>
      <c r="AQM470" s="16"/>
      <c r="AQN470" s="16"/>
      <c r="AQO470" s="16"/>
      <c r="AQP470" s="16"/>
      <c r="AQQ470" s="16"/>
      <c r="AQR470" s="16"/>
      <c r="AQS470" s="16"/>
      <c r="AQT470" s="16"/>
      <c r="AQU470" s="16"/>
      <c r="AQV470" s="16"/>
      <c r="AQW470" s="16"/>
      <c r="AQX470" s="16"/>
      <c r="AQY470" s="16"/>
      <c r="AQZ470" s="16"/>
      <c r="ARA470" s="16"/>
      <c r="ARB470" s="16"/>
      <c r="ARC470" s="16"/>
      <c r="ARD470" s="16"/>
      <c r="ARE470" s="16"/>
      <c r="ARF470" s="16"/>
      <c r="ARG470" s="16"/>
      <c r="ARH470" s="16"/>
      <c r="ARI470" s="16"/>
      <c r="ARJ470" s="16"/>
      <c r="ARK470" s="16"/>
      <c r="ARL470" s="16"/>
      <c r="ARM470" s="16"/>
      <c r="ARN470" s="16"/>
      <c r="ARO470" s="16"/>
      <c r="ARP470" s="16"/>
      <c r="ARQ470" s="16"/>
      <c r="ARR470" s="16"/>
      <c r="ARS470" s="16"/>
      <c r="ART470" s="16"/>
      <c r="ARU470" s="16"/>
      <c r="ARV470" s="16"/>
      <c r="ARW470" s="16"/>
      <c r="ARX470" s="16"/>
      <c r="ARY470" s="16"/>
      <c r="ARZ470" s="16"/>
      <c r="ASA470" s="16"/>
      <c r="ASB470" s="16"/>
      <c r="ASC470" s="16"/>
      <c r="ASD470" s="16"/>
      <c r="ASE470" s="16"/>
      <c r="ASF470" s="16"/>
      <c r="ASG470" s="16"/>
      <c r="ASH470" s="16"/>
      <c r="ASI470" s="16"/>
      <c r="ASJ470" s="16"/>
      <c r="ASK470" s="16"/>
      <c r="ASL470" s="16"/>
      <c r="ASM470" s="16"/>
      <c r="ASN470" s="16"/>
      <c r="ASO470" s="16"/>
      <c r="ASP470" s="16"/>
      <c r="ASQ470" s="16"/>
      <c r="ASR470" s="16"/>
      <c r="ASS470" s="16"/>
      <c r="AST470" s="16"/>
      <c r="ASU470" s="16"/>
      <c r="ASV470" s="16"/>
      <c r="ASW470" s="16"/>
    </row>
    <row r="471" spans="1:16379" s="5" customFormat="1" ht="54.95" customHeight="1">
      <c r="A471" s="13">
        <v>411</v>
      </c>
      <c r="B471" s="14" t="s">
        <v>2183</v>
      </c>
      <c r="C471" s="17" t="s">
        <v>2184</v>
      </c>
      <c r="D471" s="13" t="s">
        <v>2031</v>
      </c>
      <c r="E471" s="13" t="s">
        <v>2185</v>
      </c>
      <c r="F471" s="13" t="s">
        <v>2186</v>
      </c>
      <c r="G471" s="13" t="s">
        <v>2187</v>
      </c>
      <c r="H471" s="18" t="s">
        <v>2188</v>
      </c>
      <c r="I471" s="13" t="s">
        <v>707</v>
      </c>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c r="OU471" s="4"/>
      <c r="OV471" s="4"/>
      <c r="OW471" s="4"/>
      <c r="OX471" s="4"/>
      <c r="OY471" s="4"/>
      <c r="OZ471" s="4"/>
      <c r="PA471" s="4"/>
      <c r="PB471" s="4"/>
      <c r="PC471" s="4"/>
      <c r="PD471" s="4"/>
      <c r="PE471" s="4"/>
      <c r="PF471" s="4"/>
      <c r="PG471" s="4"/>
      <c r="PH471" s="4"/>
      <c r="PI471" s="4"/>
      <c r="PJ471" s="4"/>
      <c r="PK471" s="4"/>
      <c r="PL471" s="4"/>
      <c r="PM471" s="4"/>
      <c r="PN471" s="4"/>
      <c r="PO471" s="4"/>
      <c r="PP471" s="4"/>
      <c r="PQ471" s="4"/>
      <c r="PR471" s="4"/>
      <c r="PS471" s="4"/>
      <c r="PT471" s="4"/>
      <c r="PU471" s="4"/>
      <c r="PV471" s="4"/>
      <c r="PW471" s="4"/>
      <c r="PX471" s="4"/>
      <c r="PY471" s="4"/>
      <c r="PZ471" s="4"/>
      <c r="QA471" s="4"/>
      <c r="QB471" s="4"/>
      <c r="QC471" s="4"/>
      <c r="QD471" s="4"/>
      <c r="QE471" s="4"/>
      <c r="QF471" s="4"/>
      <c r="QG471" s="4"/>
      <c r="QH471" s="4"/>
      <c r="QI471" s="4"/>
      <c r="QJ471" s="4"/>
      <c r="QK471" s="4"/>
      <c r="QL471" s="4"/>
      <c r="QM471" s="4"/>
      <c r="QN471" s="4"/>
      <c r="QO471" s="4"/>
      <c r="QP471" s="4"/>
      <c r="QQ471" s="4"/>
      <c r="QR471" s="4"/>
      <c r="QS471" s="4"/>
      <c r="QT471" s="4"/>
      <c r="QU471" s="4"/>
      <c r="QV471" s="4"/>
      <c r="QW471" s="4"/>
      <c r="QX471" s="4"/>
      <c r="QY471" s="4"/>
      <c r="QZ471" s="4"/>
      <c r="RA471" s="4"/>
      <c r="RB471" s="4"/>
      <c r="RC471" s="4"/>
      <c r="RD471" s="4"/>
      <c r="RE471" s="4"/>
      <c r="RF471" s="4"/>
      <c r="RG471" s="4"/>
      <c r="RH471" s="4"/>
      <c r="RI471" s="4"/>
      <c r="RJ471" s="4"/>
      <c r="RK471" s="4"/>
      <c r="RL471" s="4"/>
      <c r="RM471" s="4"/>
      <c r="RN471" s="4"/>
      <c r="RO471" s="4"/>
      <c r="RP471" s="4"/>
      <c r="RQ471" s="4"/>
      <c r="RR471" s="4"/>
      <c r="RS471" s="4"/>
      <c r="RT471" s="4"/>
      <c r="RU471" s="4"/>
      <c r="RV471" s="4"/>
      <c r="RW471" s="4"/>
      <c r="RX471" s="4"/>
      <c r="RY471" s="4"/>
      <c r="RZ471" s="4"/>
      <c r="SA471" s="4"/>
      <c r="SB471" s="4"/>
      <c r="SC471" s="4"/>
      <c r="SD471" s="4"/>
      <c r="SE471" s="4"/>
      <c r="SF471" s="4"/>
      <c r="SG471" s="4"/>
      <c r="SH471" s="4"/>
      <c r="SI471" s="4"/>
      <c r="SJ471" s="4"/>
      <c r="SK471" s="4"/>
      <c r="SL471" s="4"/>
      <c r="SM471" s="4"/>
      <c r="SN471" s="4"/>
      <c r="SO471" s="4"/>
      <c r="SP471" s="4"/>
      <c r="SQ471" s="4"/>
      <c r="SR471" s="4"/>
      <c r="SS471" s="4"/>
      <c r="ST471" s="4"/>
      <c r="SU471" s="4"/>
      <c r="SV471" s="4"/>
      <c r="SW471" s="4"/>
      <c r="SX471" s="4"/>
      <c r="SY471" s="4"/>
      <c r="SZ471" s="4"/>
      <c r="TA471" s="4"/>
      <c r="TB471" s="4"/>
      <c r="TC471" s="4"/>
      <c r="TD471" s="4"/>
      <c r="TE471" s="4"/>
      <c r="TF471" s="4"/>
      <c r="TG471" s="4"/>
      <c r="TH471" s="4"/>
      <c r="TI471" s="4"/>
      <c r="TJ471" s="4"/>
      <c r="TK471" s="4"/>
      <c r="TL471" s="4"/>
      <c r="TM471" s="4"/>
      <c r="TN471" s="4"/>
      <c r="TO471" s="4"/>
      <c r="TP471" s="4"/>
      <c r="TQ471" s="4"/>
      <c r="TR471" s="4"/>
      <c r="TS471" s="4"/>
      <c r="TT471" s="4"/>
      <c r="TU471" s="4"/>
      <c r="TV471" s="4"/>
      <c r="TW471" s="4"/>
      <c r="TX471" s="4"/>
      <c r="TY471" s="4"/>
      <c r="TZ471" s="4"/>
      <c r="UA471" s="4"/>
      <c r="UB471" s="4"/>
      <c r="UC471" s="4"/>
      <c r="UD471" s="4"/>
      <c r="UE471" s="4"/>
      <c r="UF471" s="4"/>
      <c r="UG471" s="4"/>
      <c r="UH471" s="4"/>
      <c r="UI471" s="4"/>
      <c r="UJ471" s="4"/>
      <c r="UK471" s="4"/>
      <c r="UL471" s="4"/>
      <c r="UM471" s="4"/>
      <c r="UN471" s="4"/>
      <c r="UO471" s="4"/>
      <c r="UP471" s="4"/>
      <c r="UQ471" s="4"/>
      <c r="UR471" s="4"/>
      <c r="US471" s="4"/>
      <c r="UT471" s="4"/>
      <c r="UU471" s="4"/>
      <c r="UV471" s="4"/>
      <c r="UW471" s="4"/>
      <c r="UX471" s="4"/>
      <c r="UY471" s="4"/>
      <c r="UZ471" s="4"/>
      <c r="VA471" s="4"/>
      <c r="VB471" s="4"/>
      <c r="VC471" s="4"/>
      <c r="VD471" s="4"/>
      <c r="VE471" s="4"/>
      <c r="VF471" s="4"/>
      <c r="VG471" s="4"/>
      <c r="VH471" s="4"/>
      <c r="VI471" s="4"/>
      <c r="VJ471" s="4"/>
      <c r="VK471" s="4"/>
      <c r="VL471" s="4"/>
      <c r="VM471" s="4"/>
      <c r="VN471" s="4"/>
      <c r="VO471" s="4"/>
      <c r="VP471" s="4"/>
      <c r="VQ471" s="4"/>
      <c r="VR471" s="4"/>
      <c r="VS471" s="4"/>
      <c r="VT471" s="4"/>
      <c r="VU471" s="4"/>
      <c r="VV471" s="4"/>
      <c r="VW471" s="4"/>
      <c r="VX471" s="4"/>
      <c r="VY471" s="4"/>
      <c r="VZ471" s="4"/>
      <c r="WA471" s="4"/>
      <c r="WB471" s="4"/>
      <c r="WC471" s="4"/>
      <c r="WD471" s="4"/>
      <c r="WE471" s="4"/>
      <c r="WF471" s="4"/>
      <c r="WG471" s="4"/>
      <c r="WH471" s="4"/>
      <c r="WI471" s="4"/>
      <c r="WJ471" s="4"/>
      <c r="WK471" s="4"/>
      <c r="WL471" s="4"/>
      <c r="WM471" s="4"/>
      <c r="WN471" s="4"/>
      <c r="WO471" s="4"/>
      <c r="WP471" s="4"/>
      <c r="WQ471" s="4"/>
      <c r="WR471" s="4"/>
      <c r="WS471" s="4"/>
      <c r="WT471" s="4"/>
      <c r="WU471" s="4"/>
      <c r="WV471" s="4"/>
      <c r="WW471" s="4"/>
      <c r="WX471" s="4"/>
      <c r="WY471" s="4"/>
      <c r="WZ471" s="4"/>
      <c r="XA471" s="4"/>
      <c r="XB471" s="4"/>
      <c r="XC471" s="4"/>
      <c r="XD471" s="4"/>
      <c r="XE471" s="4"/>
      <c r="XF471" s="4"/>
      <c r="XG471" s="4"/>
      <c r="XH471" s="4"/>
      <c r="XI471" s="4"/>
      <c r="XJ471" s="4"/>
      <c r="XK471" s="4"/>
      <c r="XL471" s="4"/>
      <c r="XM471" s="4"/>
      <c r="XN471" s="4"/>
      <c r="XO471" s="4"/>
      <c r="XP471" s="4"/>
      <c r="XQ471" s="4"/>
      <c r="XR471" s="4"/>
      <c r="XS471" s="4"/>
      <c r="XT471" s="4"/>
      <c r="XU471" s="4"/>
      <c r="XV471" s="4"/>
      <c r="XW471" s="4"/>
      <c r="XX471" s="4"/>
      <c r="XY471" s="4"/>
      <c r="XZ471" s="4"/>
      <c r="YA471" s="4"/>
      <c r="YB471" s="4"/>
      <c r="YC471" s="4"/>
      <c r="YD471" s="4"/>
      <c r="YE471" s="4"/>
      <c r="YF471" s="4"/>
      <c r="YG471" s="4"/>
      <c r="YH471" s="4"/>
      <c r="YI471" s="4"/>
      <c r="YJ471" s="4"/>
      <c r="YK471" s="4"/>
      <c r="YL471" s="4"/>
      <c r="YM471" s="4"/>
      <c r="YN471" s="4"/>
      <c r="YO471" s="4"/>
      <c r="YP471" s="4"/>
      <c r="YQ471" s="4"/>
      <c r="YR471" s="4"/>
      <c r="YS471" s="4"/>
      <c r="YT471" s="4"/>
      <c r="YU471" s="4"/>
      <c r="YV471" s="4"/>
      <c r="YW471" s="4"/>
      <c r="YX471" s="4"/>
      <c r="YY471" s="4"/>
      <c r="YZ471" s="4"/>
      <c r="ZA471" s="4"/>
      <c r="ZB471" s="4"/>
      <c r="ZC471" s="4"/>
      <c r="ZD471" s="4"/>
      <c r="ZE471" s="4"/>
      <c r="ZF471" s="4"/>
      <c r="ZG471" s="4"/>
      <c r="ZH471" s="4"/>
      <c r="ZI471" s="4"/>
      <c r="ZJ471" s="4"/>
      <c r="ZK471" s="4"/>
      <c r="ZL471" s="4"/>
      <c r="ZM471" s="4"/>
      <c r="ZN471" s="4"/>
      <c r="ZO471" s="4"/>
      <c r="ZP471" s="4"/>
      <c r="ZQ471" s="4"/>
      <c r="ZR471" s="4"/>
      <c r="ZS471" s="4"/>
      <c r="ZT471" s="4"/>
      <c r="ZU471" s="4"/>
      <c r="ZV471" s="4"/>
      <c r="ZW471" s="4"/>
      <c r="ZX471" s="4"/>
      <c r="ZY471" s="4"/>
      <c r="ZZ471" s="4"/>
      <c r="AAA471" s="4"/>
      <c r="AAB471" s="4"/>
      <c r="AAC471" s="4"/>
      <c r="AAD471" s="4"/>
      <c r="AAE471" s="4"/>
      <c r="AAF471" s="4"/>
      <c r="AAG471" s="4"/>
      <c r="AAH471" s="4"/>
      <c r="AAI471" s="4"/>
      <c r="AAJ471" s="4"/>
      <c r="AAK471" s="4"/>
      <c r="AAL471" s="4"/>
      <c r="AAM471" s="4"/>
      <c r="AAN471" s="4"/>
      <c r="AAO471" s="4"/>
      <c r="AAP471" s="4"/>
      <c r="AAQ471" s="4"/>
      <c r="AAR471" s="4"/>
      <c r="AAS471" s="4"/>
      <c r="AAT471" s="4"/>
      <c r="AAU471" s="4"/>
      <c r="AAV471" s="4"/>
      <c r="AAW471" s="4"/>
      <c r="AAX471" s="4"/>
      <c r="AAY471" s="4"/>
      <c r="AAZ471" s="4"/>
      <c r="ABA471" s="4"/>
      <c r="ABB471" s="4"/>
      <c r="ABC471" s="4"/>
      <c r="ABD471" s="4"/>
      <c r="ABE471" s="4"/>
      <c r="ABF471" s="4"/>
      <c r="ABG471" s="4"/>
      <c r="ABH471" s="4"/>
      <c r="ABI471" s="4"/>
      <c r="ABJ471" s="4"/>
      <c r="ABK471" s="4"/>
      <c r="ABL471" s="4"/>
      <c r="ABM471" s="4"/>
      <c r="ABN471" s="4"/>
      <c r="ABO471" s="4"/>
      <c r="ABP471" s="4"/>
      <c r="ABQ471" s="4"/>
      <c r="ABR471" s="4"/>
      <c r="ABS471" s="4"/>
      <c r="ABT471" s="4"/>
      <c r="ABU471" s="4"/>
      <c r="ABV471" s="4"/>
      <c r="ABW471" s="4"/>
      <c r="ABX471" s="4"/>
      <c r="ABY471" s="4"/>
      <c r="ABZ471" s="4"/>
      <c r="ACA471" s="4"/>
      <c r="ACB471" s="4"/>
      <c r="ACC471" s="4"/>
      <c r="ACD471" s="4"/>
      <c r="ACE471" s="4"/>
      <c r="ACF471" s="4"/>
      <c r="ACG471" s="4"/>
      <c r="ACH471" s="4"/>
      <c r="ACI471" s="4"/>
      <c r="ACJ471" s="4"/>
      <c r="ACK471" s="4"/>
      <c r="ACL471" s="4"/>
      <c r="ACM471" s="4"/>
      <c r="ACN471" s="4"/>
      <c r="ACO471" s="4"/>
      <c r="ACP471" s="4"/>
      <c r="ACQ471" s="4"/>
      <c r="ACR471" s="4"/>
      <c r="ACS471" s="4"/>
      <c r="ACT471" s="4"/>
      <c r="ACU471" s="4"/>
      <c r="ACV471" s="4"/>
      <c r="ACW471" s="4"/>
      <c r="ACX471" s="4"/>
      <c r="ACY471" s="4"/>
      <c r="ACZ471" s="4"/>
      <c r="ADA471" s="4"/>
      <c r="ADB471" s="4"/>
      <c r="ADC471" s="4"/>
      <c r="ADD471" s="4"/>
      <c r="ADE471" s="4"/>
      <c r="ADF471" s="4"/>
      <c r="ADG471" s="4"/>
      <c r="ADH471" s="4"/>
      <c r="ADI471" s="4"/>
      <c r="ADJ471" s="4"/>
      <c r="ADK471" s="4"/>
      <c r="ADL471" s="4"/>
      <c r="ADM471" s="4"/>
      <c r="ADN471" s="4"/>
      <c r="ADO471" s="4"/>
      <c r="ADP471" s="4"/>
      <c r="ADQ471" s="4"/>
      <c r="ADR471" s="4"/>
      <c r="ADS471" s="4"/>
      <c r="ADT471" s="4"/>
      <c r="ADU471" s="4"/>
      <c r="ADV471" s="4"/>
      <c r="ADW471" s="4"/>
      <c r="ADX471" s="4"/>
      <c r="ADY471" s="4"/>
      <c r="ADZ471" s="4"/>
      <c r="AEA471" s="4"/>
      <c r="AEB471" s="4"/>
      <c r="AEC471" s="4"/>
      <c r="AED471" s="4"/>
      <c r="AEE471" s="4"/>
      <c r="AEF471" s="4"/>
      <c r="AEG471" s="4"/>
      <c r="AEH471" s="4"/>
      <c r="AEI471" s="4"/>
      <c r="AEJ471" s="4"/>
      <c r="AEK471" s="4"/>
      <c r="AEL471" s="4"/>
      <c r="AEM471" s="4"/>
      <c r="AEN471" s="4"/>
      <c r="AEO471" s="4"/>
      <c r="AEP471" s="4"/>
      <c r="AEQ471" s="4"/>
      <c r="AER471" s="4"/>
      <c r="AES471" s="4"/>
      <c r="AET471" s="4"/>
      <c r="AEU471" s="4"/>
      <c r="AEV471" s="4"/>
      <c r="AEW471" s="4"/>
      <c r="AEX471" s="4"/>
      <c r="AEY471" s="4"/>
      <c r="AEZ471" s="4"/>
      <c r="AFA471" s="4"/>
      <c r="AFB471" s="4"/>
      <c r="AFC471" s="4"/>
      <c r="AFD471" s="4"/>
      <c r="AFE471" s="4"/>
      <c r="AFF471" s="4"/>
      <c r="AFG471" s="4"/>
      <c r="AFH471" s="4"/>
      <c r="AFI471" s="4"/>
      <c r="AFJ471" s="4"/>
      <c r="AFK471" s="4"/>
      <c r="AFL471" s="4"/>
      <c r="AFM471" s="4"/>
      <c r="AFN471" s="4"/>
      <c r="AFO471" s="4"/>
      <c r="AFP471" s="4"/>
      <c r="AFQ471" s="4"/>
      <c r="AFR471" s="4"/>
      <c r="AFS471" s="4"/>
      <c r="AFT471" s="4"/>
      <c r="AFU471" s="4"/>
      <c r="AFV471" s="4"/>
      <c r="AFW471" s="4"/>
      <c r="AFX471" s="4"/>
      <c r="AFY471" s="4"/>
      <c r="AFZ471" s="4"/>
      <c r="AGA471" s="4"/>
      <c r="AGB471" s="4"/>
      <c r="AGC471" s="4"/>
      <c r="AGD471" s="4"/>
      <c r="AGE471" s="4"/>
      <c r="AGF471" s="4"/>
      <c r="AGG471" s="4"/>
      <c r="AGH471" s="4"/>
      <c r="AGI471" s="4"/>
      <c r="AGJ471" s="4"/>
      <c r="AGK471" s="4"/>
      <c r="AGL471" s="4"/>
      <c r="AGM471" s="4"/>
      <c r="AGN471" s="4"/>
      <c r="AGO471" s="4"/>
      <c r="AGP471" s="4"/>
      <c r="AGQ471" s="4"/>
      <c r="AGR471" s="4"/>
      <c r="AGS471" s="4"/>
      <c r="AGT471" s="4"/>
      <c r="AGU471" s="4"/>
      <c r="AGV471" s="4"/>
      <c r="AGW471" s="4"/>
      <c r="AGX471" s="4"/>
      <c r="AGY471" s="4"/>
      <c r="AGZ471" s="4"/>
      <c r="AHA471" s="4"/>
      <c r="AHB471" s="4"/>
      <c r="AHC471" s="4"/>
      <c r="AHD471" s="4"/>
      <c r="AHE471" s="4"/>
      <c r="AHF471" s="4"/>
      <c r="AHG471" s="4"/>
      <c r="AHH471" s="4"/>
      <c r="AHI471" s="4"/>
      <c r="AHJ471" s="4"/>
      <c r="AHK471" s="4"/>
      <c r="AHL471" s="4"/>
      <c r="AHM471" s="4"/>
      <c r="AHN471" s="4"/>
      <c r="AHO471" s="4"/>
      <c r="AHP471" s="4"/>
      <c r="AHQ471" s="4"/>
      <c r="AHR471" s="4"/>
      <c r="AHS471" s="4"/>
      <c r="AHT471" s="4"/>
      <c r="AHU471" s="4"/>
      <c r="AHV471" s="4"/>
      <c r="AHW471" s="4"/>
      <c r="AHX471" s="4"/>
      <c r="AHY471" s="4"/>
      <c r="AHZ471" s="4"/>
      <c r="AIA471" s="4"/>
      <c r="AIB471" s="4"/>
      <c r="AIC471" s="4"/>
      <c r="AID471" s="4"/>
      <c r="AIE471" s="4"/>
      <c r="AIF471" s="4"/>
      <c r="AIG471" s="4"/>
      <c r="AIH471" s="4"/>
      <c r="AII471" s="4"/>
      <c r="AIJ471" s="4"/>
      <c r="AIK471" s="4"/>
      <c r="AIL471" s="4"/>
      <c r="AIM471" s="4"/>
      <c r="AIN471" s="4"/>
      <c r="AIO471" s="4"/>
      <c r="AIP471" s="4"/>
      <c r="AIQ471" s="4"/>
      <c r="AIR471" s="4"/>
      <c r="AIS471" s="4"/>
      <c r="AIT471" s="4"/>
      <c r="AIU471" s="4"/>
      <c r="AIV471" s="4"/>
      <c r="AIW471" s="4"/>
      <c r="AIX471" s="4"/>
      <c r="AIY471" s="4"/>
      <c r="AIZ471" s="4"/>
      <c r="AJA471" s="4"/>
      <c r="AJB471" s="4"/>
      <c r="AJC471" s="4"/>
      <c r="AJD471" s="4"/>
      <c r="AJE471" s="4"/>
      <c r="AJF471" s="4"/>
      <c r="AJG471" s="4"/>
      <c r="AJH471" s="4"/>
      <c r="AJI471" s="4"/>
      <c r="AJJ471" s="4"/>
      <c r="AJK471" s="4"/>
      <c r="AJL471" s="4"/>
      <c r="AJM471" s="4"/>
      <c r="AJN471" s="4"/>
      <c r="AJO471" s="4"/>
      <c r="AJP471" s="4"/>
      <c r="AJQ471" s="4"/>
      <c r="AJR471" s="4"/>
      <c r="AJS471" s="4"/>
      <c r="AJT471" s="4"/>
      <c r="AJU471" s="4"/>
      <c r="AJV471" s="4"/>
      <c r="AJW471" s="4"/>
      <c r="AJX471" s="4"/>
      <c r="AJY471" s="4"/>
      <c r="AJZ471" s="4"/>
      <c r="AKA471" s="4"/>
      <c r="AKB471" s="4"/>
      <c r="AKC471" s="4"/>
      <c r="AKD471" s="4"/>
      <c r="AKE471" s="4"/>
      <c r="AKF471" s="4"/>
      <c r="AKG471" s="4"/>
      <c r="AKH471" s="4"/>
      <c r="AKI471" s="4"/>
      <c r="AKJ471" s="4"/>
      <c r="AKK471" s="4"/>
      <c r="AKL471" s="4"/>
      <c r="AKM471" s="4"/>
      <c r="AKN471" s="4"/>
      <c r="AKO471" s="4"/>
      <c r="AKP471" s="4"/>
      <c r="AKQ471" s="4"/>
      <c r="AKR471" s="4"/>
      <c r="AKS471" s="4"/>
      <c r="AKT471" s="4"/>
      <c r="AKU471" s="4"/>
      <c r="AKV471" s="4"/>
      <c r="AKW471" s="4"/>
      <c r="AKX471" s="4"/>
      <c r="AKY471" s="4"/>
      <c r="AKZ471" s="4"/>
      <c r="ALA471" s="4"/>
      <c r="ALB471" s="4"/>
      <c r="ALC471" s="4"/>
      <c r="ALD471" s="4"/>
      <c r="ALE471" s="4"/>
      <c r="ALF471" s="4"/>
      <c r="ALG471" s="4"/>
      <c r="ALH471" s="4"/>
      <c r="ALI471" s="4"/>
      <c r="ALJ471" s="4"/>
      <c r="ALK471" s="4"/>
      <c r="ALL471" s="4"/>
      <c r="ALM471" s="4"/>
      <c r="ALN471" s="4"/>
      <c r="ALO471" s="4"/>
      <c r="ALP471" s="4"/>
      <c r="ALQ471" s="4"/>
      <c r="ALR471" s="4"/>
      <c r="ALS471" s="4"/>
      <c r="ALT471" s="4"/>
      <c r="ALU471" s="4"/>
      <c r="ALV471" s="4"/>
      <c r="ALW471" s="4"/>
      <c r="ALX471" s="4"/>
      <c r="ALY471" s="4"/>
      <c r="ALZ471" s="4"/>
      <c r="AMA471" s="4"/>
      <c r="AMB471" s="4"/>
      <c r="AMC471" s="4"/>
      <c r="AMD471" s="4"/>
      <c r="AME471" s="4"/>
      <c r="AMF471" s="4"/>
      <c r="AMG471" s="4"/>
      <c r="AMH471" s="4"/>
      <c r="AMI471" s="4"/>
      <c r="AMJ471" s="4"/>
      <c r="AMK471" s="4"/>
      <c r="AML471" s="4"/>
      <c r="AMM471" s="4"/>
      <c r="AMN471" s="4"/>
      <c r="AMO471" s="4"/>
      <c r="AMP471" s="4"/>
      <c r="AMQ471" s="4"/>
      <c r="AMR471" s="4"/>
      <c r="AMS471" s="4"/>
      <c r="AMT471" s="4"/>
      <c r="AMU471" s="4"/>
      <c r="AMV471" s="4"/>
      <c r="AMW471" s="4"/>
      <c r="AMX471" s="4"/>
      <c r="AMY471" s="4"/>
      <c r="AMZ471" s="4"/>
      <c r="ANA471" s="4"/>
      <c r="ANB471" s="4"/>
      <c r="ANC471" s="4"/>
      <c r="AND471" s="4"/>
      <c r="ANE471" s="4"/>
      <c r="ANF471" s="4"/>
      <c r="ANG471" s="4"/>
      <c r="ANH471" s="4"/>
      <c r="ANI471" s="4"/>
      <c r="ANJ471" s="4"/>
      <c r="ANK471" s="4"/>
      <c r="ANL471" s="4"/>
      <c r="ANM471" s="4"/>
      <c r="ANN471" s="4"/>
      <c r="ANO471" s="4"/>
      <c r="ANP471" s="4"/>
      <c r="ANQ471" s="4"/>
      <c r="ANR471" s="4"/>
      <c r="ANS471" s="4"/>
      <c r="ANT471" s="4"/>
      <c r="ANU471" s="4"/>
      <c r="ANV471" s="4"/>
      <c r="ANW471" s="4"/>
      <c r="ANX471" s="4"/>
      <c r="ANY471" s="4"/>
      <c r="ANZ471" s="4"/>
      <c r="AOA471" s="4"/>
      <c r="AOB471" s="4"/>
      <c r="AOC471" s="4"/>
      <c r="AOD471" s="4"/>
      <c r="AOE471" s="4"/>
      <c r="AOF471" s="4"/>
      <c r="AOG471" s="4"/>
      <c r="AOH471" s="4"/>
      <c r="AOI471" s="4"/>
      <c r="AOJ471" s="4"/>
      <c r="AOK471" s="4"/>
      <c r="AOL471" s="4"/>
      <c r="AOM471" s="4"/>
      <c r="AON471" s="4"/>
      <c r="AOO471" s="4"/>
      <c r="AOP471" s="4"/>
      <c r="AOQ471" s="4"/>
      <c r="AOR471" s="4"/>
      <c r="AOS471" s="4"/>
      <c r="AOT471" s="4"/>
      <c r="AOU471" s="4"/>
      <c r="AOV471" s="4"/>
      <c r="AOW471" s="4"/>
      <c r="AOX471" s="4"/>
      <c r="AOY471" s="4"/>
      <c r="AOZ471" s="4"/>
      <c r="APA471" s="4"/>
      <c r="APB471" s="4"/>
      <c r="APC471" s="4"/>
      <c r="APD471" s="4"/>
      <c r="APE471" s="4"/>
      <c r="APF471" s="4"/>
      <c r="APG471" s="4"/>
      <c r="APH471" s="4"/>
      <c r="API471" s="4"/>
      <c r="APJ471" s="4"/>
      <c r="APK471" s="4"/>
      <c r="APL471" s="4"/>
      <c r="APM471" s="4"/>
      <c r="APN471" s="4"/>
      <c r="APO471" s="4"/>
      <c r="APP471" s="4"/>
      <c r="APQ471" s="4"/>
      <c r="APR471" s="4"/>
      <c r="APS471" s="4"/>
      <c r="APT471" s="4"/>
      <c r="APU471" s="4"/>
      <c r="APV471" s="4"/>
      <c r="APW471" s="4"/>
      <c r="APX471" s="4"/>
      <c r="APY471" s="4"/>
      <c r="APZ471" s="4"/>
      <c r="AQA471" s="4"/>
      <c r="AQB471" s="4"/>
      <c r="AQC471" s="4"/>
      <c r="AQD471" s="4"/>
      <c r="AQE471" s="4"/>
      <c r="AQF471" s="4"/>
      <c r="AQG471" s="4"/>
      <c r="AQH471" s="4"/>
      <c r="AQI471" s="4"/>
      <c r="AQJ471" s="4"/>
      <c r="AQK471" s="4"/>
      <c r="AQL471" s="4"/>
      <c r="AQM471" s="4"/>
      <c r="AQN471" s="4"/>
      <c r="AQO471" s="4"/>
      <c r="AQP471" s="4"/>
      <c r="AQQ471" s="4"/>
      <c r="AQR471" s="4"/>
      <c r="AQS471" s="4"/>
      <c r="AQT471" s="4"/>
      <c r="AQU471" s="4"/>
      <c r="AQV471" s="4"/>
      <c r="AQW471" s="4"/>
      <c r="AQX471" s="4"/>
      <c r="AQY471" s="4"/>
      <c r="AQZ471" s="4"/>
      <c r="ARA471" s="4"/>
      <c r="ARB471" s="4"/>
      <c r="ARC471" s="4"/>
      <c r="ARD471" s="4"/>
      <c r="ARE471" s="4"/>
      <c r="ARF471" s="4"/>
      <c r="ARG471" s="4"/>
      <c r="ARH471" s="4"/>
      <c r="ARI471" s="4"/>
      <c r="ARJ471" s="4"/>
      <c r="ARK471" s="4"/>
      <c r="ARL471" s="4"/>
      <c r="ARM471" s="4"/>
      <c r="ARN471" s="4"/>
      <c r="ARO471" s="4"/>
      <c r="ARP471" s="4"/>
      <c r="ARQ471" s="4"/>
      <c r="ARR471" s="4"/>
      <c r="ARS471" s="4"/>
      <c r="ART471" s="4"/>
      <c r="ARU471" s="4"/>
      <c r="ARV471" s="4"/>
      <c r="ARW471" s="4"/>
      <c r="ARX471" s="4"/>
      <c r="ARY471" s="4"/>
      <c r="ARZ471" s="4"/>
      <c r="ASA471" s="4"/>
      <c r="ASB471" s="4"/>
      <c r="ASC471" s="4"/>
      <c r="ASD471" s="4"/>
      <c r="ASE471" s="4"/>
      <c r="ASF471" s="4"/>
      <c r="ASG471" s="4"/>
      <c r="ASH471" s="4"/>
      <c r="ASI471" s="4"/>
      <c r="ASJ471" s="4"/>
      <c r="ASK471" s="4"/>
      <c r="ASL471" s="4"/>
      <c r="ASM471" s="4"/>
      <c r="ASN471" s="4"/>
      <c r="ASO471" s="4"/>
      <c r="ASP471" s="4"/>
      <c r="ASQ471" s="4"/>
      <c r="ASR471" s="4"/>
      <c r="ASS471" s="4"/>
      <c r="AST471" s="4"/>
      <c r="ASU471" s="4"/>
      <c r="ASV471" s="4"/>
      <c r="ASW471" s="4"/>
      <c r="ASX471" s="4"/>
      <c r="ASY471" s="4"/>
      <c r="ASZ471" s="4"/>
      <c r="ATA471" s="4"/>
      <c r="ATB471" s="4"/>
      <c r="ATC471" s="4"/>
      <c r="ATD471" s="4"/>
      <c r="ATE471" s="4"/>
      <c r="ATF471" s="4"/>
      <c r="ATG471" s="4"/>
      <c r="ATH471" s="4"/>
      <c r="ATI471" s="4"/>
      <c r="ATJ471" s="4"/>
      <c r="ATK471" s="4"/>
      <c r="ATL471" s="4"/>
      <c r="ATM471" s="4"/>
      <c r="ATN471" s="4"/>
      <c r="ATO471" s="4"/>
      <c r="ATP471" s="4"/>
      <c r="ATQ471" s="4"/>
      <c r="ATR471" s="4"/>
      <c r="ATS471" s="4"/>
      <c r="ATT471" s="4"/>
      <c r="ATU471" s="4"/>
      <c r="ATV471" s="4"/>
      <c r="ATW471" s="4"/>
      <c r="ATX471" s="4"/>
      <c r="ATY471" s="4"/>
      <c r="ATZ471" s="4"/>
      <c r="AUA471" s="4"/>
      <c r="AUB471" s="4"/>
      <c r="AUC471" s="4"/>
      <c r="AUD471" s="4"/>
      <c r="AUE471" s="4"/>
      <c r="AUF471" s="4"/>
      <c r="AUG471" s="4"/>
      <c r="AUH471" s="4"/>
      <c r="AUI471" s="4"/>
      <c r="AUJ471" s="4"/>
      <c r="AUK471" s="4"/>
      <c r="AUL471" s="4"/>
      <c r="AUM471" s="4"/>
      <c r="AUN471" s="4"/>
      <c r="AUO471" s="4"/>
      <c r="AUP471" s="4"/>
      <c r="AUQ471" s="4"/>
      <c r="AUR471" s="4"/>
      <c r="AUS471" s="4"/>
      <c r="AUT471" s="4"/>
      <c r="AUU471" s="4"/>
      <c r="AUV471" s="4"/>
      <c r="AUW471" s="4"/>
      <c r="AUX471" s="4"/>
      <c r="AUY471" s="4"/>
      <c r="AUZ471" s="4"/>
      <c r="AVA471" s="4"/>
      <c r="AVB471" s="4"/>
      <c r="AVC471" s="4"/>
      <c r="AVD471" s="4"/>
      <c r="AVE471" s="4"/>
      <c r="AVF471" s="4"/>
      <c r="AVG471" s="4"/>
      <c r="AVH471" s="4"/>
      <c r="AVI471" s="4"/>
      <c r="AVJ471" s="4"/>
      <c r="AVK471" s="4"/>
      <c r="AVL471" s="4"/>
      <c r="AVM471" s="4"/>
      <c r="AVN471" s="4"/>
      <c r="AVO471" s="4"/>
      <c r="AVP471" s="4"/>
      <c r="AVQ471" s="4"/>
      <c r="AVR471" s="4"/>
      <c r="AVS471" s="4"/>
      <c r="AVT471" s="4"/>
      <c r="AVU471" s="4"/>
      <c r="AVV471" s="4"/>
      <c r="AVW471" s="4"/>
      <c r="AVX471" s="4"/>
      <c r="AVY471" s="4"/>
      <c r="AVZ471" s="4"/>
      <c r="AWA471" s="4"/>
      <c r="AWB471" s="4"/>
      <c r="AWC471" s="4"/>
      <c r="AWD471" s="4"/>
      <c r="AWE471" s="4"/>
      <c r="AWF471" s="4"/>
      <c r="AWG471" s="4"/>
      <c r="AWH471" s="4"/>
      <c r="AWI471" s="4"/>
      <c r="AWJ471" s="4"/>
      <c r="AWK471" s="4"/>
      <c r="AWL471" s="4"/>
      <c r="AWM471" s="4"/>
      <c r="AWN471" s="4"/>
      <c r="AWO471" s="4"/>
      <c r="AWP471" s="4"/>
      <c r="AWQ471" s="4"/>
      <c r="AWR471" s="4"/>
      <c r="AWS471" s="4"/>
      <c r="AWT471" s="4"/>
      <c r="AWU471" s="4"/>
      <c r="AWV471" s="4"/>
      <c r="AWW471" s="4"/>
      <c r="AWX471" s="4"/>
      <c r="AWY471" s="4"/>
      <c r="AWZ471" s="4"/>
      <c r="AXA471" s="4"/>
      <c r="AXB471" s="4"/>
      <c r="AXC471" s="4"/>
      <c r="AXD471" s="4"/>
      <c r="AXE471" s="4"/>
      <c r="AXF471" s="4"/>
      <c r="AXG471" s="4"/>
      <c r="AXH471" s="4"/>
      <c r="AXI471" s="4"/>
      <c r="AXJ471" s="4"/>
      <c r="AXK471" s="4"/>
      <c r="AXL471" s="4"/>
      <c r="AXM471" s="4"/>
      <c r="AXN471" s="4"/>
      <c r="AXO471" s="4"/>
      <c r="AXP471" s="4"/>
      <c r="AXQ471" s="4"/>
      <c r="AXR471" s="4"/>
      <c r="AXS471" s="4"/>
      <c r="AXT471" s="4"/>
      <c r="AXU471" s="4"/>
      <c r="AXV471" s="4"/>
      <c r="AXW471" s="4"/>
      <c r="AXX471" s="4"/>
      <c r="AXY471" s="4"/>
      <c r="AXZ471" s="4"/>
      <c r="AYA471" s="4"/>
      <c r="AYB471" s="4"/>
      <c r="AYC471" s="4"/>
      <c r="AYD471" s="4"/>
      <c r="AYE471" s="4"/>
      <c r="AYF471" s="4"/>
      <c r="AYG471" s="4"/>
      <c r="AYH471" s="4"/>
      <c r="AYI471" s="4"/>
      <c r="AYJ471" s="4"/>
      <c r="AYK471" s="4"/>
      <c r="AYL471" s="4"/>
      <c r="AYM471" s="4"/>
      <c r="AYN471" s="4"/>
      <c r="AYO471" s="4"/>
      <c r="AYP471" s="4"/>
      <c r="AYQ471" s="4"/>
      <c r="AYR471" s="4"/>
      <c r="AYS471" s="4"/>
      <c r="AYT471" s="4"/>
      <c r="AYU471" s="4"/>
      <c r="AYV471" s="4"/>
      <c r="AYW471" s="4"/>
      <c r="AYX471" s="4"/>
      <c r="AYY471" s="4"/>
      <c r="AYZ471" s="4"/>
      <c r="AZA471" s="4"/>
      <c r="AZB471" s="4"/>
      <c r="AZC471" s="4"/>
      <c r="AZD471" s="4"/>
      <c r="AZE471" s="4"/>
      <c r="AZF471" s="4"/>
      <c r="AZG471" s="4"/>
      <c r="AZH471" s="4"/>
      <c r="AZI471" s="4"/>
      <c r="AZJ471" s="4"/>
      <c r="AZK471" s="4"/>
      <c r="AZL471" s="4"/>
      <c r="AZM471" s="4"/>
      <c r="AZN471" s="4"/>
      <c r="AZO471" s="4"/>
      <c r="AZP471" s="4"/>
      <c r="AZQ471" s="4"/>
      <c r="AZR471" s="4"/>
      <c r="AZS471" s="4"/>
      <c r="AZT471" s="4"/>
      <c r="AZU471" s="4"/>
      <c r="AZV471" s="4"/>
      <c r="AZW471" s="4"/>
      <c r="AZX471" s="4"/>
      <c r="AZY471" s="4"/>
      <c r="AZZ471" s="4"/>
      <c r="BAA471" s="4"/>
      <c r="BAB471" s="4"/>
      <c r="BAC471" s="4"/>
      <c r="BAD471" s="4"/>
      <c r="BAE471" s="4"/>
      <c r="BAF471" s="4"/>
      <c r="BAG471" s="4"/>
      <c r="BAH471" s="4"/>
      <c r="BAI471" s="4"/>
      <c r="BAJ471" s="4"/>
      <c r="BAK471" s="4"/>
      <c r="BAL471" s="4"/>
      <c r="BAM471" s="4"/>
      <c r="BAN471" s="4"/>
      <c r="BAO471" s="4"/>
      <c r="BAP471" s="4"/>
      <c r="BAQ471" s="4"/>
      <c r="BAR471" s="4"/>
      <c r="BAS471" s="4"/>
      <c r="BAT471" s="4"/>
      <c r="BAU471" s="4"/>
      <c r="BAV471" s="4"/>
      <c r="BAW471" s="4"/>
      <c r="BAX471" s="4"/>
      <c r="BAY471" s="4"/>
      <c r="BAZ471" s="4"/>
      <c r="BBA471" s="4"/>
      <c r="BBB471" s="4"/>
      <c r="BBC471" s="4"/>
      <c r="BBD471" s="4"/>
      <c r="BBE471" s="4"/>
      <c r="BBF471" s="4"/>
      <c r="BBG471" s="4"/>
      <c r="BBH471" s="4"/>
      <c r="BBI471" s="4"/>
      <c r="BBJ471" s="4"/>
      <c r="BBK471" s="4"/>
      <c r="BBL471" s="4"/>
      <c r="BBM471" s="4"/>
      <c r="BBN471" s="4"/>
      <c r="BBO471" s="4"/>
      <c r="BBP471" s="4"/>
      <c r="BBQ471" s="4"/>
      <c r="BBR471" s="4"/>
      <c r="BBS471" s="4"/>
      <c r="BBT471" s="4"/>
      <c r="BBU471" s="4"/>
      <c r="BBV471" s="4"/>
      <c r="BBW471" s="4"/>
      <c r="BBX471" s="4"/>
      <c r="BBY471" s="4"/>
      <c r="BBZ471" s="4"/>
      <c r="BCA471" s="4"/>
      <c r="BCB471" s="4"/>
      <c r="BCC471" s="4"/>
      <c r="BCD471" s="4"/>
      <c r="BCE471" s="4"/>
      <c r="BCF471" s="4"/>
      <c r="BCG471" s="4"/>
      <c r="BCH471" s="4"/>
      <c r="BCI471" s="4"/>
      <c r="BCJ471" s="4"/>
      <c r="BCK471" s="4"/>
      <c r="BCL471" s="4"/>
      <c r="BCM471" s="4"/>
      <c r="BCN471" s="4"/>
      <c r="BCO471" s="4"/>
      <c r="BCP471" s="4"/>
      <c r="BCQ471" s="4"/>
      <c r="BCR471" s="4"/>
      <c r="BCS471" s="4"/>
      <c r="BCT471" s="4"/>
      <c r="BCU471" s="4"/>
      <c r="BCV471" s="4"/>
      <c r="BCW471" s="4"/>
      <c r="BCX471" s="4"/>
      <c r="BCY471" s="4"/>
      <c r="BCZ471" s="4"/>
      <c r="BDA471" s="4"/>
      <c r="BDB471" s="4"/>
      <c r="BDC471" s="4"/>
      <c r="BDD471" s="4"/>
      <c r="BDE471" s="4"/>
      <c r="BDF471" s="4"/>
      <c r="BDG471" s="4"/>
      <c r="BDH471" s="4"/>
      <c r="BDI471" s="4"/>
      <c r="BDJ471" s="4"/>
      <c r="BDK471" s="4"/>
      <c r="BDL471" s="4"/>
      <c r="BDM471" s="4"/>
      <c r="BDN471" s="4"/>
      <c r="BDO471" s="4"/>
      <c r="BDP471" s="4"/>
      <c r="BDQ471" s="4"/>
      <c r="BDR471" s="4"/>
      <c r="BDS471" s="4"/>
      <c r="BDT471" s="4"/>
      <c r="BDU471" s="4"/>
      <c r="BDV471" s="4"/>
      <c r="BDW471" s="4"/>
      <c r="BDX471" s="4"/>
      <c r="BDY471" s="4"/>
      <c r="BDZ471" s="4"/>
      <c r="BEA471" s="4"/>
      <c r="BEB471" s="4"/>
      <c r="BEC471" s="4"/>
      <c r="BED471" s="4"/>
      <c r="BEE471" s="4"/>
      <c r="BEF471" s="4"/>
      <c r="BEG471" s="4"/>
      <c r="BEH471" s="4"/>
      <c r="BEI471" s="4"/>
      <c r="BEJ471" s="4"/>
      <c r="BEK471" s="4"/>
      <c r="BEL471" s="4"/>
      <c r="BEM471" s="4"/>
      <c r="BEN471" s="4"/>
      <c r="BEO471" s="4"/>
      <c r="BEP471" s="4"/>
      <c r="BEQ471" s="4"/>
      <c r="BER471" s="4"/>
      <c r="BES471" s="4"/>
      <c r="BET471" s="4"/>
      <c r="BEU471" s="4"/>
      <c r="BEV471" s="4"/>
      <c r="BEW471" s="4"/>
      <c r="BEX471" s="4"/>
      <c r="BEY471" s="4"/>
      <c r="BEZ471" s="4"/>
      <c r="BFA471" s="4"/>
      <c r="BFB471" s="4"/>
      <c r="BFC471" s="4"/>
      <c r="BFD471" s="4"/>
      <c r="BFE471" s="4"/>
      <c r="BFF471" s="4"/>
      <c r="BFG471" s="4"/>
      <c r="BFH471" s="4"/>
      <c r="BFI471" s="4"/>
      <c r="BFJ471" s="4"/>
      <c r="BFK471" s="4"/>
      <c r="BFL471" s="4"/>
      <c r="BFM471" s="4"/>
      <c r="BFN471" s="4"/>
      <c r="BFO471" s="4"/>
      <c r="BFP471" s="4"/>
      <c r="BFQ471" s="4"/>
      <c r="BFR471" s="4"/>
      <c r="BFS471" s="4"/>
      <c r="BFT471" s="4"/>
      <c r="BFU471" s="4"/>
      <c r="BFV471" s="4"/>
      <c r="BFW471" s="4"/>
      <c r="BFX471" s="4"/>
      <c r="BFY471" s="4"/>
      <c r="BFZ471" s="4"/>
      <c r="BGA471" s="4"/>
      <c r="BGB471" s="4"/>
      <c r="BGC471" s="4"/>
      <c r="BGD471" s="4"/>
      <c r="BGE471" s="4"/>
      <c r="BGF471" s="4"/>
      <c r="BGG471" s="4"/>
      <c r="BGH471" s="4"/>
      <c r="BGI471" s="4"/>
      <c r="BGJ471" s="4"/>
      <c r="BGK471" s="4"/>
      <c r="BGL471" s="4"/>
      <c r="BGM471" s="4"/>
      <c r="BGN471" s="4"/>
      <c r="BGO471" s="4"/>
      <c r="BGP471" s="4"/>
      <c r="BGQ471" s="4"/>
      <c r="BGR471" s="4"/>
      <c r="BGS471" s="4"/>
      <c r="BGT471" s="4"/>
      <c r="BGU471" s="4"/>
      <c r="BGV471" s="4"/>
      <c r="BGW471" s="4"/>
      <c r="BGX471" s="4"/>
      <c r="BGY471" s="4"/>
      <c r="BGZ471" s="4"/>
      <c r="BHA471" s="4"/>
      <c r="BHB471" s="4"/>
      <c r="BHC471" s="4"/>
      <c r="BHD471" s="4"/>
      <c r="BHE471" s="4"/>
      <c r="BHF471" s="4"/>
      <c r="BHG471" s="4"/>
      <c r="BHH471" s="4"/>
      <c r="BHI471" s="4"/>
      <c r="BHJ471" s="4"/>
      <c r="BHK471" s="4"/>
      <c r="BHL471" s="4"/>
      <c r="BHM471" s="4"/>
      <c r="BHN471" s="4"/>
      <c r="BHO471" s="4"/>
      <c r="BHP471" s="4"/>
      <c r="BHQ471" s="4"/>
      <c r="BHR471" s="4"/>
      <c r="BHS471" s="4"/>
      <c r="BHT471" s="4"/>
      <c r="BHU471" s="4"/>
      <c r="BHV471" s="4"/>
      <c r="BHW471" s="4"/>
      <c r="BHX471" s="4"/>
      <c r="BHY471" s="4"/>
      <c r="BHZ471" s="4"/>
      <c r="BIA471" s="4"/>
      <c r="BIB471" s="4"/>
      <c r="BIC471" s="4"/>
      <c r="BID471" s="4"/>
      <c r="BIE471" s="4"/>
      <c r="BIF471" s="4"/>
      <c r="BIG471" s="4"/>
      <c r="BIH471" s="4"/>
      <c r="BII471" s="4"/>
      <c r="BIJ471" s="4"/>
      <c r="BIK471" s="4"/>
      <c r="BIL471" s="4"/>
      <c r="BIM471" s="4"/>
      <c r="BIN471" s="4"/>
      <c r="BIO471" s="4"/>
      <c r="BIP471" s="4"/>
      <c r="BIQ471" s="4"/>
      <c r="BIR471" s="4"/>
      <c r="BIS471" s="4"/>
      <c r="BIT471" s="4"/>
      <c r="BIU471" s="4"/>
      <c r="BIV471" s="4"/>
      <c r="BIW471" s="4"/>
      <c r="BIX471" s="4"/>
      <c r="BIY471" s="4"/>
      <c r="BIZ471" s="4"/>
      <c r="BJA471" s="4"/>
      <c r="BJB471" s="4"/>
      <c r="BJC471" s="4"/>
      <c r="BJD471" s="4"/>
      <c r="BJE471" s="4"/>
      <c r="BJF471" s="4"/>
      <c r="BJG471" s="4"/>
      <c r="BJH471" s="4"/>
      <c r="BJI471" s="4"/>
      <c r="BJJ471" s="4"/>
      <c r="BJK471" s="4"/>
      <c r="BJL471" s="4"/>
      <c r="BJM471" s="4"/>
      <c r="BJN471" s="4"/>
      <c r="BJO471" s="4"/>
      <c r="BJP471" s="4"/>
      <c r="BJQ471" s="4"/>
      <c r="BJR471" s="4"/>
      <c r="BJS471" s="4"/>
      <c r="BJT471" s="4"/>
      <c r="BJU471" s="4"/>
      <c r="BJV471" s="4"/>
      <c r="BJW471" s="4"/>
      <c r="BJX471" s="4"/>
      <c r="BJY471" s="4"/>
      <c r="BJZ471" s="4"/>
      <c r="BKA471" s="4"/>
      <c r="BKB471" s="4"/>
      <c r="BKC471" s="4"/>
      <c r="BKD471" s="4"/>
      <c r="BKE471" s="4"/>
      <c r="BKF471" s="4"/>
      <c r="BKG471" s="4"/>
      <c r="BKH471" s="4"/>
      <c r="BKI471" s="4"/>
      <c r="BKJ471" s="4"/>
      <c r="BKK471" s="4"/>
      <c r="BKL471" s="4"/>
      <c r="BKM471" s="4"/>
      <c r="BKN471" s="4"/>
      <c r="BKO471" s="4"/>
      <c r="BKP471" s="4"/>
      <c r="BKQ471" s="4"/>
      <c r="BKR471" s="4"/>
      <c r="BKS471" s="4"/>
      <c r="BKT471" s="4"/>
      <c r="BKU471" s="4"/>
      <c r="BKV471" s="4"/>
      <c r="BKW471" s="4"/>
      <c r="BKX471" s="4"/>
      <c r="BKY471" s="4"/>
      <c r="BKZ471" s="4"/>
      <c r="BLA471" s="4"/>
      <c r="BLB471" s="4"/>
      <c r="BLC471" s="4"/>
      <c r="BLD471" s="4"/>
      <c r="BLE471" s="4"/>
      <c r="BLF471" s="4"/>
      <c r="BLG471" s="4"/>
      <c r="BLH471" s="4"/>
      <c r="BLI471" s="4"/>
      <c r="BLJ471" s="4"/>
      <c r="BLK471" s="4"/>
      <c r="BLL471" s="4"/>
      <c r="BLM471" s="4"/>
      <c r="BLN471" s="4"/>
      <c r="BLO471" s="4"/>
      <c r="BLP471" s="4"/>
      <c r="BLQ471" s="4"/>
      <c r="BLR471" s="4"/>
      <c r="BLS471" s="4"/>
      <c r="BLT471" s="4"/>
      <c r="BLU471" s="4"/>
      <c r="BLV471" s="4"/>
      <c r="BLW471" s="4"/>
      <c r="BLX471" s="4"/>
      <c r="BLY471" s="4"/>
      <c r="BLZ471" s="4"/>
      <c r="BMA471" s="4"/>
      <c r="BMB471" s="4"/>
      <c r="BMC471" s="4"/>
      <c r="BMD471" s="4"/>
      <c r="BME471" s="4"/>
      <c r="BMF471" s="4"/>
      <c r="BMG471" s="4"/>
      <c r="BMH471" s="4"/>
      <c r="BMI471" s="4"/>
      <c r="BMJ471" s="4"/>
      <c r="BMK471" s="4"/>
      <c r="BML471" s="4"/>
      <c r="BMM471" s="4"/>
      <c r="BMN471" s="4"/>
      <c r="BMO471" s="4"/>
      <c r="BMP471" s="4"/>
      <c r="BMQ471" s="4"/>
      <c r="BMR471" s="4"/>
      <c r="BMS471" s="4"/>
      <c r="BMT471" s="4"/>
      <c r="BMU471" s="4"/>
      <c r="BMV471" s="4"/>
      <c r="BMW471" s="4"/>
      <c r="BMX471" s="4"/>
      <c r="BMY471" s="4"/>
      <c r="BMZ471" s="4"/>
      <c r="BNA471" s="4"/>
      <c r="BNB471" s="4"/>
      <c r="BNC471" s="4"/>
      <c r="BND471" s="4"/>
      <c r="BNE471" s="4"/>
      <c r="BNF471" s="4"/>
      <c r="BNG471" s="4"/>
      <c r="BNH471" s="4"/>
      <c r="BNI471" s="4"/>
      <c r="BNJ471" s="4"/>
      <c r="BNK471" s="4"/>
      <c r="BNL471" s="4"/>
      <c r="BNM471" s="4"/>
      <c r="BNN471" s="4"/>
      <c r="BNO471" s="4"/>
      <c r="BNP471" s="4"/>
      <c r="BNQ471" s="4"/>
      <c r="BNR471" s="4"/>
      <c r="BNS471" s="4"/>
      <c r="BNT471" s="4"/>
      <c r="BNU471" s="4"/>
      <c r="BNV471" s="4"/>
      <c r="BNW471" s="4"/>
      <c r="BNX471" s="4"/>
      <c r="BNY471" s="4"/>
      <c r="BNZ471" s="4"/>
      <c r="BOA471" s="4"/>
      <c r="BOB471" s="4"/>
      <c r="BOC471" s="4"/>
      <c r="BOD471" s="4"/>
      <c r="BOE471" s="4"/>
      <c r="BOF471" s="4"/>
      <c r="BOG471" s="4"/>
      <c r="BOH471" s="4"/>
      <c r="BOI471" s="4"/>
      <c r="BOJ471" s="4"/>
      <c r="BOK471" s="4"/>
      <c r="BOL471" s="4"/>
      <c r="BOM471" s="4"/>
      <c r="BON471" s="4"/>
      <c r="BOO471" s="4"/>
      <c r="BOP471" s="4"/>
      <c r="BOQ471" s="4"/>
      <c r="BOR471" s="4"/>
      <c r="BOS471" s="4"/>
      <c r="BOT471" s="4"/>
      <c r="BOU471" s="4"/>
      <c r="BOV471" s="4"/>
      <c r="BOW471" s="4"/>
      <c r="BOX471" s="4"/>
      <c r="BOY471" s="4"/>
      <c r="BOZ471" s="4"/>
      <c r="BPA471" s="4"/>
      <c r="BPB471" s="4"/>
      <c r="BPC471" s="4"/>
      <c r="BPD471" s="4"/>
      <c r="BPE471" s="4"/>
      <c r="BPF471" s="4"/>
      <c r="BPG471" s="4"/>
      <c r="BPH471" s="4"/>
      <c r="BPI471" s="4"/>
      <c r="BPJ471" s="4"/>
      <c r="BPK471" s="4"/>
      <c r="BPL471" s="4"/>
      <c r="BPM471" s="4"/>
      <c r="BPN471" s="4"/>
      <c r="BPO471" s="4"/>
      <c r="BPP471" s="4"/>
      <c r="BPQ471" s="4"/>
      <c r="BPR471" s="4"/>
      <c r="BPS471" s="4"/>
      <c r="BPT471" s="4"/>
      <c r="BPU471" s="4"/>
      <c r="BPV471" s="4"/>
      <c r="BPW471" s="4"/>
      <c r="BPX471" s="4"/>
      <c r="BPY471" s="4"/>
      <c r="BPZ471" s="4"/>
      <c r="BQA471" s="4"/>
      <c r="BQB471" s="4"/>
      <c r="BQC471" s="4"/>
      <c r="BQD471" s="4"/>
      <c r="BQE471" s="4"/>
      <c r="BQF471" s="4"/>
      <c r="BQG471" s="4"/>
      <c r="BQH471" s="4"/>
      <c r="BQI471" s="4"/>
      <c r="BQJ471" s="4"/>
      <c r="BQK471" s="4"/>
      <c r="BQL471" s="4"/>
      <c r="BQM471" s="4"/>
      <c r="BQN471" s="4"/>
      <c r="BQO471" s="4"/>
      <c r="BQP471" s="4"/>
      <c r="BQQ471" s="4"/>
      <c r="BQR471" s="4"/>
      <c r="BQS471" s="4"/>
      <c r="BQT471" s="4"/>
      <c r="BQU471" s="4"/>
      <c r="BQV471" s="4"/>
      <c r="BQW471" s="4"/>
      <c r="BQX471" s="4"/>
      <c r="BQY471" s="4"/>
      <c r="BQZ471" s="4"/>
      <c r="BRA471" s="4"/>
      <c r="BRB471" s="4"/>
      <c r="BRC471" s="4"/>
      <c r="BRD471" s="4"/>
      <c r="BRE471" s="4"/>
      <c r="BRF471" s="4"/>
      <c r="BRG471" s="4"/>
      <c r="BRH471" s="4"/>
      <c r="BRI471" s="4"/>
      <c r="BRJ471" s="4"/>
      <c r="BRK471" s="4"/>
      <c r="BRL471" s="4"/>
      <c r="BRM471" s="4"/>
      <c r="BRN471" s="4"/>
      <c r="BRO471" s="4"/>
      <c r="BRP471" s="4"/>
      <c r="BRQ471" s="4"/>
      <c r="BRR471" s="4"/>
      <c r="BRS471" s="4"/>
      <c r="BRT471" s="4"/>
      <c r="BRU471" s="4"/>
      <c r="BRV471" s="4"/>
      <c r="BRW471" s="4"/>
      <c r="BRX471" s="4"/>
      <c r="BRY471" s="4"/>
      <c r="BRZ471" s="4"/>
      <c r="BSA471" s="4"/>
      <c r="BSB471" s="4"/>
      <c r="BSC471" s="4"/>
      <c r="BSD471" s="4"/>
      <c r="BSE471" s="4"/>
      <c r="BSF471" s="4"/>
      <c r="BSG471" s="4"/>
      <c r="BSH471" s="4"/>
      <c r="BSI471" s="4"/>
      <c r="BSJ471" s="4"/>
      <c r="BSK471" s="4"/>
      <c r="BSL471" s="4"/>
      <c r="BSM471" s="4"/>
      <c r="BSN471" s="4"/>
      <c r="BSO471" s="4"/>
      <c r="BSP471" s="4"/>
      <c r="BSQ471" s="4"/>
      <c r="BSR471" s="4"/>
      <c r="BSS471" s="4"/>
      <c r="BST471" s="4"/>
      <c r="BSU471" s="4"/>
      <c r="BSV471" s="4"/>
      <c r="BSW471" s="4"/>
      <c r="BSX471" s="4"/>
      <c r="BSY471" s="4"/>
      <c r="BSZ471" s="4"/>
      <c r="BTA471" s="4"/>
      <c r="BTB471" s="4"/>
      <c r="BTC471" s="4"/>
      <c r="BTD471" s="4"/>
      <c r="BTE471" s="4"/>
      <c r="BTF471" s="4"/>
      <c r="BTG471" s="4"/>
      <c r="BTH471" s="4"/>
      <c r="BTI471" s="4"/>
      <c r="BTJ471" s="4"/>
      <c r="BTK471" s="4"/>
      <c r="BTL471" s="4"/>
      <c r="BTM471" s="4"/>
      <c r="BTN471" s="4"/>
      <c r="BTO471" s="4"/>
      <c r="BTP471" s="4"/>
      <c r="BTQ471" s="4"/>
      <c r="BTR471" s="4"/>
      <c r="BTS471" s="4"/>
      <c r="BTT471" s="4"/>
      <c r="BTU471" s="4"/>
      <c r="BTV471" s="4"/>
      <c r="BTW471" s="4"/>
      <c r="BTX471" s="4"/>
      <c r="BTY471" s="4"/>
      <c r="BTZ471" s="4"/>
      <c r="BUA471" s="4"/>
      <c r="BUB471" s="4"/>
      <c r="BUC471" s="4"/>
      <c r="BUD471" s="4"/>
      <c r="BUE471" s="4"/>
      <c r="BUF471" s="4"/>
      <c r="BUG471" s="4"/>
      <c r="BUH471" s="4"/>
      <c r="BUI471" s="4"/>
      <c r="BUJ471" s="4"/>
      <c r="BUK471" s="4"/>
      <c r="BUL471" s="4"/>
      <c r="BUM471" s="4"/>
      <c r="BUN471" s="4"/>
      <c r="BUO471" s="4"/>
      <c r="BUP471" s="4"/>
      <c r="BUQ471" s="4"/>
      <c r="BUR471" s="4"/>
      <c r="BUS471" s="4"/>
      <c r="BUT471" s="4"/>
      <c r="BUU471" s="4"/>
      <c r="BUV471" s="4"/>
      <c r="BUW471" s="4"/>
      <c r="BUX471" s="4"/>
      <c r="BUY471" s="4"/>
      <c r="BUZ471" s="4"/>
      <c r="BVA471" s="4"/>
      <c r="BVB471" s="4"/>
      <c r="BVC471" s="4"/>
      <c r="BVD471" s="4"/>
      <c r="BVE471" s="4"/>
      <c r="BVF471" s="4"/>
      <c r="BVG471" s="4"/>
      <c r="BVH471" s="4"/>
      <c r="BVI471" s="4"/>
      <c r="BVJ471" s="4"/>
      <c r="BVK471" s="4"/>
      <c r="BVL471" s="4"/>
      <c r="BVM471" s="4"/>
      <c r="BVN471" s="4"/>
      <c r="BVO471" s="4"/>
      <c r="BVP471" s="4"/>
      <c r="BVQ471" s="4"/>
      <c r="BVR471" s="4"/>
      <c r="BVS471" s="4"/>
      <c r="BVT471" s="4"/>
      <c r="BVU471" s="4"/>
      <c r="BVV471" s="4"/>
      <c r="BVW471" s="4"/>
      <c r="BVX471" s="4"/>
      <c r="BVY471" s="4"/>
      <c r="BVZ471" s="4"/>
      <c r="BWA471" s="4"/>
      <c r="BWB471" s="4"/>
      <c r="BWC471" s="4"/>
      <c r="BWD471" s="4"/>
      <c r="BWE471" s="4"/>
      <c r="BWF471" s="4"/>
      <c r="BWG471" s="4"/>
      <c r="BWH471" s="4"/>
      <c r="BWI471" s="4"/>
      <c r="BWJ471" s="4"/>
      <c r="BWK471" s="4"/>
      <c r="BWL471" s="4"/>
      <c r="BWM471" s="4"/>
      <c r="BWN471" s="4"/>
      <c r="BWO471" s="4"/>
      <c r="BWP471" s="4"/>
      <c r="BWQ471" s="4"/>
      <c r="BWR471" s="4"/>
      <c r="BWS471" s="4"/>
      <c r="BWT471" s="4"/>
      <c r="BWU471" s="4"/>
      <c r="BWV471" s="4"/>
      <c r="BWW471" s="4"/>
      <c r="BWX471" s="4"/>
      <c r="BWY471" s="4"/>
      <c r="BWZ471" s="4"/>
      <c r="BXA471" s="4"/>
      <c r="BXB471" s="4"/>
      <c r="BXC471" s="4"/>
      <c r="BXD471" s="4"/>
      <c r="BXE471" s="4"/>
      <c r="BXF471" s="4"/>
      <c r="BXG471" s="4"/>
      <c r="BXH471" s="4"/>
      <c r="BXI471" s="4"/>
      <c r="BXJ471" s="4"/>
      <c r="BXK471" s="4"/>
      <c r="BXL471" s="4"/>
      <c r="BXM471" s="4"/>
      <c r="BXN471" s="4"/>
      <c r="BXO471" s="4"/>
      <c r="BXP471" s="4"/>
      <c r="BXQ471" s="4"/>
      <c r="BXR471" s="4"/>
      <c r="BXS471" s="4"/>
      <c r="BXT471" s="4"/>
      <c r="BXU471" s="4"/>
      <c r="BXV471" s="4"/>
      <c r="BXW471" s="4"/>
      <c r="BXX471" s="4"/>
      <c r="BXY471" s="4"/>
      <c r="BXZ471" s="4"/>
      <c r="BYA471" s="4"/>
      <c r="BYB471" s="4"/>
      <c r="BYC471" s="4"/>
      <c r="BYD471" s="4"/>
      <c r="BYE471" s="4"/>
      <c r="BYF471" s="4"/>
      <c r="BYG471" s="4"/>
      <c r="BYH471" s="4"/>
      <c r="BYI471" s="4"/>
      <c r="BYJ471" s="4"/>
      <c r="BYK471" s="4"/>
      <c r="BYL471" s="4"/>
      <c r="BYM471" s="4"/>
      <c r="BYN471" s="4"/>
      <c r="BYO471" s="4"/>
      <c r="BYP471" s="4"/>
      <c r="BYQ471" s="4"/>
      <c r="BYR471" s="4"/>
      <c r="BYS471" s="4"/>
      <c r="BYT471" s="4"/>
      <c r="BYU471" s="4"/>
      <c r="BYV471" s="4"/>
      <c r="BYW471" s="4"/>
      <c r="BYX471" s="4"/>
      <c r="BYY471" s="4"/>
      <c r="BYZ471" s="4"/>
      <c r="BZA471" s="4"/>
      <c r="BZB471" s="4"/>
      <c r="BZC471" s="4"/>
      <c r="BZD471" s="4"/>
      <c r="BZE471" s="4"/>
      <c r="BZF471" s="4"/>
      <c r="BZG471" s="4"/>
      <c r="BZH471" s="4"/>
      <c r="BZI471" s="4"/>
      <c r="BZJ471" s="4"/>
      <c r="BZK471" s="4"/>
      <c r="BZL471" s="4"/>
      <c r="BZM471" s="4"/>
      <c r="BZN471" s="4"/>
      <c r="BZO471" s="4"/>
      <c r="BZP471" s="4"/>
      <c r="BZQ471" s="4"/>
      <c r="BZR471" s="4"/>
      <c r="BZS471" s="4"/>
      <c r="BZT471" s="4"/>
      <c r="BZU471" s="4"/>
      <c r="BZV471" s="4"/>
      <c r="BZW471" s="4"/>
      <c r="BZX471" s="4"/>
      <c r="BZY471" s="4"/>
      <c r="BZZ471" s="4"/>
      <c r="CAA471" s="4"/>
      <c r="CAB471" s="4"/>
      <c r="CAC471" s="4"/>
      <c r="CAD471" s="4"/>
      <c r="CAE471" s="4"/>
      <c r="CAF471" s="4"/>
      <c r="CAG471" s="4"/>
      <c r="CAH471" s="4"/>
      <c r="CAI471" s="4"/>
      <c r="CAJ471" s="4"/>
      <c r="CAK471" s="4"/>
      <c r="CAL471" s="4"/>
      <c r="CAM471" s="4"/>
      <c r="CAN471" s="4"/>
      <c r="CAO471" s="4"/>
      <c r="CAP471" s="4"/>
      <c r="CAQ471" s="4"/>
      <c r="CAR471" s="4"/>
      <c r="CAS471" s="4"/>
      <c r="CAT471" s="4"/>
      <c r="CAU471" s="4"/>
      <c r="CAV471" s="4"/>
      <c r="CAW471" s="4"/>
      <c r="CAX471" s="4"/>
      <c r="CAY471" s="4"/>
      <c r="CAZ471" s="4"/>
      <c r="CBA471" s="4"/>
      <c r="CBB471" s="4"/>
      <c r="CBC471" s="4"/>
      <c r="CBD471" s="4"/>
      <c r="CBE471" s="4"/>
      <c r="CBF471" s="4"/>
      <c r="CBG471" s="4"/>
      <c r="CBH471" s="4"/>
      <c r="CBI471" s="4"/>
      <c r="CBJ471" s="4"/>
      <c r="CBK471" s="4"/>
      <c r="CBL471" s="4"/>
      <c r="CBM471" s="4"/>
      <c r="CBN471" s="4"/>
      <c r="CBO471" s="4"/>
      <c r="CBP471" s="4"/>
      <c r="CBQ471" s="4"/>
      <c r="CBR471" s="4"/>
      <c r="CBS471" s="4"/>
      <c r="CBT471" s="4"/>
      <c r="CBU471" s="4"/>
      <c r="CBV471" s="4"/>
      <c r="CBW471" s="4"/>
      <c r="CBX471" s="4"/>
      <c r="CBY471" s="4"/>
      <c r="CBZ471" s="4"/>
      <c r="CCA471" s="4"/>
      <c r="CCB471" s="4"/>
      <c r="CCC471" s="4"/>
      <c r="CCD471" s="4"/>
      <c r="CCE471" s="4"/>
      <c r="CCF471" s="4"/>
      <c r="CCG471" s="4"/>
      <c r="CCH471" s="4"/>
      <c r="CCI471" s="4"/>
      <c r="CCJ471" s="4"/>
      <c r="CCK471" s="4"/>
      <c r="CCL471" s="4"/>
      <c r="CCM471" s="4"/>
      <c r="CCN471" s="4"/>
      <c r="CCO471" s="4"/>
      <c r="CCP471" s="4"/>
      <c r="CCQ471" s="4"/>
      <c r="CCR471" s="4"/>
      <c r="CCS471" s="4"/>
      <c r="CCT471" s="4"/>
      <c r="CCU471" s="4"/>
      <c r="CCV471" s="4"/>
      <c r="CCW471" s="4"/>
      <c r="CCX471" s="4"/>
      <c r="CCY471" s="4"/>
      <c r="CCZ471" s="4"/>
      <c r="CDA471" s="4"/>
      <c r="CDB471" s="4"/>
      <c r="CDC471" s="4"/>
      <c r="CDD471" s="4"/>
      <c r="CDE471" s="4"/>
      <c r="CDF471" s="4"/>
      <c r="CDG471" s="4"/>
      <c r="CDH471" s="4"/>
      <c r="CDI471" s="4"/>
      <c r="CDJ471" s="4"/>
      <c r="CDK471" s="4"/>
      <c r="CDL471" s="4"/>
      <c r="CDM471" s="4"/>
      <c r="CDN471" s="4"/>
      <c r="CDO471" s="4"/>
      <c r="CDP471" s="4"/>
      <c r="CDQ471" s="4"/>
      <c r="CDR471" s="4"/>
      <c r="CDS471" s="4"/>
      <c r="CDT471" s="4"/>
      <c r="CDU471" s="4"/>
      <c r="CDV471" s="4"/>
      <c r="CDW471" s="4"/>
      <c r="CDX471" s="4"/>
      <c r="CDY471" s="4"/>
      <c r="CDZ471" s="4"/>
      <c r="CEA471" s="4"/>
      <c r="CEB471" s="4"/>
      <c r="CEC471" s="4"/>
      <c r="CED471" s="4"/>
      <c r="CEE471" s="4"/>
      <c r="CEF471" s="4"/>
      <c r="CEG471" s="4"/>
      <c r="CEH471" s="4"/>
      <c r="CEI471" s="4"/>
      <c r="CEJ471" s="4"/>
      <c r="CEK471" s="4"/>
      <c r="CEL471" s="4"/>
      <c r="CEM471" s="4"/>
      <c r="CEN471" s="4"/>
      <c r="CEO471" s="4"/>
      <c r="CEP471" s="4"/>
      <c r="CEQ471" s="4"/>
      <c r="CER471" s="4"/>
      <c r="CES471" s="4"/>
      <c r="CET471" s="4"/>
      <c r="CEU471" s="4"/>
      <c r="CEV471" s="4"/>
      <c r="CEW471" s="4"/>
      <c r="CEX471" s="4"/>
      <c r="CEY471" s="4"/>
      <c r="CEZ471" s="4"/>
      <c r="CFA471" s="4"/>
      <c r="CFB471" s="4"/>
      <c r="CFC471" s="4"/>
      <c r="CFD471" s="4"/>
      <c r="CFE471" s="4"/>
      <c r="CFF471" s="4"/>
      <c r="CFG471" s="4"/>
      <c r="CFH471" s="4"/>
      <c r="CFI471" s="4"/>
      <c r="CFJ471" s="4"/>
      <c r="CFK471" s="4"/>
      <c r="CFL471" s="4"/>
      <c r="CFM471" s="4"/>
      <c r="CFN471" s="4"/>
      <c r="CFO471" s="4"/>
      <c r="CFP471" s="4"/>
      <c r="CFQ471" s="4"/>
      <c r="CFR471" s="4"/>
      <c r="CFS471" s="4"/>
      <c r="CFT471" s="4"/>
      <c r="CFU471" s="4"/>
      <c r="CFV471" s="4"/>
      <c r="CFW471" s="4"/>
      <c r="CFX471" s="4"/>
      <c r="CFY471" s="4"/>
      <c r="CFZ471" s="4"/>
      <c r="CGA471" s="4"/>
      <c r="CGB471" s="4"/>
      <c r="CGC471" s="4"/>
      <c r="CGD471" s="4"/>
      <c r="CGE471" s="4"/>
      <c r="CGF471" s="4"/>
      <c r="CGG471" s="4"/>
      <c r="CGH471" s="4"/>
      <c r="CGI471" s="4"/>
      <c r="CGJ471" s="4"/>
      <c r="CGK471" s="4"/>
      <c r="CGL471" s="4"/>
      <c r="CGM471" s="4"/>
      <c r="CGN471" s="4"/>
      <c r="CGO471" s="4"/>
      <c r="CGP471" s="4"/>
      <c r="CGQ471" s="4"/>
      <c r="CGR471" s="4"/>
      <c r="CGS471" s="4"/>
      <c r="CGT471" s="4"/>
      <c r="CGU471" s="4"/>
      <c r="CGV471" s="4"/>
      <c r="CGW471" s="4"/>
      <c r="CGX471" s="4"/>
      <c r="CGY471" s="4"/>
      <c r="CGZ471" s="4"/>
      <c r="CHA471" s="4"/>
      <c r="CHB471" s="4"/>
      <c r="CHC471" s="4"/>
      <c r="CHD471" s="4"/>
      <c r="CHE471" s="4"/>
      <c r="CHF471" s="4"/>
      <c r="CHG471" s="4"/>
      <c r="CHH471" s="4"/>
      <c r="CHI471" s="4"/>
      <c r="CHJ471" s="4"/>
      <c r="CHK471" s="4"/>
      <c r="CHL471" s="4"/>
      <c r="CHM471" s="4"/>
      <c r="CHN471" s="4"/>
      <c r="CHO471" s="4"/>
      <c r="CHP471" s="4"/>
      <c r="CHQ471" s="4"/>
      <c r="CHR471" s="4"/>
      <c r="CHS471" s="4"/>
      <c r="CHT471" s="4"/>
      <c r="CHU471" s="4"/>
      <c r="CHV471" s="4"/>
      <c r="CHW471" s="4"/>
      <c r="CHX471" s="4"/>
      <c r="CHY471" s="4"/>
      <c r="CHZ471" s="4"/>
      <c r="CIA471" s="4"/>
      <c r="CIB471" s="4"/>
      <c r="CIC471" s="4"/>
      <c r="CID471" s="4"/>
      <c r="CIE471" s="4"/>
      <c r="CIF471" s="4"/>
      <c r="CIG471" s="4"/>
      <c r="CIH471" s="4"/>
      <c r="CII471" s="4"/>
      <c r="CIJ471" s="4"/>
      <c r="CIK471" s="4"/>
      <c r="CIL471" s="4"/>
      <c r="CIM471" s="4"/>
      <c r="CIN471" s="4"/>
      <c r="CIO471" s="4"/>
      <c r="CIP471" s="4"/>
      <c r="CIQ471" s="4"/>
      <c r="CIR471" s="4"/>
      <c r="CIS471" s="4"/>
      <c r="CIT471" s="4"/>
      <c r="CIU471" s="4"/>
      <c r="CIV471" s="4"/>
      <c r="CIW471" s="4"/>
      <c r="CIX471" s="4"/>
      <c r="CIY471" s="4"/>
      <c r="CIZ471" s="4"/>
      <c r="CJA471" s="4"/>
      <c r="CJB471" s="4"/>
      <c r="CJC471" s="4"/>
      <c r="CJD471" s="4"/>
      <c r="CJE471" s="4"/>
      <c r="CJF471" s="4"/>
      <c r="CJG471" s="4"/>
      <c r="CJH471" s="4"/>
      <c r="CJI471" s="4"/>
      <c r="CJJ471" s="4"/>
      <c r="CJK471" s="4"/>
      <c r="CJL471" s="4"/>
      <c r="CJM471" s="4"/>
      <c r="CJN471" s="4"/>
      <c r="CJO471" s="4"/>
      <c r="CJP471" s="4"/>
      <c r="CJQ471" s="4"/>
      <c r="CJR471" s="4"/>
      <c r="CJS471" s="4"/>
      <c r="CJT471" s="4"/>
      <c r="CJU471" s="4"/>
      <c r="CJV471" s="4"/>
      <c r="CJW471" s="4"/>
      <c r="CJX471" s="4"/>
      <c r="CJY471" s="4"/>
      <c r="CJZ471" s="4"/>
      <c r="CKA471" s="4"/>
      <c r="CKB471" s="4"/>
      <c r="CKC471" s="4"/>
      <c r="CKD471" s="4"/>
      <c r="CKE471" s="4"/>
      <c r="CKF471" s="4"/>
      <c r="CKG471" s="4"/>
      <c r="CKH471" s="4"/>
      <c r="CKI471" s="4"/>
      <c r="CKJ471" s="4"/>
      <c r="CKK471" s="4"/>
      <c r="CKL471" s="4"/>
      <c r="CKM471" s="4"/>
      <c r="CKN471" s="4"/>
      <c r="CKO471" s="4"/>
      <c r="CKP471" s="4"/>
      <c r="CKQ471" s="4"/>
      <c r="CKR471" s="4"/>
      <c r="CKS471" s="4"/>
      <c r="CKT471" s="4"/>
      <c r="CKU471" s="4"/>
      <c r="CKV471" s="4"/>
      <c r="CKW471" s="4"/>
      <c r="CKX471" s="4"/>
      <c r="CKY471" s="4"/>
      <c r="CKZ471" s="4"/>
      <c r="CLA471" s="4"/>
      <c r="CLB471" s="4"/>
      <c r="CLC471" s="4"/>
      <c r="CLD471" s="4"/>
      <c r="CLE471" s="4"/>
      <c r="CLF471" s="4"/>
      <c r="CLG471" s="4"/>
      <c r="CLH471" s="4"/>
      <c r="CLI471" s="4"/>
      <c r="CLJ471" s="4"/>
      <c r="CLK471" s="4"/>
      <c r="CLL471" s="4"/>
      <c r="CLM471" s="4"/>
      <c r="CLN471" s="4"/>
      <c r="CLO471" s="4"/>
      <c r="CLP471" s="4"/>
      <c r="CLQ471" s="4"/>
      <c r="CLR471" s="4"/>
      <c r="CLS471" s="4"/>
      <c r="CLT471" s="4"/>
      <c r="CLU471" s="4"/>
      <c r="CLV471" s="4"/>
      <c r="CLW471" s="4"/>
      <c r="CLX471" s="4"/>
      <c r="CLY471" s="4"/>
      <c r="CLZ471" s="4"/>
      <c r="CMA471" s="4"/>
      <c r="CMB471" s="4"/>
      <c r="CMC471" s="4"/>
      <c r="CMD471" s="4"/>
      <c r="CME471" s="4"/>
      <c r="CMF471" s="4"/>
      <c r="CMG471" s="4"/>
      <c r="CMH471" s="4"/>
      <c r="CMI471" s="4"/>
      <c r="CMJ471" s="4"/>
      <c r="CMK471" s="4"/>
      <c r="CML471" s="4"/>
      <c r="CMM471" s="4"/>
      <c r="CMN471" s="4"/>
      <c r="CMO471" s="4"/>
      <c r="CMP471" s="4"/>
      <c r="CMQ471" s="4"/>
      <c r="CMR471" s="4"/>
      <c r="CMS471" s="4"/>
      <c r="CMT471" s="4"/>
      <c r="CMU471" s="4"/>
      <c r="CMV471" s="4"/>
      <c r="CMW471" s="4"/>
      <c r="CMX471" s="4"/>
      <c r="CMY471" s="4"/>
      <c r="CMZ471" s="4"/>
      <c r="CNA471" s="4"/>
      <c r="CNB471" s="4"/>
      <c r="CNC471" s="4"/>
      <c r="CND471" s="4"/>
      <c r="CNE471" s="4"/>
      <c r="CNF471" s="4"/>
      <c r="CNG471" s="4"/>
      <c r="CNH471" s="4"/>
      <c r="CNI471" s="4"/>
      <c r="CNJ471" s="4"/>
      <c r="CNK471" s="4"/>
      <c r="CNL471" s="4"/>
      <c r="CNM471" s="4"/>
      <c r="CNN471" s="4"/>
      <c r="CNO471" s="4"/>
      <c r="CNP471" s="4"/>
      <c r="CNQ471" s="4"/>
      <c r="CNR471" s="4"/>
      <c r="CNS471" s="4"/>
      <c r="CNT471" s="4"/>
      <c r="CNU471" s="4"/>
      <c r="CNV471" s="4"/>
      <c r="CNW471" s="4"/>
      <c r="CNX471" s="4"/>
      <c r="CNY471" s="4"/>
      <c r="CNZ471" s="4"/>
      <c r="COA471" s="4"/>
      <c r="COB471" s="4"/>
      <c r="COC471" s="4"/>
      <c r="COD471" s="4"/>
      <c r="COE471" s="4"/>
      <c r="COF471" s="4"/>
      <c r="COG471" s="4"/>
      <c r="COH471" s="4"/>
      <c r="COI471" s="4"/>
      <c r="COJ471" s="4"/>
      <c r="COK471" s="4"/>
      <c r="COL471" s="4"/>
      <c r="COM471" s="4"/>
      <c r="CON471" s="4"/>
      <c r="COO471" s="4"/>
      <c r="COP471" s="4"/>
      <c r="COQ471" s="4"/>
      <c r="COR471" s="4"/>
      <c r="COS471" s="4"/>
      <c r="COT471" s="4"/>
      <c r="COU471" s="4"/>
      <c r="COV471" s="4"/>
      <c r="COW471" s="4"/>
      <c r="COX471" s="4"/>
      <c r="COY471" s="4"/>
      <c r="COZ471" s="4"/>
      <c r="CPA471" s="4"/>
      <c r="CPB471" s="4"/>
      <c r="CPC471" s="4"/>
      <c r="CPD471" s="4"/>
      <c r="CPE471" s="4"/>
      <c r="CPF471" s="4"/>
      <c r="CPG471" s="4"/>
      <c r="CPH471" s="4"/>
      <c r="CPI471" s="4"/>
      <c r="CPJ471" s="4"/>
      <c r="CPK471" s="4"/>
      <c r="CPL471" s="4"/>
      <c r="CPM471" s="4"/>
      <c r="CPN471" s="4"/>
      <c r="CPO471" s="4"/>
      <c r="CPP471" s="4"/>
      <c r="CPQ471" s="4"/>
      <c r="CPR471" s="4"/>
      <c r="CPS471" s="4"/>
      <c r="CPT471" s="4"/>
      <c r="CPU471" s="4"/>
      <c r="CPV471" s="4"/>
      <c r="CPW471" s="4"/>
      <c r="CPX471" s="4"/>
      <c r="CPY471" s="4"/>
      <c r="CPZ471" s="4"/>
      <c r="CQA471" s="4"/>
      <c r="CQB471" s="4"/>
      <c r="CQC471" s="4"/>
      <c r="CQD471" s="4"/>
      <c r="CQE471" s="4"/>
      <c r="CQF471" s="4"/>
      <c r="CQG471" s="4"/>
      <c r="CQH471" s="4"/>
      <c r="CQI471" s="4"/>
      <c r="CQJ471" s="4"/>
      <c r="CQK471" s="4"/>
      <c r="CQL471" s="4"/>
      <c r="CQM471" s="4"/>
      <c r="CQN471" s="4"/>
      <c r="CQO471" s="4"/>
      <c r="CQP471" s="4"/>
      <c r="CQQ471" s="4"/>
      <c r="CQR471" s="4"/>
      <c r="CQS471" s="4"/>
      <c r="CQT471" s="4"/>
      <c r="CQU471" s="4"/>
      <c r="CQV471" s="4"/>
      <c r="CQW471" s="4"/>
      <c r="CQX471" s="4"/>
      <c r="CQY471" s="4"/>
      <c r="CQZ471" s="4"/>
      <c r="CRA471" s="4"/>
      <c r="CRB471" s="4"/>
      <c r="CRC471" s="4"/>
      <c r="CRD471" s="4"/>
      <c r="CRE471" s="4"/>
      <c r="CRF471" s="4"/>
      <c r="CRG471" s="4"/>
      <c r="CRH471" s="4"/>
      <c r="CRI471" s="4"/>
      <c r="CRJ471" s="4"/>
      <c r="CRK471" s="4"/>
      <c r="CRL471" s="4"/>
      <c r="CRM471" s="4"/>
      <c r="CRN471" s="4"/>
      <c r="CRO471" s="4"/>
      <c r="CRP471" s="4"/>
      <c r="CRQ471" s="4"/>
      <c r="CRR471" s="4"/>
      <c r="CRS471" s="4"/>
      <c r="CRT471" s="4"/>
      <c r="CRU471" s="4"/>
      <c r="CRV471" s="4"/>
      <c r="CRW471" s="4"/>
      <c r="CRX471" s="4"/>
      <c r="CRY471" s="4"/>
      <c r="CRZ471" s="4"/>
      <c r="CSA471" s="4"/>
      <c r="CSB471" s="4"/>
      <c r="CSC471" s="4"/>
      <c r="CSD471" s="4"/>
      <c r="CSE471" s="4"/>
      <c r="CSF471" s="4"/>
      <c r="CSG471" s="4"/>
      <c r="CSH471" s="4"/>
      <c r="CSI471" s="4"/>
      <c r="CSJ471" s="4"/>
      <c r="CSK471" s="4"/>
      <c r="CSL471" s="4"/>
      <c r="CSM471" s="4"/>
      <c r="CSN471" s="4"/>
      <c r="CSO471" s="4"/>
      <c r="CSP471" s="4"/>
      <c r="CSQ471" s="4"/>
      <c r="CSR471" s="4"/>
      <c r="CSS471" s="4"/>
      <c r="CST471" s="4"/>
      <c r="CSU471" s="4"/>
      <c r="CSV471" s="4"/>
      <c r="CSW471" s="4"/>
      <c r="CSX471" s="4"/>
      <c r="CSY471" s="4"/>
      <c r="CSZ471" s="4"/>
      <c r="CTA471" s="4"/>
      <c r="CTB471" s="4"/>
      <c r="CTC471" s="4"/>
      <c r="CTD471" s="4"/>
      <c r="CTE471" s="4"/>
      <c r="CTF471" s="4"/>
      <c r="CTG471" s="4"/>
      <c r="CTH471" s="4"/>
      <c r="CTI471" s="4"/>
      <c r="CTJ471" s="4"/>
      <c r="CTK471" s="4"/>
      <c r="CTL471" s="4"/>
      <c r="CTM471" s="4"/>
      <c r="CTN471" s="4"/>
      <c r="CTO471" s="4"/>
      <c r="CTP471" s="4"/>
      <c r="CTQ471" s="4"/>
      <c r="CTR471" s="4"/>
      <c r="CTS471" s="4"/>
      <c r="CTT471" s="4"/>
      <c r="CTU471" s="4"/>
      <c r="CTV471" s="4"/>
      <c r="CTW471" s="4"/>
      <c r="CTX471" s="4"/>
      <c r="CTY471" s="4"/>
      <c r="CTZ471" s="4"/>
      <c r="CUA471" s="4"/>
      <c r="CUB471" s="4"/>
      <c r="CUC471" s="4"/>
      <c r="CUD471" s="4"/>
      <c r="CUE471" s="4"/>
      <c r="CUF471" s="4"/>
      <c r="CUG471" s="4"/>
      <c r="CUH471" s="4"/>
      <c r="CUI471" s="4"/>
      <c r="CUJ471" s="4"/>
      <c r="CUK471" s="4"/>
      <c r="CUL471" s="4"/>
      <c r="CUM471" s="4"/>
      <c r="CUN471" s="4"/>
      <c r="CUO471" s="4"/>
      <c r="CUP471" s="4"/>
      <c r="CUQ471" s="4"/>
      <c r="CUR471" s="4"/>
      <c r="CUS471" s="4"/>
      <c r="CUT471" s="4"/>
      <c r="CUU471" s="4"/>
      <c r="CUV471" s="4"/>
      <c r="CUW471" s="4"/>
      <c r="CUX471" s="4"/>
      <c r="CUY471" s="4"/>
      <c r="CUZ471" s="4"/>
      <c r="CVA471" s="4"/>
      <c r="CVB471" s="4"/>
      <c r="CVC471" s="4"/>
      <c r="CVD471" s="4"/>
      <c r="CVE471" s="4"/>
      <c r="CVF471" s="4"/>
      <c r="CVG471" s="4"/>
      <c r="CVH471" s="4"/>
      <c r="CVI471" s="4"/>
      <c r="CVJ471" s="4"/>
      <c r="CVK471" s="4"/>
      <c r="CVL471" s="4"/>
      <c r="CVM471" s="4"/>
      <c r="CVN471" s="4"/>
      <c r="CVO471" s="4"/>
      <c r="CVP471" s="4"/>
      <c r="CVQ471" s="4"/>
      <c r="CVR471" s="4"/>
      <c r="CVS471" s="4"/>
      <c r="CVT471" s="4"/>
      <c r="CVU471" s="4"/>
      <c r="CVV471" s="4"/>
      <c r="CVW471" s="4"/>
      <c r="CVX471" s="4"/>
      <c r="CVY471" s="4"/>
      <c r="CVZ471" s="4"/>
      <c r="CWA471" s="4"/>
      <c r="CWB471" s="4"/>
      <c r="CWC471" s="4"/>
      <c r="CWD471" s="4"/>
      <c r="CWE471" s="4"/>
      <c r="CWF471" s="4"/>
      <c r="CWG471" s="4"/>
      <c r="CWH471" s="4"/>
      <c r="CWI471" s="4"/>
      <c r="CWJ471" s="4"/>
      <c r="CWK471" s="4"/>
      <c r="CWL471" s="4"/>
      <c r="CWM471" s="4"/>
      <c r="CWN471" s="4"/>
      <c r="CWO471" s="4"/>
      <c r="CWP471" s="4"/>
      <c r="CWQ471" s="4"/>
      <c r="CWR471" s="4"/>
      <c r="CWS471" s="4"/>
      <c r="CWT471" s="4"/>
      <c r="CWU471" s="4"/>
      <c r="CWV471" s="4"/>
      <c r="CWW471" s="4"/>
      <c r="CWX471" s="4"/>
      <c r="CWY471" s="4"/>
      <c r="CWZ471" s="4"/>
      <c r="CXA471" s="4"/>
      <c r="CXB471" s="4"/>
      <c r="CXC471" s="4"/>
      <c r="CXD471" s="4"/>
      <c r="CXE471" s="4"/>
      <c r="CXF471" s="4"/>
      <c r="CXG471" s="4"/>
      <c r="CXH471" s="4"/>
      <c r="CXI471" s="4"/>
      <c r="CXJ471" s="4"/>
      <c r="CXK471" s="4"/>
      <c r="CXL471" s="4"/>
      <c r="CXM471" s="4"/>
      <c r="CXN471" s="4"/>
      <c r="CXO471" s="4"/>
      <c r="CXP471" s="4"/>
      <c r="CXQ471" s="4"/>
      <c r="CXR471" s="4"/>
      <c r="CXS471" s="4"/>
      <c r="CXT471" s="4"/>
      <c r="CXU471" s="4"/>
      <c r="CXV471" s="4"/>
      <c r="CXW471" s="4"/>
      <c r="CXX471" s="4"/>
      <c r="CXY471" s="4"/>
      <c r="CXZ471" s="4"/>
      <c r="CYA471" s="4"/>
      <c r="CYB471" s="4"/>
      <c r="CYC471" s="4"/>
      <c r="CYD471" s="4"/>
      <c r="CYE471" s="4"/>
      <c r="CYF471" s="4"/>
      <c r="CYG471" s="4"/>
      <c r="CYH471" s="4"/>
      <c r="CYI471" s="4"/>
      <c r="CYJ471" s="4"/>
      <c r="CYK471" s="4"/>
      <c r="CYL471" s="4"/>
      <c r="CYM471" s="4"/>
      <c r="CYN471" s="4"/>
      <c r="CYO471" s="4"/>
      <c r="CYP471" s="4"/>
      <c r="CYQ471" s="4"/>
      <c r="CYR471" s="4"/>
      <c r="CYS471" s="4"/>
      <c r="CYT471" s="4"/>
      <c r="CYU471" s="4"/>
      <c r="CYV471" s="4"/>
      <c r="CYW471" s="4"/>
      <c r="CYX471" s="4"/>
      <c r="CYY471" s="4"/>
      <c r="CYZ471" s="4"/>
      <c r="CZA471" s="4"/>
      <c r="CZB471" s="4"/>
      <c r="CZC471" s="4"/>
      <c r="CZD471" s="4"/>
      <c r="CZE471" s="4"/>
      <c r="CZF471" s="4"/>
      <c r="CZG471" s="4"/>
      <c r="CZH471" s="4"/>
      <c r="CZI471" s="4"/>
      <c r="CZJ471" s="4"/>
      <c r="CZK471" s="4"/>
      <c r="CZL471" s="4"/>
      <c r="CZM471" s="4"/>
      <c r="CZN471" s="4"/>
      <c r="CZO471" s="4"/>
      <c r="CZP471" s="4"/>
      <c r="CZQ471" s="4"/>
      <c r="CZR471" s="4"/>
      <c r="CZS471" s="4"/>
      <c r="CZT471" s="4"/>
      <c r="CZU471" s="4"/>
      <c r="CZV471" s="4"/>
      <c r="CZW471" s="4"/>
      <c r="CZX471" s="4"/>
      <c r="CZY471" s="4"/>
      <c r="CZZ471" s="4"/>
      <c r="DAA471" s="4"/>
      <c r="DAB471" s="4"/>
      <c r="DAC471" s="4"/>
      <c r="DAD471" s="4"/>
      <c r="DAE471" s="4"/>
      <c r="DAF471" s="4"/>
      <c r="DAG471" s="4"/>
      <c r="DAH471" s="4"/>
      <c r="DAI471" s="4"/>
      <c r="DAJ471" s="4"/>
      <c r="DAK471" s="4"/>
      <c r="DAL471" s="4"/>
      <c r="DAM471" s="4"/>
      <c r="DAN471" s="4"/>
      <c r="DAO471" s="4"/>
      <c r="DAP471" s="4"/>
      <c r="DAQ471" s="4"/>
      <c r="DAR471" s="4"/>
      <c r="DAS471" s="4"/>
      <c r="DAT471" s="4"/>
      <c r="DAU471" s="4"/>
      <c r="DAV471" s="4"/>
      <c r="DAW471" s="4"/>
      <c r="DAX471" s="4"/>
      <c r="DAY471" s="4"/>
      <c r="DAZ471" s="4"/>
      <c r="DBA471" s="4"/>
      <c r="DBB471" s="4"/>
      <c r="DBC471" s="4"/>
      <c r="DBD471" s="4"/>
      <c r="DBE471" s="4"/>
      <c r="DBF471" s="4"/>
      <c r="DBG471" s="4"/>
      <c r="DBH471" s="4"/>
      <c r="DBI471" s="4"/>
      <c r="DBJ471" s="4"/>
      <c r="DBK471" s="4"/>
      <c r="DBL471" s="4"/>
      <c r="DBM471" s="4"/>
      <c r="DBN471" s="4"/>
      <c r="DBO471" s="4"/>
      <c r="DBP471" s="4"/>
      <c r="DBQ471" s="4"/>
      <c r="DBR471" s="4"/>
      <c r="DBS471" s="4"/>
      <c r="DBT471" s="4"/>
      <c r="DBU471" s="4"/>
      <c r="DBV471" s="4"/>
      <c r="DBW471" s="4"/>
      <c r="DBX471" s="4"/>
      <c r="DBY471" s="4"/>
      <c r="DBZ471" s="4"/>
      <c r="DCA471" s="4"/>
      <c r="DCB471" s="4"/>
      <c r="DCC471" s="4"/>
      <c r="DCD471" s="4"/>
      <c r="DCE471" s="4"/>
      <c r="DCF471" s="4"/>
      <c r="DCG471" s="4"/>
      <c r="DCH471" s="4"/>
      <c r="DCI471" s="4"/>
      <c r="DCJ471" s="4"/>
      <c r="DCK471" s="4"/>
      <c r="DCL471" s="4"/>
      <c r="DCM471" s="4"/>
      <c r="DCN471" s="4"/>
      <c r="DCO471" s="4"/>
      <c r="DCP471" s="4"/>
      <c r="DCQ471" s="4"/>
      <c r="DCR471" s="4"/>
      <c r="DCS471" s="4"/>
      <c r="DCT471" s="4"/>
      <c r="DCU471" s="4"/>
      <c r="DCV471" s="4"/>
      <c r="DCW471" s="4"/>
      <c r="DCX471" s="4"/>
      <c r="DCY471" s="4"/>
      <c r="DCZ471" s="4"/>
      <c r="DDA471" s="4"/>
      <c r="DDB471" s="4"/>
      <c r="DDC471" s="4"/>
      <c r="DDD471" s="4"/>
      <c r="DDE471" s="4"/>
      <c r="DDF471" s="4"/>
      <c r="DDG471" s="4"/>
      <c r="DDH471" s="4"/>
      <c r="DDI471" s="4"/>
      <c r="DDJ471" s="4"/>
      <c r="DDK471" s="4"/>
      <c r="DDL471" s="4"/>
      <c r="DDM471" s="4"/>
      <c r="DDN471" s="4"/>
      <c r="DDO471" s="4"/>
      <c r="DDP471" s="4"/>
      <c r="DDQ471" s="4"/>
      <c r="DDR471" s="4"/>
      <c r="DDS471" s="4"/>
      <c r="DDT471" s="4"/>
      <c r="DDU471" s="4"/>
      <c r="DDV471" s="4"/>
      <c r="DDW471" s="4"/>
      <c r="DDX471" s="4"/>
      <c r="DDY471" s="4"/>
      <c r="DDZ471" s="4"/>
      <c r="DEA471" s="4"/>
      <c r="DEB471" s="4"/>
      <c r="DEC471" s="4"/>
      <c r="DED471" s="4"/>
      <c r="DEE471" s="4"/>
      <c r="DEF471" s="4"/>
      <c r="DEG471" s="4"/>
      <c r="DEH471" s="4"/>
      <c r="DEI471" s="4"/>
      <c r="DEJ471" s="4"/>
      <c r="DEK471" s="4"/>
      <c r="DEL471" s="4"/>
      <c r="DEM471" s="4"/>
      <c r="DEN471" s="4"/>
      <c r="DEO471" s="4"/>
      <c r="DEP471" s="4"/>
      <c r="DEQ471" s="4"/>
      <c r="DER471" s="4"/>
      <c r="DES471" s="4"/>
      <c r="DET471" s="4"/>
      <c r="DEU471" s="4"/>
      <c r="DEV471" s="4"/>
      <c r="DEW471" s="4"/>
      <c r="DEX471" s="4"/>
      <c r="DEY471" s="4"/>
      <c r="DEZ471" s="4"/>
      <c r="DFA471" s="4"/>
      <c r="DFB471" s="4"/>
      <c r="DFC471" s="4"/>
      <c r="DFD471" s="4"/>
      <c r="DFE471" s="4"/>
      <c r="DFF471" s="4"/>
      <c r="DFG471" s="4"/>
      <c r="DFH471" s="4"/>
      <c r="DFI471" s="4"/>
      <c r="DFJ471" s="4"/>
      <c r="DFK471" s="4"/>
      <c r="DFL471" s="4"/>
      <c r="DFM471" s="4"/>
      <c r="DFN471" s="4"/>
      <c r="DFO471" s="4"/>
      <c r="DFP471" s="4"/>
      <c r="DFQ471" s="4"/>
      <c r="DFR471" s="4"/>
      <c r="DFS471" s="4"/>
      <c r="DFT471" s="4"/>
      <c r="DFU471" s="4"/>
      <c r="DFV471" s="4"/>
      <c r="DFW471" s="4"/>
      <c r="DFX471" s="4"/>
      <c r="DFY471" s="4"/>
      <c r="DFZ471" s="4"/>
      <c r="DGA471" s="4"/>
      <c r="DGB471" s="4"/>
      <c r="DGC471" s="4"/>
      <c r="DGD471" s="4"/>
      <c r="DGE471" s="4"/>
      <c r="DGF471" s="4"/>
      <c r="DGG471" s="4"/>
      <c r="DGH471" s="4"/>
      <c r="DGI471" s="4"/>
      <c r="DGJ471" s="4"/>
      <c r="DGK471" s="4"/>
      <c r="DGL471" s="4"/>
      <c r="DGM471" s="4"/>
      <c r="DGN471" s="4"/>
      <c r="DGO471" s="4"/>
      <c r="DGP471" s="4"/>
      <c r="DGQ471" s="4"/>
      <c r="DGR471" s="4"/>
      <c r="DGS471" s="4"/>
      <c r="DGT471" s="4"/>
      <c r="DGU471" s="4"/>
      <c r="DGV471" s="4"/>
      <c r="DGW471" s="4"/>
      <c r="DGX471" s="4"/>
      <c r="DGY471" s="4"/>
      <c r="DGZ471" s="4"/>
      <c r="DHA471" s="4"/>
      <c r="DHB471" s="4"/>
      <c r="DHC471" s="4"/>
      <c r="DHD471" s="4"/>
      <c r="DHE471" s="4"/>
      <c r="DHF471" s="4"/>
      <c r="DHG471" s="4"/>
      <c r="DHH471" s="4"/>
      <c r="DHI471" s="4"/>
      <c r="DHJ471" s="4"/>
      <c r="DHK471" s="4"/>
      <c r="DHL471" s="4"/>
      <c r="DHM471" s="4"/>
      <c r="DHN471" s="4"/>
      <c r="DHO471" s="4"/>
      <c r="DHP471" s="4"/>
      <c r="DHQ471" s="4"/>
      <c r="DHR471" s="4"/>
      <c r="DHS471" s="4"/>
      <c r="DHT471" s="4"/>
      <c r="DHU471" s="4"/>
      <c r="DHV471" s="4"/>
      <c r="DHW471" s="4"/>
      <c r="DHX471" s="4"/>
      <c r="DHY471" s="4"/>
      <c r="DHZ471" s="4"/>
      <c r="DIA471" s="4"/>
      <c r="DIB471" s="4"/>
      <c r="DIC471" s="4"/>
      <c r="DID471" s="4"/>
      <c r="DIE471" s="4"/>
      <c r="DIF471" s="4"/>
      <c r="DIG471" s="4"/>
      <c r="DIH471" s="4"/>
      <c r="DII471" s="4"/>
      <c r="DIJ471" s="4"/>
      <c r="DIK471" s="4"/>
      <c r="DIL471" s="4"/>
      <c r="DIM471" s="4"/>
      <c r="DIN471" s="4"/>
      <c r="DIO471" s="4"/>
      <c r="DIP471" s="4"/>
      <c r="DIQ471" s="4"/>
      <c r="DIR471" s="4"/>
      <c r="DIS471" s="4"/>
      <c r="DIT471" s="4"/>
      <c r="DIU471" s="4"/>
      <c r="DIV471" s="4"/>
      <c r="DIW471" s="4"/>
      <c r="DIX471" s="4"/>
      <c r="DIY471" s="4"/>
      <c r="DIZ471" s="4"/>
      <c r="DJA471" s="4"/>
      <c r="DJB471" s="4"/>
      <c r="DJC471" s="4"/>
      <c r="DJD471" s="4"/>
      <c r="DJE471" s="4"/>
      <c r="DJF471" s="4"/>
      <c r="DJG471" s="4"/>
      <c r="DJH471" s="4"/>
      <c r="DJI471" s="4"/>
      <c r="DJJ471" s="4"/>
      <c r="DJK471" s="4"/>
      <c r="DJL471" s="4"/>
      <c r="DJM471" s="4"/>
      <c r="DJN471" s="4"/>
      <c r="DJO471" s="4"/>
      <c r="DJP471" s="4"/>
      <c r="DJQ471" s="4"/>
      <c r="DJR471" s="4"/>
      <c r="DJS471" s="4"/>
      <c r="DJT471" s="4"/>
      <c r="DJU471" s="4"/>
      <c r="DJV471" s="4"/>
      <c r="DJW471" s="4"/>
      <c r="DJX471" s="4"/>
      <c r="DJY471" s="4"/>
      <c r="DJZ471" s="4"/>
      <c r="DKA471" s="4"/>
      <c r="DKB471" s="4"/>
      <c r="DKC471" s="4"/>
      <c r="DKD471" s="4"/>
      <c r="DKE471" s="4"/>
      <c r="DKF471" s="4"/>
      <c r="DKG471" s="4"/>
      <c r="DKH471" s="4"/>
      <c r="DKI471" s="4"/>
      <c r="DKJ471" s="4"/>
      <c r="DKK471" s="4"/>
      <c r="DKL471" s="4"/>
      <c r="DKM471" s="4"/>
      <c r="DKN471" s="4"/>
      <c r="DKO471" s="4"/>
      <c r="DKP471" s="4"/>
      <c r="DKQ471" s="4"/>
      <c r="DKR471" s="4"/>
      <c r="DKS471" s="4"/>
      <c r="DKT471" s="4"/>
      <c r="DKU471" s="4"/>
      <c r="DKV471" s="4"/>
      <c r="DKW471" s="4"/>
      <c r="DKX471" s="4"/>
      <c r="DKY471" s="4"/>
      <c r="DKZ471" s="4"/>
      <c r="DLA471" s="4"/>
      <c r="DLB471" s="4"/>
      <c r="DLC471" s="4"/>
      <c r="DLD471" s="4"/>
      <c r="DLE471" s="4"/>
      <c r="DLF471" s="4"/>
      <c r="DLG471" s="4"/>
      <c r="DLH471" s="4"/>
      <c r="DLI471" s="4"/>
      <c r="DLJ471" s="4"/>
      <c r="DLK471" s="4"/>
      <c r="DLL471" s="4"/>
      <c r="DLM471" s="4"/>
      <c r="DLN471" s="4"/>
      <c r="DLO471" s="4"/>
      <c r="DLP471" s="4"/>
      <c r="DLQ471" s="4"/>
      <c r="DLR471" s="4"/>
      <c r="DLS471" s="4"/>
      <c r="DLT471" s="4"/>
      <c r="DLU471" s="4"/>
      <c r="DLV471" s="4"/>
      <c r="DLW471" s="4"/>
      <c r="DLX471" s="4"/>
      <c r="DLY471" s="4"/>
      <c r="DLZ471" s="4"/>
      <c r="DMA471" s="4"/>
      <c r="DMB471" s="4"/>
      <c r="DMC471" s="4"/>
      <c r="DMD471" s="4"/>
      <c r="DME471" s="4"/>
      <c r="DMF471" s="4"/>
      <c r="DMG471" s="4"/>
      <c r="DMH471" s="4"/>
      <c r="DMI471" s="4"/>
      <c r="DMJ471" s="4"/>
      <c r="DMK471" s="4"/>
      <c r="DML471" s="4"/>
      <c r="DMM471" s="4"/>
      <c r="DMN471" s="4"/>
      <c r="DMO471" s="4"/>
      <c r="DMP471" s="4"/>
      <c r="DMQ471" s="4"/>
      <c r="DMR471" s="4"/>
      <c r="DMS471" s="4"/>
      <c r="DMT471" s="4"/>
      <c r="DMU471" s="4"/>
      <c r="DMV471" s="4"/>
      <c r="DMW471" s="4"/>
      <c r="DMX471" s="4"/>
      <c r="DMY471" s="4"/>
      <c r="DMZ471" s="4"/>
      <c r="DNA471" s="4"/>
      <c r="DNB471" s="4"/>
      <c r="DNC471" s="4"/>
      <c r="DND471" s="4"/>
      <c r="DNE471" s="4"/>
      <c r="DNF471" s="4"/>
      <c r="DNG471" s="4"/>
      <c r="DNH471" s="4"/>
      <c r="DNI471" s="4"/>
      <c r="DNJ471" s="4"/>
      <c r="DNK471" s="4"/>
      <c r="DNL471" s="4"/>
      <c r="DNM471" s="4"/>
      <c r="DNN471" s="4"/>
      <c r="DNO471" s="4"/>
      <c r="DNP471" s="4"/>
      <c r="DNQ471" s="4"/>
      <c r="DNR471" s="4"/>
      <c r="DNS471" s="4"/>
      <c r="DNT471" s="4"/>
      <c r="DNU471" s="4"/>
      <c r="DNV471" s="4"/>
      <c r="DNW471" s="4"/>
      <c r="DNX471" s="4"/>
      <c r="DNY471" s="4"/>
      <c r="DNZ471" s="4"/>
      <c r="DOA471" s="4"/>
      <c r="DOB471" s="4"/>
      <c r="DOC471" s="4"/>
      <c r="DOD471" s="4"/>
      <c r="DOE471" s="4"/>
      <c r="DOF471" s="4"/>
      <c r="DOG471" s="4"/>
      <c r="DOH471" s="4"/>
      <c r="DOI471" s="4"/>
      <c r="DOJ471" s="4"/>
      <c r="DOK471" s="4"/>
      <c r="DOL471" s="4"/>
      <c r="DOM471" s="4"/>
      <c r="DON471" s="4"/>
      <c r="DOO471" s="4"/>
      <c r="DOP471" s="4"/>
      <c r="DOQ471" s="4"/>
      <c r="DOR471" s="4"/>
      <c r="DOS471" s="4"/>
      <c r="DOT471" s="4"/>
      <c r="DOU471" s="4"/>
      <c r="DOV471" s="4"/>
      <c r="DOW471" s="4"/>
      <c r="DOX471" s="4"/>
      <c r="DOY471" s="4"/>
      <c r="DOZ471" s="4"/>
      <c r="DPA471" s="4"/>
      <c r="DPB471" s="4"/>
      <c r="DPC471" s="4"/>
      <c r="DPD471" s="4"/>
      <c r="DPE471" s="4"/>
      <c r="DPF471" s="4"/>
      <c r="DPG471" s="4"/>
      <c r="DPH471" s="4"/>
      <c r="DPI471" s="4"/>
      <c r="DPJ471" s="4"/>
      <c r="DPK471" s="4"/>
      <c r="DPL471" s="4"/>
      <c r="DPM471" s="4"/>
      <c r="DPN471" s="4"/>
      <c r="DPO471" s="4"/>
      <c r="DPP471" s="4"/>
      <c r="DPQ471" s="4"/>
      <c r="DPR471" s="4"/>
      <c r="DPS471" s="4"/>
      <c r="DPT471" s="4"/>
      <c r="DPU471" s="4"/>
      <c r="DPV471" s="4"/>
      <c r="DPW471" s="4"/>
      <c r="DPX471" s="4"/>
      <c r="DPY471" s="4"/>
      <c r="DPZ471" s="4"/>
      <c r="DQA471" s="4"/>
      <c r="DQB471" s="4"/>
      <c r="DQC471" s="4"/>
      <c r="DQD471" s="4"/>
      <c r="DQE471" s="4"/>
      <c r="DQF471" s="4"/>
      <c r="DQG471" s="4"/>
      <c r="DQH471" s="4"/>
      <c r="DQI471" s="4"/>
      <c r="DQJ471" s="4"/>
      <c r="DQK471" s="4"/>
      <c r="DQL471" s="4"/>
      <c r="DQM471" s="4"/>
      <c r="DQN471" s="4"/>
      <c r="DQO471" s="4"/>
      <c r="DQP471" s="4"/>
      <c r="DQQ471" s="4"/>
      <c r="DQR471" s="4"/>
      <c r="DQS471" s="4"/>
      <c r="DQT471" s="4"/>
      <c r="DQU471" s="4"/>
      <c r="DQV471" s="4"/>
      <c r="DQW471" s="4"/>
      <c r="DQX471" s="4"/>
      <c r="DQY471" s="4"/>
      <c r="DQZ471" s="4"/>
      <c r="DRA471" s="4"/>
      <c r="DRB471" s="4"/>
      <c r="DRC471" s="4"/>
      <c r="DRD471" s="4"/>
      <c r="DRE471" s="4"/>
      <c r="DRF471" s="4"/>
      <c r="DRG471" s="4"/>
      <c r="DRH471" s="4"/>
      <c r="DRI471" s="4"/>
      <c r="DRJ471" s="4"/>
      <c r="DRK471" s="4"/>
      <c r="DRL471" s="4"/>
      <c r="DRM471" s="4"/>
      <c r="DRN471" s="4"/>
      <c r="DRO471" s="4"/>
      <c r="DRP471" s="4"/>
      <c r="DRQ471" s="4"/>
      <c r="DRR471" s="4"/>
      <c r="DRS471" s="4"/>
      <c r="DRT471" s="4"/>
      <c r="DRU471" s="4"/>
      <c r="DRV471" s="4"/>
      <c r="DRW471" s="4"/>
      <c r="DRX471" s="4"/>
      <c r="DRY471" s="4"/>
      <c r="DRZ471" s="4"/>
      <c r="DSA471" s="4"/>
      <c r="DSB471" s="4"/>
      <c r="DSC471" s="4"/>
      <c r="DSD471" s="4"/>
      <c r="DSE471" s="4"/>
      <c r="DSF471" s="4"/>
      <c r="DSG471" s="4"/>
      <c r="DSH471" s="4"/>
      <c r="DSI471" s="4"/>
      <c r="DSJ471" s="4"/>
      <c r="DSK471" s="4"/>
      <c r="DSL471" s="4"/>
      <c r="DSM471" s="4"/>
      <c r="DSN471" s="4"/>
      <c r="DSO471" s="4"/>
      <c r="DSP471" s="4"/>
      <c r="DSQ471" s="4"/>
      <c r="DSR471" s="4"/>
      <c r="DSS471" s="4"/>
      <c r="DST471" s="4"/>
      <c r="DSU471" s="4"/>
      <c r="DSV471" s="4"/>
      <c r="DSW471" s="4"/>
      <c r="DSX471" s="4"/>
      <c r="DSY471" s="4"/>
      <c r="DSZ471" s="4"/>
      <c r="DTA471" s="4"/>
      <c r="DTB471" s="4"/>
      <c r="DTC471" s="4"/>
      <c r="DTD471" s="4"/>
      <c r="DTE471" s="4"/>
      <c r="DTF471" s="4"/>
      <c r="DTG471" s="4"/>
      <c r="DTH471" s="4"/>
      <c r="DTI471" s="4"/>
      <c r="DTJ471" s="4"/>
      <c r="DTK471" s="4"/>
      <c r="DTL471" s="4"/>
      <c r="DTM471" s="4"/>
      <c r="DTN471" s="4"/>
      <c r="DTO471" s="4"/>
      <c r="DTP471" s="4"/>
      <c r="DTQ471" s="4"/>
      <c r="DTR471" s="4"/>
      <c r="DTS471" s="4"/>
      <c r="DTT471" s="4"/>
      <c r="DTU471" s="4"/>
      <c r="DTV471" s="4"/>
      <c r="DTW471" s="4"/>
      <c r="DTX471" s="4"/>
      <c r="DTY471" s="4"/>
      <c r="DTZ471" s="4"/>
      <c r="DUA471" s="4"/>
      <c r="DUB471" s="4"/>
      <c r="DUC471" s="4"/>
      <c r="DUD471" s="4"/>
      <c r="DUE471" s="4"/>
      <c r="DUF471" s="4"/>
      <c r="DUG471" s="4"/>
      <c r="DUH471" s="4"/>
      <c r="DUI471" s="4"/>
      <c r="DUJ471" s="4"/>
      <c r="DUK471" s="4"/>
      <c r="DUL471" s="4"/>
      <c r="DUM471" s="4"/>
      <c r="DUN471" s="4"/>
      <c r="DUO471" s="4"/>
      <c r="DUP471" s="4"/>
      <c r="DUQ471" s="4"/>
      <c r="DUR471" s="4"/>
      <c r="DUS471" s="4"/>
      <c r="DUT471" s="4"/>
      <c r="DUU471" s="4"/>
      <c r="DUV471" s="4"/>
      <c r="DUW471" s="4"/>
      <c r="DUX471" s="4"/>
      <c r="DUY471" s="4"/>
      <c r="DUZ471" s="4"/>
      <c r="DVA471" s="4"/>
      <c r="DVB471" s="4"/>
      <c r="DVC471" s="4"/>
      <c r="DVD471" s="4"/>
      <c r="DVE471" s="4"/>
      <c r="DVF471" s="4"/>
      <c r="DVG471" s="4"/>
      <c r="DVH471" s="4"/>
      <c r="DVI471" s="4"/>
      <c r="DVJ471" s="4"/>
      <c r="DVK471" s="4"/>
      <c r="DVL471" s="4"/>
      <c r="DVM471" s="4"/>
      <c r="DVN471" s="4"/>
      <c r="DVO471" s="4"/>
      <c r="DVP471" s="4"/>
      <c r="DVQ471" s="4"/>
      <c r="DVR471" s="4"/>
      <c r="DVS471" s="4"/>
      <c r="DVT471" s="4"/>
      <c r="DVU471" s="4"/>
      <c r="DVV471" s="4"/>
      <c r="DVW471" s="4"/>
      <c r="DVX471" s="4"/>
      <c r="DVY471" s="4"/>
      <c r="DVZ471" s="4"/>
      <c r="DWA471" s="4"/>
      <c r="DWB471" s="4"/>
      <c r="DWC471" s="4"/>
      <c r="DWD471" s="4"/>
      <c r="DWE471" s="4"/>
      <c r="DWF471" s="4"/>
      <c r="DWG471" s="4"/>
      <c r="DWH471" s="4"/>
      <c r="DWI471" s="4"/>
      <c r="DWJ471" s="4"/>
      <c r="DWK471" s="4"/>
      <c r="DWL471" s="4"/>
      <c r="DWM471" s="4"/>
      <c r="DWN471" s="4"/>
      <c r="DWO471" s="4"/>
      <c r="DWP471" s="4"/>
      <c r="DWQ471" s="4"/>
      <c r="DWR471" s="4"/>
      <c r="DWS471" s="4"/>
      <c r="DWT471" s="4"/>
      <c r="DWU471" s="4"/>
      <c r="DWV471" s="4"/>
      <c r="DWW471" s="4"/>
      <c r="DWX471" s="4"/>
      <c r="DWY471" s="4"/>
      <c r="DWZ471" s="4"/>
      <c r="DXA471" s="4"/>
      <c r="DXB471" s="4"/>
      <c r="DXC471" s="4"/>
      <c r="DXD471" s="4"/>
      <c r="DXE471" s="4"/>
      <c r="DXF471" s="4"/>
      <c r="DXG471" s="4"/>
      <c r="DXH471" s="4"/>
      <c r="DXI471" s="4"/>
      <c r="DXJ471" s="4"/>
      <c r="DXK471" s="4"/>
      <c r="DXL471" s="4"/>
      <c r="DXM471" s="4"/>
      <c r="DXN471" s="4"/>
      <c r="DXO471" s="4"/>
      <c r="DXP471" s="4"/>
      <c r="DXQ471" s="4"/>
      <c r="DXR471" s="4"/>
      <c r="DXS471" s="4"/>
      <c r="DXT471" s="4"/>
      <c r="DXU471" s="4"/>
      <c r="DXV471" s="4"/>
      <c r="DXW471" s="4"/>
      <c r="DXX471" s="4"/>
      <c r="DXY471" s="4"/>
      <c r="DXZ471" s="4"/>
      <c r="DYA471" s="4"/>
      <c r="DYB471" s="4"/>
      <c r="DYC471" s="4"/>
      <c r="DYD471" s="4"/>
      <c r="DYE471" s="4"/>
      <c r="DYF471" s="4"/>
      <c r="DYG471" s="4"/>
      <c r="DYH471" s="4"/>
      <c r="DYI471" s="4"/>
      <c r="DYJ471" s="4"/>
      <c r="DYK471" s="4"/>
      <c r="DYL471" s="4"/>
      <c r="DYM471" s="4"/>
      <c r="DYN471" s="4"/>
      <c r="DYO471" s="4"/>
      <c r="DYP471" s="4"/>
      <c r="DYQ471" s="4"/>
      <c r="DYR471" s="4"/>
      <c r="DYS471" s="4"/>
      <c r="DYT471" s="4"/>
      <c r="DYU471" s="4"/>
      <c r="DYV471" s="4"/>
      <c r="DYW471" s="4"/>
      <c r="DYX471" s="4"/>
      <c r="DYY471" s="4"/>
      <c r="DYZ471" s="4"/>
      <c r="DZA471" s="4"/>
      <c r="DZB471" s="4"/>
      <c r="DZC471" s="4"/>
      <c r="DZD471" s="4"/>
      <c r="DZE471" s="4"/>
      <c r="DZF471" s="4"/>
      <c r="DZG471" s="4"/>
      <c r="DZH471" s="4"/>
      <c r="DZI471" s="4"/>
      <c r="DZJ471" s="4"/>
      <c r="DZK471" s="4"/>
      <c r="DZL471" s="4"/>
      <c r="DZM471" s="4"/>
      <c r="DZN471" s="4"/>
      <c r="DZO471" s="4"/>
      <c r="DZP471" s="4"/>
      <c r="DZQ471" s="4"/>
      <c r="DZR471" s="4"/>
      <c r="DZS471" s="4"/>
      <c r="DZT471" s="4"/>
      <c r="DZU471" s="4"/>
      <c r="DZV471" s="4"/>
      <c r="DZW471" s="4"/>
      <c r="DZX471" s="4"/>
      <c r="DZY471" s="4"/>
      <c r="DZZ471" s="4"/>
      <c r="EAA471" s="4"/>
      <c r="EAB471" s="4"/>
      <c r="EAC471" s="4"/>
      <c r="EAD471" s="4"/>
      <c r="EAE471" s="4"/>
      <c r="EAF471" s="4"/>
      <c r="EAG471" s="4"/>
      <c r="EAH471" s="4"/>
      <c r="EAI471" s="4"/>
      <c r="EAJ471" s="4"/>
      <c r="EAK471" s="4"/>
      <c r="EAL471" s="4"/>
      <c r="EAM471" s="4"/>
      <c r="EAN471" s="4"/>
      <c r="EAO471" s="4"/>
      <c r="EAP471" s="4"/>
      <c r="EAQ471" s="4"/>
      <c r="EAR471" s="4"/>
      <c r="EAS471" s="4"/>
      <c r="EAT471" s="4"/>
      <c r="EAU471" s="4"/>
      <c r="EAV471" s="4"/>
      <c r="EAW471" s="4"/>
      <c r="EAX471" s="4"/>
      <c r="EAY471" s="4"/>
      <c r="EAZ471" s="4"/>
      <c r="EBA471" s="4"/>
      <c r="EBB471" s="4"/>
      <c r="EBC471" s="4"/>
      <c r="EBD471" s="4"/>
      <c r="EBE471" s="4"/>
      <c r="EBF471" s="4"/>
      <c r="EBG471" s="4"/>
      <c r="EBH471" s="4"/>
      <c r="EBI471" s="4"/>
      <c r="EBJ471" s="4"/>
      <c r="EBK471" s="4"/>
      <c r="EBL471" s="4"/>
      <c r="EBM471" s="4"/>
      <c r="EBN471" s="4"/>
      <c r="EBO471" s="4"/>
      <c r="EBP471" s="4"/>
      <c r="EBQ471" s="4"/>
      <c r="EBR471" s="4"/>
      <c r="EBS471" s="4"/>
      <c r="EBT471" s="4"/>
      <c r="EBU471" s="4"/>
      <c r="EBV471" s="4"/>
      <c r="EBW471" s="4"/>
      <c r="EBX471" s="4"/>
      <c r="EBY471" s="4"/>
      <c r="EBZ471" s="4"/>
      <c r="ECA471" s="4"/>
      <c r="ECB471" s="4"/>
      <c r="ECC471" s="4"/>
      <c r="ECD471" s="4"/>
      <c r="ECE471" s="4"/>
      <c r="ECF471" s="4"/>
      <c r="ECG471" s="4"/>
      <c r="ECH471" s="4"/>
      <c r="ECI471" s="4"/>
      <c r="ECJ471" s="4"/>
      <c r="ECK471" s="4"/>
      <c r="ECL471" s="4"/>
      <c r="ECM471" s="4"/>
      <c r="ECN471" s="4"/>
      <c r="ECO471" s="4"/>
      <c r="ECP471" s="4"/>
      <c r="ECQ471" s="4"/>
      <c r="ECR471" s="4"/>
      <c r="ECS471" s="4"/>
      <c r="ECT471" s="4"/>
      <c r="ECU471" s="4"/>
      <c r="ECV471" s="4"/>
      <c r="ECW471" s="4"/>
      <c r="ECX471" s="4"/>
      <c r="ECY471" s="4"/>
      <c r="ECZ471" s="4"/>
      <c r="EDA471" s="4"/>
      <c r="EDB471" s="4"/>
      <c r="EDC471" s="4"/>
      <c r="EDD471" s="4"/>
      <c r="EDE471" s="4"/>
      <c r="EDF471" s="4"/>
      <c r="EDG471" s="4"/>
      <c r="EDH471" s="4"/>
      <c r="EDI471" s="4"/>
      <c r="EDJ471" s="4"/>
      <c r="EDK471" s="4"/>
      <c r="EDL471" s="4"/>
      <c r="EDM471" s="4"/>
      <c r="EDN471" s="4"/>
      <c r="EDO471" s="4"/>
      <c r="EDP471" s="4"/>
      <c r="EDQ471" s="4"/>
      <c r="EDR471" s="4"/>
      <c r="EDS471" s="4"/>
      <c r="EDT471" s="4"/>
      <c r="EDU471" s="4"/>
      <c r="EDV471" s="4"/>
      <c r="EDW471" s="4"/>
      <c r="EDX471" s="4"/>
      <c r="EDY471" s="4"/>
      <c r="EDZ471" s="4"/>
      <c r="EEA471" s="4"/>
      <c r="EEB471" s="4"/>
      <c r="EEC471" s="4"/>
      <c r="EED471" s="4"/>
      <c r="EEE471" s="4"/>
      <c r="EEF471" s="4"/>
      <c r="EEG471" s="4"/>
      <c r="EEH471" s="4"/>
      <c r="EEI471" s="4"/>
      <c r="EEJ471" s="4"/>
      <c r="EEK471" s="4"/>
      <c r="EEL471" s="4"/>
      <c r="EEM471" s="4"/>
      <c r="EEN471" s="4"/>
      <c r="EEO471" s="4"/>
      <c r="EEP471" s="4"/>
      <c r="EEQ471" s="4"/>
      <c r="EER471" s="4"/>
      <c r="EES471" s="4"/>
      <c r="EET471" s="4"/>
      <c r="EEU471" s="4"/>
      <c r="EEV471" s="4"/>
      <c r="EEW471" s="4"/>
      <c r="EEX471" s="4"/>
      <c r="EEY471" s="4"/>
      <c r="EEZ471" s="4"/>
      <c r="EFA471" s="4"/>
      <c r="EFB471" s="4"/>
      <c r="EFC471" s="4"/>
      <c r="EFD471" s="4"/>
      <c r="EFE471" s="4"/>
      <c r="EFF471" s="4"/>
      <c r="EFG471" s="4"/>
      <c r="EFH471" s="4"/>
      <c r="EFI471" s="4"/>
      <c r="EFJ471" s="4"/>
      <c r="EFK471" s="4"/>
      <c r="EFL471" s="4"/>
      <c r="EFM471" s="4"/>
      <c r="EFN471" s="4"/>
      <c r="EFO471" s="4"/>
      <c r="EFP471" s="4"/>
      <c r="EFQ471" s="4"/>
      <c r="EFR471" s="4"/>
      <c r="EFS471" s="4"/>
      <c r="EFT471" s="4"/>
      <c r="EFU471" s="4"/>
      <c r="EFV471" s="4"/>
      <c r="EFW471" s="4"/>
      <c r="EFX471" s="4"/>
      <c r="EFY471" s="4"/>
      <c r="EFZ471" s="4"/>
      <c r="EGA471" s="4"/>
      <c r="EGB471" s="4"/>
      <c r="EGC471" s="4"/>
      <c r="EGD471" s="4"/>
      <c r="EGE471" s="4"/>
      <c r="EGF471" s="4"/>
      <c r="EGG471" s="4"/>
      <c r="EGH471" s="4"/>
      <c r="EGI471" s="4"/>
      <c r="EGJ471" s="4"/>
      <c r="EGK471" s="4"/>
      <c r="EGL471" s="4"/>
      <c r="EGM471" s="4"/>
      <c r="EGN471" s="4"/>
      <c r="EGO471" s="4"/>
      <c r="EGP471" s="4"/>
      <c r="EGQ471" s="4"/>
      <c r="EGR471" s="4"/>
      <c r="EGS471" s="4"/>
      <c r="EGT471" s="4"/>
      <c r="EGU471" s="4"/>
      <c r="EGV471" s="4"/>
      <c r="EGW471" s="4"/>
      <c r="EGX471" s="4"/>
      <c r="EGY471" s="4"/>
      <c r="EGZ471" s="4"/>
      <c r="EHA471" s="4"/>
      <c r="EHB471" s="4"/>
      <c r="EHC471" s="4"/>
      <c r="EHD471" s="4"/>
      <c r="EHE471" s="4"/>
      <c r="EHF471" s="4"/>
      <c r="EHG471" s="4"/>
      <c r="EHH471" s="4"/>
      <c r="EHI471" s="4"/>
      <c r="EHJ471" s="4"/>
      <c r="EHK471" s="4"/>
      <c r="EHL471" s="4"/>
      <c r="EHM471" s="4"/>
      <c r="EHN471" s="4"/>
      <c r="EHO471" s="4"/>
      <c r="EHP471" s="4"/>
      <c r="EHQ471" s="4"/>
      <c r="EHR471" s="4"/>
      <c r="EHS471" s="4"/>
      <c r="EHT471" s="4"/>
      <c r="EHU471" s="4"/>
      <c r="EHV471" s="4"/>
      <c r="EHW471" s="4"/>
      <c r="EHX471" s="4"/>
      <c r="EHY471" s="4"/>
      <c r="EHZ471" s="4"/>
      <c r="EIA471" s="4"/>
      <c r="EIB471" s="4"/>
      <c r="EIC471" s="4"/>
      <c r="EID471" s="4"/>
      <c r="EIE471" s="4"/>
      <c r="EIF471" s="4"/>
      <c r="EIG471" s="4"/>
      <c r="EIH471" s="4"/>
      <c r="EII471" s="4"/>
      <c r="EIJ471" s="4"/>
      <c r="EIK471" s="4"/>
      <c r="EIL471" s="4"/>
      <c r="EIM471" s="4"/>
      <c r="EIN471" s="4"/>
      <c r="EIO471" s="4"/>
      <c r="EIP471" s="4"/>
      <c r="EIQ471" s="4"/>
      <c r="EIR471" s="4"/>
      <c r="EIS471" s="4"/>
      <c r="EIT471" s="4"/>
      <c r="EIU471" s="4"/>
      <c r="EIV471" s="4"/>
      <c r="EIW471" s="4"/>
      <c r="EIX471" s="4"/>
      <c r="EIY471" s="4"/>
      <c r="EIZ471" s="4"/>
      <c r="EJA471" s="4"/>
      <c r="EJB471" s="4"/>
      <c r="EJC471" s="4"/>
      <c r="EJD471" s="4"/>
      <c r="EJE471" s="4"/>
      <c r="EJF471" s="4"/>
      <c r="EJG471" s="4"/>
      <c r="EJH471" s="4"/>
      <c r="EJI471" s="4"/>
      <c r="EJJ471" s="4"/>
      <c r="EJK471" s="4"/>
      <c r="EJL471" s="4"/>
      <c r="EJM471" s="4"/>
      <c r="EJN471" s="4"/>
      <c r="EJO471" s="4"/>
      <c r="EJP471" s="4"/>
      <c r="EJQ471" s="4"/>
      <c r="EJR471" s="4"/>
      <c r="EJS471" s="4"/>
      <c r="EJT471" s="4"/>
      <c r="EJU471" s="4"/>
      <c r="EJV471" s="4"/>
      <c r="EJW471" s="4"/>
      <c r="EJX471" s="4"/>
      <c r="EJY471" s="4"/>
      <c r="EJZ471" s="4"/>
      <c r="EKA471" s="4"/>
      <c r="EKB471" s="4"/>
      <c r="EKC471" s="4"/>
      <c r="EKD471" s="4"/>
      <c r="EKE471" s="4"/>
      <c r="EKF471" s="4"/>
      <c r="EKG471" s="4"/>
      <c r="EKH471" s="4"/>
      <c r="EKI471" s="4"/>
      <c r="EKJ471" s="4"/>
      <c r="EKK471" s="4"/>
      <c r="EKL471" s="4"/>
      <c r="EKM471" s="4"/>
      <c r="EKN471" s="4"/>
      <c r="EKO471" s="4"/>
      <c r="EKP471" s="4"/>
      <c r="EKQ471" s="4"/>
      <c r="EKR471" s="4"/>
      <c r="EKS471" s="4"/>
      <c r="EKT471" s="4"/>
      <c r="EKU471" s="4"/>
      <c r="EKV471" s="4"/>
      <c r="EKW471" s="4"/>
      <c r="EKX471" s="4"/>
      <c r="EKY471" s="4"/>
      <c r="EKZ471" s="4"/>
      <c r="ELA471" s="4"/>
      <c r="ELB471" s="4"/>
      <c r="ELC471" s="4"/>
      <c r="ELD471" s="4"/>
      <c r="ELE471" s="4"/>
      <c r="ELF471" s="4"/>
      <c r="ELG471" s="4"/>
      <c r="ELH471" s="4"/>
      <c r="ELI471" s="4"/>
      <c r="ELJ471" s="4"/>
      <c r="ELK471" s="4"/>
      <c r="ELL471" s="4"/>
      <c r="ELM471" s="4"/>
      <c r="ELN471" s="4"/>
      <c r="ELO471" s="4"/>
      <c r="ELP471" s="4"/>
      <c r="ELQ471" s="4"/>
      <c r="ELR471" s="4"/>
      <c r="ELS471" s="4"/>
      <c r="ELT471" s="4"/>
      <c r="ELU471" s="4"/>
      <c r="ELV471" s="4"/>
      <c r="ELW471" s="4"/>
      <c r="ELX471" s="4"/>
      <c r="ELY471" s="4"/>
      <c r="ELZ471" s="4"/>
      <c r="EMA471" s="4"/>
      <c r="EMB471" s="4"/>
      <c r="EMC471" s="4"/>
      <c r="EMD471" s="4"/>
      <c r="EME471" s="4"/>
      <c r="EMF471" s="4"/>
      <c r="EMG471" s="4"/>
      <c r="EMH471" s="4"/>
      <c r="EMI471" s="4"/>
      <c r="EMJ471" s="4"/>
      <c r="EMK471" s="4"/>
      <c r="EML471" s="4"/>
      <c r="EMM471" s="4"/>
      <c r="EMN471" s="4"/>
      <c r="EMO471" s="4"/>
      <c r="EMP471" s="4"/>
      <c r="EMQ471" s="4"/>
      <c r="EMR471" s="4"/>
      <c r="EMS471" s="4"/>
      <c r="EMT471" s="4"/>
      <c r="EMU471" s="4"/>
      <c r="EMV471" s="4"/>
      <c r="EMW471" s="4"/>
      <c r="EMX471" s="4"/>
      <c r="EMY471" s="4"/>
      <c r="EMZ471" s="4"/>
      <c r="ENA471" s="4"/>
      <c r="ENB471" s="4"/>
      <c r="ENC471" s="4"/>
      <c r="END471" s="4"/>
      <c r="ENE471" s="4"/>
      <c r="ENF471" s="4"/>
      <c r="ENG471" s="4"/>
      <c r="ENH471" s="4"/>
      <c r="ENI471" s="4"/>
      <c r="ENJ471" s="4"/>
      <c r="ENK471" s="4"/>
      <c r="ENL471" s="4"/>
      <c r="ENM471" s="4"/>
      <c r="ENN471" s="4"/>
      <c r="ENO471" s="4"/>
      <c r="ENP471" s="4"/>
      <c r="ENQ471" s="4"/>
      <c r="ENR471" s="4"/>
      <c r="ENS471" s="4"/>
      <c r="ENT471" s="4"/>
      <c r="ENU471" s="4"/>
      <c r="ENV471" s="4"/>
      <c r="ENW471" s="4"/>
      <c r="ENX471" s="4"/>
      <c r="ENY471" s="4"/>
      <c r="ENZ471" s="4"/>
      <c r="EOA471" s="4"/>
      <c r="EOB471" s="4"/>
      <c r="EOC471" s="4"/>
      <c r="EOD471" s="4"/>
      <c r="EOE471" s="4"/>
      <c r="EOF471" s="4"/>
      <c r="EOG471" s="4"/>
      <c r="EOH471" s="4"/>
      <c r="EOI471" s="4"/>
      <c r="EOJ471" s="4"/>
      <c r="EOK471" s="4"/>
      <c r="EOL471" s="4"/>
      <c r="EOM471" s="4"/>
      <c r="EON471" s="4"/>
      <c r="EOO471" s="4"/>
      <c r="EOP471" s="4"/>
      <c r="EOQ471" s="4"/>
      <c r="EOR471" s="4"/>
      <c r="EOS471" s="4"/>
      <c r="EOT471" s="4"/>
      <c r="EOU471" s="4"/>
      <c r="EOV471" s="4"/>
      <c r="EOW471" s="4"/>
      <c r="EOX471" s="4"/>
      <c r="EOY471" s="4"/>
      <c r="EOZ471" s="4"/>
      <c r="EPA471" s="4"/>
      <c r="EPB471" s="4"/>
      <c r="EPC471" s="4"/>
      <c r="EPD471" s="4"/>
      <c r="EPE471" s="4"/>
      <c r="EPF471" s="4"/>
      <c r="EPG471" s="4"/>
      <c r="EPH471" s="4"/>
      <c r="EPI471" s="4"/>
      <c r="EPJ471" s="4"/>
      <c r="EPK471" s="4"/>
      <c r="EPL471" s="4"/>
      <c r="EPM471" s="4"/>
      <c r="EPN471" s="4"/>
      <c r="EPO471" s="4"/>
      <c r="EPP471" s="4"/>
      <c r="EPQ471" s="4"/>
      <c r="EPR471" s="4"/>
      <c r="EPS471" s="4"/>
      <c r="EPT471" s="4"/>
      <c r="EPU471" s="4"/>
      <c r="EPV471" s="4"/>
      <c r="EPW471" s="4"/>
      <c r="EPX471" s="4"/>
      <c r="EPY471" s="4"/>
      <c r="EPZ471" s="4"/>
      <c r="EQA471" s="4"/>
      <c r="EQB471" s="4"/>
      <c r="EQC471" s="4"/>
      <c r="EQD471" s="4"/>
      <c r="EQE471" s="4"/>
      <c r="EQF471" s="4"/>
      <c r="EQG471" s="4"/>
      <c r="EQH471" s="4"/>
      <c r="EQI471" s="4"/>
      <c r="EQJ471" s="4"/>
      <c r="EQK471" s="4"/>
      <c r="EQL471" s="4"/>
      <c r="EQM471" s="4"/>
      <c r="EQN471" s="4"/>
      <c r="EQO471" s="4"/>
      <c r="EQP471" s="4"/>
      <c r="EQQ471" s="4"/>
      <c r="EQR471" s="4"/>
      <c r="EQS471" s="4"/>
      <c r="EQT471" s="4"/>
      <c r="EQU471" s="4"/>
      <c r="EQV471" s="4"/>
      <c r="EQW471" s="4"/>
      <c r="EQX471" s="4"/>
      <c r="EQY471" s="4"/>
      <c r="EQZ471" s="4"/>
      <c r="ERA471" s="4"/>
      <c r="ERB471" s="4"/>
      <c r="ERC471" s="4"/>
      <c r="ERD471" s="4"/>
      <c r="ERE471" s="4"/>
      <c r="ERF471" s="4"/>
      <c r="ERG471" s="4"/>
      <c r="ERH471" s="4"/>
      <c r="ERI471" s="4"/>
      <c r="ERJ471" s="4"/>
      <c r="ERK471" s="4"/>
      <c r="ERL471" s="4"/>
      <c r="ERM471" s="4"/>
      <c r="ERN471" s="4"/>
      <c r="ERO471" s="4"/>
      <c r="ERP471" s="4"/>
      <c r="ERQ471" s="4"/>
      <c r="ERR471" s="4"/>
      <c r="ERS471" s="4"/>
      <c r="ERT471" s="4"/>
      <c r="ERU471" s="4"/>
      <c r="ERV471" s="4"/>
      <c r="ERW471" s="4"/>
      <c r="ERX471" s="4"/>
      <c r="ERY471" s="4"/>
      <c r="ERZ471" s="4"/>
      <c r="ESA471" s="4"/>
      <c r="ESB471" s="4"/>
      <c r="ESC471" s="4"/>
      <c r="ESD471" s="4"/>
      <c r="ESE471" s="4"/>
      <c r="ESF471" s="4"/>
      <c r="ESG471" s="4"/>
      <c r="ESH471" s="4"/>
      <c r="ESI471" s="4"/>
      <c r="ESJ471" s="4"/>
      <c r="ESK471" s="4"/>
      <c r="ESL471" s="4"/>
      <c r="ESM471" s="4"/>
      <c r="ESN471" s="4"/>
      <c r="ESO471" s="4"/>
      <c r="ESP471" s="4"/>
      <c r="ESQ471" s="4"/>
      <c r="ESR471" s="4"/>
      <c r="ESS471" s="4"/>
      <c r="EST471" s="4"/>
      <c r="ESU471" s="4"/>
      <c r="ESV471" s="4"/>
      <c r="ESW471" s="4"/>
      <c r="ESX471" s="4"/>
      <c r="ESY471" s="4"/>
      <c r="ESZ471" s="4"/>
      <c r="ETA471" s="4"/>
      <c r="ETB471" s="4"/>
      <c r="ETC471" s="4"/>
      <c r="ETD471" s="4"/>
      <c r="ETE471" s="4"/>
      <c r="ETF471" s="4"/>
      <c r="ETG471" s="4"/>
      <c r="ETH471" s="4"/>
      <c r="ETI471" s="4"/>
      <c r="ETJ471" s="4"/>
      <c r="ETK471" s="4"/>
      <c r="ETL471" s="4"/>
      <c r="ETM471" s="4"/>
      <c r="ETN471" s="4"/>
      <c r="ETO471" s="4"/>
      <c r="ETP471" s="4"/>
      <c r="ETQ471" s="4"/>
      <c r="ETR471" s="4"/>
      <c r="ETS471" s="4"/>
      <c r="ETT471" s="4"/>
      <c r="ETU471" s="4"/>
      <c r="ETV471" s="4"/>
      <c r="ETW471" s="4"/>
      <c r="ETX471" s="4"/>
      <c r="ETY471" s="4"/>
      <c r="ETZ471" s="4"/>
      <c r="EUA471" s="4"/>
      <c r="EUB471" s="4"/>
      <c r="EUC471" s="4"/>
      <c r="EUD471" s="4"/>
      <c r="EUE471" s="4"/>
      <c r="EUF471" s="4"/>
      <c r="EUG471" s="4"/>
      <c r="EUH471" s="4"/>
      <c r="EUI471" s="4"/>
      <c r="EUJ471" s="4"/>
      <c r="EUK471" s="4"/>
      <c r="EUL471" s="4"/>
      <c r="EUM471" s="4"/>
      <c r="EUN471" s="4"/>
      <c r="EUO471" s="4"/>
      <c r="EUP471" s="4"/>
      <c r="EUQ471" s="4"/>
      <c r="EUR471" s="4"/>
      <c r="EUS471" s="4"/>
      <c r="EUT471" s="4"/>
      <c r="EUU471" s="4"/>
      <c r="EUV471" s="4"/>
      <c r="EUW471" s="4"/>
      <c r="EUX471" s="4"/>
      <c r="EUY471" s="4"/>
      <c r="EUZ471" s="4"/>
      <c r="EVA471" s="4"/>
      <c r="EVB471" s="4"/>
      <c r="EVC471" s="4"/>
      <c r="EVD471" s="4"/>
      <c r="EVE471" s="4"/>
      <c r="EVF471" s="4"/>
      <c r="EVG471" s="4"/>
      <c r="EVH471" s="4"/>
      <c r="EVI471" s="4"/>
      <c r="EVJ471" s="4"/>
      <c r="EVK471" s="4"/>
      <c r="EVL471" s="4"/>
      <c r="EVM471" s="4"/>
      <c r="EVN471" s="4"/>
      <c r="EVO471" s="4"/>
      <c r="EVP471" s="4"/>
      <c r="EVQ471" s="4"/>
      <c r="EVR471" s="4"/>
      <c r="EVS471" s="4"/>
      <c r="EVT471" s="4"/>
      <c r="EVU471" s="4"/>
      <c r="EVV471" s="4"/>
      <c r="EVW471" s="4"/>
      <c r="EVX471" s="4"/>
      <c r="EVY471" s="4"/>
      <c r="EVZ471" s="4"/>
      <c r="EWA471" s="4"/>
      <c r="EWB471" s="4"/>
      <c r="EWC471" s="4"/>
      <c r="EWD471" s="4"/>
      <c r="EWE471" s="4"/>
      <c r="EWF471" s="4"/>
      <c r="EWG471" s="4"/>
      <c r="EWH471" s="4"/>
      <c r="EWI471" s="4"/>
      <c r="EWJ471" s="4"/>
      <c r="EWK471" s="4"/>
      <c r="EWL471" s="4"/>
      <c r="EWM471" s="4"/>
      <c r="EWN471" s="4"/>
      <c r="EWO471" s="4"/>
      <c r="EWP471" s="4"/>
      <c r="EWQ471" s="4"/>
      <c r="EWR471" s="4"/>
      <c r="EWS471" s="4"/>
      <c r="EWT471" s="4"/>
      <c r="EWU471" s="4"/>
      <c r="EWV471" s="4"/>
      <c r="EWW471" s="4"/>
      <c r="EWX471" s="4"/>
      <c r="EWY471" s="4"/>
      <c r="EWZ471" s="4"/>
      <c r="EXA471" s="4"/>
      <c r="EXB471" s="4"/>
      <c r="EXC471" s="4"/>
      <c r="EXD471" s="4"/>
      <c r="EXE471" s="4"/>
      <c r="EXF471" s="4"/>
      <c r="EXG471" s="4"/>
      <c r="EXH471" s="4"/>
      <c r="EXI471" s="4"/>
      <c r="EXJ471" s="4"/>
      <c r="EXK471" s="4"/>
      <c r="EXL471" s="4"/>
      <c r="EXM471" s="4"/>
      <c r="EXN471" s="4"/>
      <c r="EXO471" s="4"/>
      <c r="EXP471" s="4"/>
      <c r="EXQ471" s="4"/>
      <c r="EXR471" s="4"/>
      <c r="EXS471" s="4"/>
      <c r="EXT471" s="4"/>
      <c r="EXU471" s="4"/>
      <c r="EXV471" s="4"/>
      <c r="EXW471" s="4"/>
      <c r="EXX471" s="4"/>
      <c r="EXY471" s="4"/>
      <c r="EXZ471" s="4"/>
      <c r="EYA471" s="4"/>
      <c r="EYB471" s="4"/>
      <c r="EYC471" s="4"/>
      <c r="EYD471" s="4"/>
      <c r="EYE471" s="4"/>
      <c r="EYF471" s="4"/>
      <c r="EYG471" s="4"/>
      <c r="EYH471" s="4"/>
      <c r="EYI471" s="4"/>
      <c r="EYJ471" s="4"/>
      <c r="EYK471" s="4"/>
      <c r="EYL471" s="4"/>
      <c r="EYM471" s="4"/>
      <c r="EYN471" s="4"/>
      <c r="EYO471" s="4"/>
      <c r="EYP471" s="4"/>
      <c r="EYQ471" s="4"/>
      <c r="EYR471" s="4"/>
      <c r="EYS471" s="4"/>
      <c r="EYT471" s="4"/>
      <c r="EYU471" s="4"/>
      <c r="EYV471" s="4"/>
      <c r="EYW471" s="4"/>
      <c r="EYX471" s="4"/>
      <c r="EYY471" s="4"/>
      <c r="EYZ471" s="4"/>
      <c r="EZA471" s="4"/>
      <c r="EZB471" s="4"/>
      <c r="EZC471" s="4"/>
      <c r="EZD471" s="4"/>
      <c r="EZE471" s="4"/>
      <c r="EZF471" s="4"/>
      <c r="EZG471" s="4"/>
      <c r="EZH471" s="4"/>
      <c r="EZI471" s="4"/>
      <c r="EZJ471" s="4"/>
      <c r="EZK471" s="4"/>
      <c r="EZL471" s="4"/>
      <c r="EZM471" s="4"/>
      <c r="EZN471" s="4"/>
      <c r="EZO471" s="4"/>
      <c r="EZP471" s="4"/>
      <c r="EZQ471" s="4"/>
      <c r="EZR471" s="4"/>
      <c r="EZS471" s="4"/>
      <c r="EZT471" s="4"/>
      <c r="EZU471" s="4"/>
      <c r="EZV471" s="4"/>
      <c r="EZW471" s="4"/>
      <c r="EZX471" s="4"/>
      <c r="EZY471" s="4"/>
      <c r="EZZ471" s="4"/>
      <c r="FAA471" s="4"/>
      <c r="FAB471" s="4"/>
      <c r="FAC471" s="4"/>
      <c r="FAD471" s="4"/>
      <c r="FAE471" s="4"/>
      <c r="FAF471" s="4"/>
      <c r="FAG471" s="4"/>
      <c r="FAH471" s="4"/>
      <c r="FAI471" s="4"/>
      <c r="FAJ471" s="4"/>
      <c r="FAK471" s="4"/>
      <c r="FAL471" s="4"/>
      <c r="FAM471" s="4"/>
      <c r="FAN471" s="4"/>
      <c r="FAO471" s="4"/>
      <c r="FAP471" s="4"/>
      <c r="FAQ471" s="4"/>
      <c r="FAR471" s="4"/>
      <c r="FAS471" s="4"/>
      <c r="FAT471" s="4"/>
      <c r="FAU471" s="4"/>
      <c r="FAV471" s="4"/>
      <c r="FAW471" s="4"/>
      <c r="FAX471" s="4"/>
      <c r="FAY471" s="4"/>
      <c r="FAZ471" s="4"/>
      <c r="FBA471" s="4"/>
      <c r="FBB471" s="4"/>
      <c r="FBC471" s="4"/>
      <c r="FBD471" s="4"/>
      <c r="FBE471" s="4"/>
      <c r="FBF471" s="4"/>
      <c r="FBG471" s="4"/>
      <c r="FBH471" s="4"/>
      <c r="FBI471" s="4"/>
      <c r="FBJ471" s="4"/>
      <c r="FBK471" s="4"/>
      <c r="FBL471" s="4"/>
      <c r="FBM471" s="4"/>
      <c r="FBN471" s="4"/>
      <c r="FBO471" s="4"/>
      <c r="FBP471" s="4"/>
      <c r="FBQ471" s="4"/>
      <c r="FBR471" s="4"/>
      <c r="FBS471" s="4"/>
      <c r="FBT471" s="4"/>
      <c r="FBU471" s="4"/>
      <c r="FBV471" s="4"/>
      <c r="FBW471" s="4"/>
      <c r="FBX471" s="4"/>
      <c r="FBY471" s="4"/>
      <c r="FBZ471" s="4"/>
      <c r="FCA471" s="4"/>
      <c r="FCB471" s="4"/>
      <c r="FCC471" s="4"/>
      <c r="FCD471" s="4"/>
      <c r="FCE471" s="4"/>
      <c r="FCF471" s="4"/>
      <c r="FCG471" s="4"/>
      <c r="FCH471" s="4"/>
      <c r="FCI471" s="4"/>
      <c r="FCJ471" s="4"/>
      <c r="FCK471" s="4"/>
      <c r="FCL471" s="4"/>
      <c r="FCM471" s="4"/>
      <c r="FCN471" s="4"/>
      <c r="FCO471" s="4"/>
      <c r="FCP471" s="4"/>
      <c r="FCQ471" s="4"/>
      <c r="FCR471" s="4"/>
      <c r="FCS471" s="4"/>
      <c r="FCT471" s="4"/>
      <c r="FCU471" s="4"/>
      <c r="FCV471" s="4"/>
      <c r="FCW471" s="4"/>
      <c r="FCX471" s="4"/>
      <c r="FCY471" s="4"/>
      <c r="FCZ471" s="4"/>
      <c r="FDA471" s="4"/>
      <c r="FDB471" s="4"/>
      <c r="FDC471" s="4"/>
      <c r="FDD471" s="4"/>
      <c r="FDE471" s="4"/>
      <c r="FDF471" s="4"/>
      <c r="FDG471" s="4"/>
      <c r="FDH471" s="4"/>
      <c r="FDI471" s="4"/>
      <c r="FDJ471" s="4"/>
      <c r="FDK471" s="4"/>
      <c r="FDL471" s="4"/>
      <c r="FDM471" s="4"/>
      <c r="FDN471" s="4"/>
      <c r="FDO471" s="4"/>
      <c r="FDP471" s="4"/>
      <c r="FDQ471" s="4"/>
      <c r="FDR471" s="4"/>
      <c r="FDS471" s="4"/>
      <c r="FDT471" s="4"/>
      <c r="FDU471" s="4"/>
      <c r="FDV471" s="4"/>
      <c r="FDW471" s="4"/>
      <c r="FDX471" s="4"/>
      <c r="FDY471" s="4"/>
      <c r="FDZ471" s="4"/>
      <c r="FEA471" s="4"/>
      <c r="FEB471" s="4"/>
      <c r="FEC471" s="4"/>
      <c r="FED471" s="4"/>
      <c r="FEE471" s="4"/>
      <c r="FEF471" s="4"/>
      <c r="FEG471" s="4"/>
      <c r="FEH471" s="4"/>
      <c r="FEI471" s="4"/>
      <c r="FEJ471" s="4"/>
      <c r="FEK471" s="4"/>
      <c r="FEL471" s="4"/>
      <c r="FEM471" s="4"/>
      <c r="FEN471" s="4"/>
      <c r="FEO471" s="4"/>
      <c r="FEP471" s="4"/>
      <c r="FEQ471" s="4"/>
      <c r="FER471" s="4"/>
      <c r="FES471" s="4"/>
      <c r="FET471" s="4"/>
      <c r="FEU471" s="4"/>
      <c r="FEV471" s="4"/>
      <c r="FEW471" s="4"/>
      <c r="FEX471" s="4"/>
      <c r="FEY471" s="4"/>
      <c r="FEZ471" s="4"/>
      <c r="FFA471" s="4"/>
      <c r="FFB471" s="4"/>
      <c r="FFC471" s="4"/>
      <c r="FFD471" s="4"/>
      <c r="FFE471" s="4"/>
      <c r="FFF471" s="4"/>
      <c r="FFG471" s="4"/>
      <c r="FFH471" s="4"/>
      <c r="FFI471" s="4"/>
      <c r="FFJ471" s="4"/>
      <c r="FFK471" s="4"/>
      <c r="FFL471" s="4"/>
      <c r="FFM471" s="4"/>
      <c r="FFN471" s="4"/>
      <c r="FFO471" s="4"/>
      <c r="FFP471" s="4"/>
      <c r="FFQ471" s="4"/>
      <c r="FFR471" s="4"/>
      <c r="FFS471" s="4"/>
      <c r="FFT471" s="4"/>
      <c r="FFU471" s="4"/>
      <c r="FFV471" s="4"/>
      <c r="FFW471" s="4"/>
      <c r="FFX471" s="4"/>
      <c r="FFY471" s="4"/>
      <c r="FFZ471" s="4"/>
      <c r="FGA471" s="4"/>
      <c r="FGB471" s="4"/>
      <c r="FGC471" s="4"/>
      <c r="FGD471" s="4"/>
      <c r="FGE471" s="4"/>
      <c r="FGF471" s="4"/>
      <c r="FGG471" s="4"/>
      <c r="FGH471" s="4"/>
      <c r="FGI471" s="4"/>
      <c r="FGJ471" s="4"/>
      <c r="FGK471" s="4"/>
      <c r="FGL471" s="4"/>
      <c r="FGM471" s="4"/>
      <c r="FGN471" s="4"/>
      <c r="FGO471" s="4"/>
      <c r="FGP471" s="4"/>
      <c r="FGQ471" s="4"/>
      <c r="FGR471" s="4"/>
      <c r="FGS471" s="4"/>
      <c r="FGT471" s="4"/>
      <c r="FGU471" s="4"/>
      <c r="FGV471" s="4"/>
      <c r="FGW471" s="4"/>
      <c r="FGX471" s="4"/>
      <c r="FGY471" s="4"/>
      <c r="FGZ471" s="4"/>
      <c r="FHA471" s="4"/>
      <c r="FHB471" s="4"/>
      <c r="FHC471" s="4"/>
      <c r="FHD471" s="4"/>
      <c r="FHE471" s="4"/>
      <c r="FHF471" s="4"/>
      <c r="FHG471" s="4"/>
      <c r="FHH471" s="4"/>
      <c r="FHI471" s="4"/>
      <c r="FHJ471" s="4"/>
      <c r="FHK471" s="4"/>
      <c r="FHL471" s="4"/>
      <c r="FHM471" s="4"/>
      <c r="FHN471" s="4"/>
      <c r="FHO471" s="4"/>
      <c r="FHP471" s="4"/>
      <c r="FHQ471" s="4"/>
      <c r="FHR471" s="4"/>
      <c r="FHS471" s="4"/>
      <c r="FHT471" s="4"/>
      <c r="FHU471" s="4"/>
      <c r="FHV471" s="4"/>
      <c r="FHW471" s="4"/>
      <c r="FHX471" s="4"/>
      <c r="FHY471" s="4"/>
      <c r="FHZ471" s="4"/>
      <c r="FIA471" s="4"/>
      <c r="FIB471" s="4"/>
      <c r="FIC471" s="4"/>
      <c r="FID471" s="4"/>
      <c r="FIE471" s="4"/>
      <c r="FIF471" s="4"/>
      <c r="FIG471" s="4"/>
      <c r="FIH471" s="4"/>
      <c r="FII471" s="4"/>
      <c r="FIJ471" s="4"/>
      <c r="FIK471" s="4"/>
      <c r="FIL471" s="4"/>
      <c r="FIM471" s="4"/>
      <c r="FIN471" s="4"/>
      <c r="FIO471" s="4"/>
      <c r="FIP471" s="4"/>
      <c r="FIQ471" s="4"/>
      <c r="FIR471" s="4"/>
      <c r="FIS471" s="4"/>
      <c r="FIT471" s="4"/>
      <c r="FIU471" s="4"/>
      <c r="FIV471" s="4"/>
      <c r="FIW471" s="4"/>
      <c r="FIX471" s="4"/>
      <c r="FIY471" s="4"/>
      <c r="FIZ471" s="4"/>
      <c r="FJA471" s="4"/>
      <c r="FJB471" s="4"/>
      <c r="FJC471" s="4"/>
      <c r="FJD471" s="4"/>
      <c r="FJE471" s="4"/>
      <c r="FJF471" s="4"/>
      <c r="FJG471" s="4"/>
      <c r="FJH471" s="4"/>
      <c r="FJI471" s="4"/>
      <c r="FJJ471" s="4"/>
      <c r="FJK471" s="4"/>
      <c r="FJL471" s="4"/>
      <c r="FJM471" s="4"/>
      <c r="FJN471" s="4"/>
      <c r="FJO471" s="4"/>
      <c r="FJP471" s="4"/>
      <c r="FJQ471" s="4"/>
      <c r="FJR471" s="4"/>
      <c r="FJS471" s="4"/>
      <c r="FJT471" s="4"/>
      <c r="FJU471" s="4"/>
      <c r="FJV471" s="4"/>
      <c r="FJW471" s="4"/>
      <c r="FJX471" s="4"/>
      <c r="FJY471" s="4"/>
      <c r="FJZ471" s="4"/>
      <c r="FKA471" s="4"/>
      <c r="FKB471" s="4"/>
      <c r="FKC471" s="4"/>
      <c r="FKD471" s="4"/>
      <c r="FKE471" s="4"/>
      <c r="FKF471" s="4"/>
      <c r="FKG471" s="4"/>
      <c r="FKH471" s="4"/>
      <c r="FKI471" s="4"/>
      <c r="FKJ471" s="4"/>
      <c r="FKK471" s="4"/>
      <c r="FKL471" s="4"/>
      <c r="FKM471" s="4"/>
      <c r="FKN471" s="4"/>
      <c r="FKO471" s="4"/>
      <c r="FKP471" s="4"/>
      <c r="FKQ471" s="4"/>
      <c r="FKR471" s="4"/>
      <c r="FKS471" s="4"/>
      <c r="FKT471" s="4"/>
      <c r="FKU471" s="4"/>
      <c r="FKV471" s="4"/>
      <c r="FKW471" s="4"/>
      <c r="FKX471" s="4"/>
      <c r="FKY471" s="4"/>
      <c r="FKZ471" s="4"/>
      <c r="FLA471" s="4"/>
      <c r="FLB471" s="4"/>
      <c r="FLC471" s="4"/>
      <c r="FLD471" s="4"/>
      <c r="FLE471" s="4"/>
      <c r="FLF471" s="4"/>
      <c r="FLG471" s="4"/>
      <c r="FLH471" s="4"/>
      <c r="FLI471" s="4"/>
      <c r="FLJ471" s="4"/>
      <c r="FLK471" s="4"/>
      <c r="FLL471" s="4"/>
      <c r="FLM471" s="4"/>
      <c r="FLN471" s="4"/>
      <c r="FLO471" s="4"/>
      <c r="FLP471" s="4"/>
      <c r="FLQ471" s="4"/>
      <c r="FLR471" s="4"/>
      <c r="FLS471" s="4"/>
      <c r="FLT471" s="4"/>
      <c r="FLU471" s="4"/>
      <c r="FLV471" s="4"/>
      <c r="FLW471" s="4"/>
      <c r="FLX471" s="4"/>
      <c r="FLY471" s="4"/>
      <c r="FLZ471" s="4"/>
      <c r="FMA471" s="4"/>
      <c r="FMB471" s="4"/>
      <c r="FMC471" s="4"/>
      <c r="FMD471" s="4"/>
      <c r="FME471" s="4"/>
      <c r="FMF471" s="4"/>
      <c r="FMG471" s="4"/>
      <c r="FMH471" s="4"/>
      <c r="FMI471" s="4"/>
      <c r="FMJ471" s="4"/>
      <c r="FMK471" s="4"/>
      <c r="FML471" s="4"/>
      <c r="FMM471" s="4"/>
      <c r="FMN471" s="4"/>
      <c r="FMO471" s="4"/>
      <c r="FMP471" s="4"/>
      <c r="FMQ471" s="4"/>
      <c r="FMR471" s="4"/>
      <c r="FMS471" s="4"/>
      <c r="FMT471" s="4"/>
      <c r="FMU471" s="4"/>
      <c r="FMV471" s="4"/>
      <c r="FMW471" s="4"/>
      <c r="FMX471" s="4"/>
      <c r="FMY471" s="4"/>
      <c r="FMZ471" s="4"/>
      <c r="FNA471" s="4"/>
      <c r="FNB471" s="4"/>
      <c r="FNC471" s="4"/>
      <c r="FND471" s="4"/>
      <c r="FNE471" s="4"/>
      <c r="FNF471" s="4"/>
      <c r="FNG471" s="4"/>
      <c r="FNH471" s="4"/>
      <c r="FNI471" s="4"/>
      <c r="FNJ471" s="4"/>
      <c r="FNK471" s="4"/>
      <c r="FNL471" s="4"/>
      <c r="FNM471" s="4"/>
      <c r="FNN471" s="4"/>
      <c r="FNO471" s="4"/>
      <c r="FNP471" s="4"/>
      <c r="FNQ471" s="4"/>
      <c r="FNR471" s="4"/>
      <c r="FNS471" s="4"/>
      <c r="FNT471" s="4"/>
      <c r="FNU471" s="4"/>
      <c r="FNV471" s="4"/>
      <c r="FNW471" s="4"/>
      <c r="FNX471" s="4"/>
      <c r="FNY471" s="4"/>
      <c r="FNZ471" s="4"/>
      <c r="FOA471" s="4"/>
      <c r="FOB471" s="4"/>
      <c r="FOC471" s="4"/>
      <c r="FOD471" s="4"/>
      <c r="FOE471" s="4"/>
      <c r="FOF471" s="4"/>
      <c r="FOG471" s="4"/>
      <c r="FOH471" s="4"/>
      <c r="FOI471" s="4"/>
      <c r="FOJ471" s="4"/>
      <c r="FOK471" s="4"/>
      <c r="FOL471" s="4"/>
      <c r="FOM471" s="4"/>
      <c r="FON471" s="4"/>
      <c r="FOO471" s="4"/>
      <c r="FOP471" s="4"/>
      <c r="FOQ471" s="4"/>
      <c r="FOR471" s="4"/>
      <c r="FOS471" s="4"/>
      <c r="FOT471" s="4"/>
      <c r="FOU471" s="4"/>
      <c r="FOV471" s="4"/>
      <c r="FOW471" s="4"/>
      <c r="FOX471" s="4"/>
      <c r="FOY471" s="4"/>
      <c r="FOZ471" s="4"/>
      <c r="FPA471" s="4"/>
      <c r="FPB471" s="4"/>
      <c r="FPC471" s="4"/>
      <c r="FPD471" s="4"/>
      <c r="FPE471" s="4"/>
      <c r="FPF471" s="4"/>
      <c r="FPG471" s="4"/>
      <c r="FPH471" s="4"/>
      <c r="FPI471" s="4"/>
      <c r="FPJ471" s="4"/>
      <c r="FPK471" s="4"/>
      <c r="FPL471" s="4"/>
      <c r="FPM471" s="4"/>
      <c r="FPN471" s="4"/>
      <c r="FPO471" s="4"/>
      <c r="FPP471" s="4"/>
      <c r="FPQ471" s="4"/>
      <c r="FPR471" s="4"/>
      <c r="FPS471" s="4"/>
      <c r="FPT471" s="4"/>
      <c r="FPU471" s="4"/>
      <c r="FPV471" s="4"/>
      <c r="FPW471" s="4"/>
      <c r="FPX471" s="4"/>
      <c r="FPY471" s="4"/>
      <c r="FPZ471" s="4"/>
      <c r="FQA471" s="4"/>
      <c r="FQB471" s="4"/>
      <c r="FQC471" s="4"/>
      <c r="FQD471" s="4"/>
      <c r="FQE471" s="4"/>
      <c r="FQF471" s="4"/>
      <c r="FQG471" s="4"/>
      <c r="FQH471" s="4"/>
      <c r="FQI471" s="4"/>
      <c r="FQJ471" s="4"/>
      <c r="FQK471" s="4"/>
      <c r="FQL471" s="4"/>
      <c r="FQM471" s="4"/>
      <c r="FQN471" s="4"/>
      <c r="FQO471" s="4"/>
      <c r="FQP471" s="4"/>
      <c r="FQQ471" s="4"/>
      <c r="FQR471" s="4"/>
      <c r="FQS471" s="4"/>
      <c r="FQT471" s="4"/>
      <c r="FQU471" s="4"/>
      <c r="FQV471" s="4"/>
      <c r="FQW471" s="4"/>
      <c r="FQX471" s="4"/>
      <c r="FQY471" s="4"/>
      <c r="FQZ471" s="4"/>
      <c r="FRA471" s="4"/>
      <c r="FRB471" s="4"/>
      <c r="FRC471" s="4"/>
      <c r="FRD471" s="4"/>
      <c r="FRE471" s="4"/>
      <c r="FRF471" s="4"/>
      <c r="FRG471" s="4"/>
      <c r="FRH471" s="4"/>
      <c r="FRI471" s="4"/>
      <c r="FRJ471" s="4"/>
      <c r="FRK471" s="4"/>
      <c r="FRL471" s="4"/>
      <c r="FRM471" s="4"/>
      <c r="FRN471" s="4"/>
      <c r="FRO471" s="4"/>
      <c r="FRP471" s="4"/>
      <c r="FRQ471" s="4"/>
      <c r="FRR471" s="4"/>
      <c r="FRS471" s="4"/>
      <c r="FRT471" s="4"/>
      <c r="FRU471" s="4"/>
      <c r="FRV471" s="4"/>
      <c r="FRW471" s="4"/>
      <c r="FRX471" s="4"/>
      <c r="FRY471" s="4"/>
      <c r="FRZ471" s="4"/>
      <c r="FSA471" s="4"/>
      <c r="FSB471" s="4"/>
      <c r="FSC471" s="4"/>
      <c r="FSD471" s="4"/>
      <c r="FSE471" s="4"/>
      <c r="FSF471" s="4"/>
      <c r="FSG471" s="4"/>
      <c r="FSH471" s="4"/>
      <c r="FSI471" s="4"/>
      <c r="FSJ471" s="4"/>
      <c r="FSK471" s="4"/>
      <c r="FSL471" s="4"/>
      <c r="FSM471" s="4"/>
      <c r="FSN471" s="4"/>
      <c r="FSO471" s="4"/>
      <c r="FSP471" s="4"/>
      <c r="FSQ471" s="4"/>
      <c r="FSR471" s="4"/>
      <c r="FSS471" s="4"/>
      <c r="FST471" s="4"/>
      <c r="FSU471" s="4"/>
      <c r="FSV471" s="4"/>
      <c r="FSW471" s="4"/>
      <c r="FSX471" s="4"/>
      <c r="FSY471" s="4"/>
      <c r="FSZ471" s="4"/>
      <c r="FTA471" s="4"/>
      <c r="FTB471" s="4"/>
      <c r="FTC471" s="4"/>
      <c r="FTD471" s="4"/>
      <c r="FTE471" s="4"/>
      <c r="FTF471" s="4"/>
      <c r="FTG471" s="4"/>
      <c r="FTH471" s="4"/>
      <c r="FTI471" s="4"/>
      <c r="FTJ471" s="4"/>
      <c r="FTK471" s="4"/>
      <c r="FTL471" s="4"/>
      <c r="FTM471" s="4"/>
      <c r="FTN471" s="4"/>
      <c r="FTO471" s="4"/>
      <c r="FTP471" s="4"/>
      <c r="FTQ471" s="4"/>
      <c r="FTR471" s="4"/>
      <c r="FTS471" s="4"/>
      <c r="FTT471" s="4"/>
      <c r="FTU471" s="4"/>
      <c r="FTV471" s="4"/>
      <c r="FTW471" s="4"/>
      <c r="FTX471" s="4"/>
      <c r="FTY471" s="4"/>
      <c r="FTZ471" s="4"/>
      <c r="FUA471" s="4"/>
      <c r="FUB471" s="4"/>
      <c r="FUC471" s="4"/>
      <c r="FUD471" s="4"/>
      <c r="FUE471" s="4"/>
      <c r="FUF471" s="4"/>
      <c r="FUG471" s="4"/>
      <c r="FUH471" s="4"/>
      <c r="FUI471" s="4"/>
      <c r="FUJ471" s="4"/>
      <c r="FUK471" s="4"/>
      <c r="FUL471" s="4"/>
      <c r="FUM471" s="4"/>
      <c r="FUN471" s="4"/>
      <c r="FUO471" s="4"/>
      <c r="FUP471" s="4"/>
      <c r="FUQ471" s="4"/>
      <c r="FUR471" s="4"/>
      <c r="FUS471" s="4"/>
      <c r="FUT471" s="4"/>
      <c r="FUU471" s="4"/>
      <c r="FUV471" s="4"/>
      <c r="FUW471" s="4"/>
      <c r="FUX471" s="4"/>
      <c r="FUY471" s="4"/>
      <c r="FUZ471" s="4"/>
      <c r="FVA471" s="4"/>
      <c r="FVB471" s="4"/>
      <c r="FVC471" s="4"/>
      <c r="FVD471" s="4"/>
      <c r="FVE471" s="4"/>
      <c r="FVF471" s="4"/>
      <c r="FVG471" s="4"/>
      <c r="FVH471" s="4"/>
      <c r="FVI471" s="4"/>
      <c r="FVJ471" s="4"/>
      <c r="FVK471" s="4"/>
      <c r="FVL471" s="4"/>
      <c r="FVM471" s="4"/>
      <c r="FVN471" s="4"/>
      <c r="FVO471" s="4"/>
      <c r="FVP471" s="4"/>
      <c r="FVQ471" s="4"/>
      <c r="FVR471" s="4"/>
      <c r="FVS471" s="4"/>
      <c r="FVT471" s="4"/>
      <c r="FVU471" s="4"/>
      <c r="FVV471" s="4"/>
      <c r="FVW471" s="4"/>
      <c r="FVX471" s="4"/>
      <c r="FVY471" s="4"/>
      <c r="FVZ471" s="4"/>
      <c r="FWA471" s="4"/>
      <c r="FWB471" s="4"/>
      <c r="FWC471" s="4"/>
      <c r="FWD471" s="4"/>
      <c r="FWE471" s="4"/>
      <c r="FWF471" s="4"/>
      <c r="FWG471" s="4"/>
      <c r="FWH471" s="4"/>
      <c r="FWI471" s="4"/>
      <c r="FWJ471" s="4"/>
      <c r="FWK471" s="4"/>
      <c r="FWL471" s="4"/>
      <c r="FWM471" s="4"/>
      <c r="FWN471" s="4"/>
      <c r="FWO471" s="4"/>
      <c r="FWP471" s="4"/>
      <c r="FWQ471" s="4"/>
      <c r="FWR471" s="4"/>
      <c r="FWS471" s="4"/>
      <c r="FWT471" s="4"/>
      <c r="FWU471" s="4"/>
      <c r="FWV471" s="4"/>
      <c r="FWW471" s="4"/>
      <c r="FWX471" s="4"/>
      <c r="FWY471" s="4"/>
      <c r="FWZ471" s="4"/>
      <c r="FXA471" s="4"/>
      <c r="FXB471" s="4"/>
      <c r="FXC471" s="4"/>
      <c r="FXD471" s="4"/>
      <c r="FXE471" s="4"/>
      <c r="FXF471" s="4"/>
      <c r="FXG471" s="4"/>
      <c r="FXH471" s="4"/>
      <c r="FXI471" s="4"/>
      <c r="FXJ471" s="4"/>
      <c r="FXK471" s="4"/>
      <c r="FXL471" s="4"/>
      <c r="FXM471" s="4"/>
      <c r="FXN471" s="4"/>
      <c r="FXO471" s="4"/>
      <c r="FXP471" s="4"/>
      <c r="FXQ471" s="4"/>
      <c r="FXR471" s="4"/>
      <c r="FXS471" s="4"/>
      <c r="FXT471" s="4"/>
      <c r="FXU471" s="4"/>
      <c r="FXV471" s="4"/>
      <c r="FXW471" s="4"/>
      <c r="FXX471" s="4"/>
      <c r="FXY471" s="4"/>
      <c r="FXZ471" s="4"/>
      <c r="FYA471" s="4"/>
      <c r="FYB471" s="4"/>
      <c r="FYC471" s="4"/>
      <c r="FYD471" s="4"/>
      <c r="FYE471" s="4"/>
      <c r="FYF471" s="4"/>
      <c r="FYG471" s="4"/>
      <c r="FYH471" s="4"/>
      <c r="FYI471" s="4"/>
      <c r="FYJ471" s="4"/>
      <c r="FYK471" s="4"/>
      <c r="FYL471" s="4"/>
      <c r="FYM471" s="4"/>
      <c r="FYN471" s="4"/>
      <c r="FYO471" s="4"/>
      <c r="FYP471" s="4"/>
      <c r="FYQ471" s="4"/>
      <c r="FYR471" s="4"/>
      <c r="FYS471" s="4"/>
      <c r="FYT471" s="4"/>
      <c r="FYU471" s="4"/>
      <c r="FYV471" s="4"/>
      <c r="FYW471" s="4"/>
      <c r="FYX471" s="4"/>
      <c r="FYY471" s="4"/>
      <c r="FYZ471" s="4"/>
      <c r="FZA471" s="4"/>
      <c r="FZB471" s="4"/>
      <c r="FZC471" s="4"/>
      <c r="FZD471" s="4"/>
      <c r="FZE471" s="4"/>
      <c r="FZF471" s="4"/>
      <c r="FZG471" s="4"/>
      <c r="FZH471" s="4"/>
      <c r="FZI471" s="4"/>
      <c r="FZJ471" s="4"/>
      <c r="FZK471" s="4"/>
      <c r="FZL471" s="4"/>
      <c r="FZM471" s="4"/>
      <c r="FZN471" s="4"/>
      <c r="FZO471" s="4"/>
      <c r="FZP471" s="4"/>
      <c r="FZQ471" s="4"/>
      <c r="FZR471" s="4"/>
      <c r="FZS471" s="4"/>
      <c r="FZT471" s="4"/>
      <c r="FZU471" s="4"/>
      <c r="FZV471" s="4"/>
      <c r="FZW471" s="4"/>
      <c r="FZX471" s="4"/>
      <c r="FZY471" s="4"/>
      <c r="FZZ471" s="4"/>
      <c r="GAA471" s="4"/>
      <c r="GAB471" s="4"/>
      <c r="GAC471" s="4"/>
      <c r="GAD471" s="4"/>
      <c r="GAE471" s="4"/>
      <c r="GAF471" s="4"/>
      <c r="GAG471" s="4"/>
      <c r="GAH471" s="4"/>
      <c r="GAI471" s="4"/>
      <c r="GAJ471" s="4"/>
      <c r="GAK471" s="4"/>
      <c r="GAL471" s="4"/>
      <c r="GAM471" s="4"/>
      <c r="GAN471" s="4"/>
      <c r="GAO471" s="4"/>
      <c r="GAP471" s="4"/>
      <c r="GAQ471" s="4"/>
      <c r="GAR471" s="4"/>
      <c r="GAS471" s="4"/>
      <c r="GAT471" s="4"/>
      <c r="GAU471" s="4"/>
      <c r="GAV471" s="4"/>
      <c r="GAW471" s="4"/>
      <c r="GAX471" s="4"/>
      <c r="GAY471" s="4"/>
      <c r="GAZ471" s="4"/>
      <c r="GBA471" s="4"/>
      <c r="GBB471" s="4"/>
      <c r="GBC471" s="4"/>
      <c r="GBD471" s="4"/>
      <c r="GBE471" s="4"/>
      <c r="GBF471" s="4"/>
      <c r="GBG471" s="4"/>
      <c r="GBH471" s="4"/>
      <c r="GBI471" s="4"/>
      <c r="GBJ471" s="4"/>
      <c r="GBK471" s="4"/>
      <c r="GBL471" s="4"/>
      <c r="GBM471" s="4"/>
      <c r="GBN471" s="4"/>
      <c r="GBO471" s="4"/>
      <c r="GBP471" s="4"/>
      <c r="GBQ471" s="4"/>
      <c r="GBR471" s="4"/>
      <c r="GBS471" s="4"/>
      <c r="GBT471" s="4"/>
      <c r="GBU471" s="4"/>
      <c r="GBV471" s="4"/>
      <c r="GBW471" s="4"/>
      <c r="GBX471" s="4"/>
      <c r="GBY471" s="4"/>
      <c r="GBZ471" s="4"/>
      <c r="GCA471" s="4"/>
      <c r="GCB471" s="4"/>
      <c r="GCC471" s="4"/>
      <c r="GCD471" s="4"/>
      <c r="GCE471" s="4"/>
      <c r="GCF471" s="4"/>
      <c r="GCG471" s="4"/>
      <c r="GCH471" s="4"/>
      <c r="GCI471" s="4"/>
      <c r="GCJ471" s="4"/>
      <c r="GCK471" s="4"/>
      <c r="GCL471" s="4"/>
      <c r="GCM471" s="4"/>
      <c r="GCN471" s="4"/>
      <c r="GCO471" s="4"/>
      <c r="GCP471" s="4"/>
      <c r="GCQ471" s="4"/>
      <c r="GCR471" s="4"/>
      <c r="GCS471" s="4"/>
      <c r="GCT471" s="4"/>
      <c r="GCU471" s="4"/>
      <c r="GCV471" s="4"/>
      <c r="GCW471" s="4"/>
      <c r="GCX471" s="4"/>
      <c r="GCY471" s="4"/>
      <c r="GCZ471" s="4"/>
      <c r="GDA471" s="4"/>
      <c r="GDB471" s="4"/>
      <c r="GDC471" s="4"/>
      <c r="GDD471" s="4"/>
      <c r="GDE471" s="4"/>
      <c r="GDF471" s="4"/>
      <c r="GDG471" s="4"/>
      <c r="GDH471" s="4"/>
      <c r="GDI471" s="4"/>
      <c r="GDJ471" s="4"/>
      <c r="GDK471" s="4"/>
      <c r="GDL471" s="4"/>
      <c r="GDM471" s="4"/>
      <c r="GDN471" s="4"/>
      <c r="GDO471" s="4"/>
      <c r="GDP471" s="4"/>
      <c r="GDQ471" s="4"/>
      <c r="GDR471" s="4"/>
      <c r="GDS471" s="4"/>
      <c r="GDT471" s="4"/>
      <c r="GDU471" s="4"/>
      <c r="GDV471" s="4"/>
      <c r="GDW471" s="4"/>
      <c r="GDX471" s="4"/>
      <c r="GDY471" s="4"/>
      <c r="GDZ471" s="4"/>
      <c r="GEA471" s="4"/>
      <c r="GEB471" s="4"/>
      <c r="GEC471" s="4"/>
      <c r="GED471" s="4"/>
      <c r="GEE471" s="4"/>
      <c r="GEF471" s="4"/>
      <c r="GEG471" s="4"/>
      <c r="GEH471" s="4"/>
      <c r="GEI471" s="4"/>
      <c r="GEJ471" s="4"/>
      <c r="GEK471" s="4"/>
      <c r="GEL471" s="4"/>
      <c r="GEM471" s="4"/>
      <c r="GEN471" s="4"/>
      <c r="GEO471" s="4"/>
      <c r="GEP471" s="4"/>
      <c r="GEQ471" s="4"/>
      <c r="GER471" s="4"/>
      <c r="GES471" s="4"/>
      <c r="GET471" s="4"/>
      <c r="GEU471" s="4"/>
      <c r="GEV471" s="4"/>
      <c r="GEW471" s="4"/>
      <c r="GEX471" s="4"/>
      <c r="GEY471" s="4"/>
      <c r="GEZ471" s="4"/>
      <c r="GFA471" s="4"/>
      <c r="GFB471" s="4"/>
      <c r="GFC471" s="4"/>
      <c r="GFD471" s="4"/>
      <c r="GFE471" s="4"/>
      <c r="GFF471" s="4"/>
      <c r="GFG471" s="4"/>
      <c r="GFH471" s="4"/>
      <c r="GFI471" s="4"/>
      <c r="GFJ471" s="4"/>
      <c r="GFK471" s="4"/>
      <c r="GFL471" s="4"/>
      <c r="GFM471" s="4"/>
      <c r="GFN471" s="4"/>
      <c r="GFO471" s="4"/>
      <c r="GFP471" s="4"/>
      <c r="GFQ471" s="4"/>
      <c r="GFR471" s="4"/>
      <c r="GFS471" s="4"/>
      <c r="GFT471" s="4"/>
      <c r="GFU471" s="4"/>
      <c r="GFV471" s="4"/>
      <c r="GFW471" s="4"/>
      <c r="GFX471" s="4"/>
      <c r="GFY471" s="4"/>
      <c r="GFZ471" s="4"/>
      <c r="GGA471" s="4"/>
      <c r="GGB471" s="4"/>
      <c r="GGC471" s="4"/>
      <c r="GGD471" s="4"/>
      <c r="GGE471" s="4"/>
      <c r="GGF471" s="4"/>
      <c r="GGG471" s="4"/>
      <c r="GGH471" s="4"/>
      <c r="GGI471" s="4"/>
      <c r="GGJ471" s="4"/>
      <c r="GGK471" s="4"/>
      <c r="GGL471" s="4"/>
      <c r="GGM471" s="4"/>
      <c r="GGN471" s="4"/>
      <c r="GGO471" s="4"/>
      <c r="GGP471" s="4"/>
      <c r="GGQ471" s="4"/>
      <c r="GGR471" s="4"/>
      <c r="GGS471" s="4"/>
      <c r="GGT471" s="4"/>
      <c r="GGU471" s="4"/>
      <c r="GGV471" s="4"/>
      <c r="GGW471" s="4"/>
      <c r="GGX471" s="4"/>
      <c r="GGY471" s="4"/>
      <c r="GGZ471" s="4"/>
      <c r="GHA471" s="4"/>
      <c r="GHB471" s="4"/>
      <c r="GHC471" s="4"/>
      <c r="GHD471" s="4"/>
      <c r="GHE471" s="4"/>
      <c r="GHF471" s="4"/>
      <c r="GHG471" s="4"/>
      <c r="GHH471" s="4"/>
      <c r="GHI471" s="4"/>
      <c r="GHJ471" s="4"/>
      <c r="GHK471" s="4"/>
      <c r="GHL471" s="4"/>
      <c r="GHM471" s="4"/>
      <c r="GHN471" s="4"/>
      <c r="GHO471" s="4"/>
      <c r="GHP471" s="4"/>
      <c r="GHQ471" s="4"/>
      <c r="GHR471" s="4"/>
      <c r="GHS471" s="4"/>
      <c r="GHT471" s="4"/>
      <c r="GHU471" s="4"/>
      <c r="GHV471" s="4"/>
      <c r="GHW471" s="4"/>
      <c r="GHX471" s="4"/>
      <c r="GHY471" s="4"/>
      <c r="GHZ471" s="4"/>
      <c r="GIA471" s="4"/>
      <c r="GIB471" s="4"/>
      <c r="GIC471" s="4"/>
      <c r="GID471" s="4"/>
      <c r="GIE471" s="4"/>
      <c r="GIF471" s="4"/>
      <c r="GIG471" s="4"/>
      <c r="GIH471" s="4"/>
      <c r="GII471" s="4"/>
      <c r="GIJ471" s="4"/>
      <c r="GIK471" s="4"/>
      <c r="GIL471" s="4"/>
      <c r="GIM471" s="4"/>
      <c r="GIN471" s="4"/>
      <c r="GIO471" s="4"/>
      <c r="GIP471" s="4"/>
      <c r="GIQ471" s="4"/>
      <c r="GIR471" s="4"/>
      <c r="GIS471" s="4"/>
      <c r="GIT471" s="4"/>
      <c r="GIU471" s="4"/>
      <c r="GIV471" s="4"/>
      <c r="GIW471" s="4"/>
      <c r="GIX471" s="4"/>
      <c r="GIY471" s="4"/>
      <c r="GIZ471" s="4"/>
      <c r="GJA471" s="4"/>
      <c r="GJB471" s="4"/>
      <c r="GJC471" s="4"/>
      <c r="GJD471" s="4"/>
      <c r="GJE471" s="4"/>
      <c r="GJF471" s="4"/>
      <c r="GJG471" s="4"/>
      <c r="GJH471" s="4"/>
      <c r="GJI471" s="4"/>
      <c r="GJJ471" s="4"/>
      <c r="GJK471" s="4"/>
      <c r="GJL471" s="4"/>
      <c r="GJM471" s="4"/>
      <c r="GJN471" s="4"/>
      <c r="GJO471" s="4"/>
      <c r="GJP471" s="4"/>
      <c r="GJQ471" s="4"/>
      <c r="GJR471" s="4"/>
      <c r="GJS471" s="4"/>
      <c r="GJT471" s="4"/>
      <c r="GJU471" s="4"/>
      <c r="GJV471" s="4"/>
      <c r="GJW471" s="4"/>
      <c r="GJX471" s="4"/>
      <c r="GJY471" s="4"/>
      <c r="GJZ471" s="4"/>
      <c r="GKA471" s="4"/>
      <c r="GKB471" s="4"/>
      <c r="GKC471" s="4"/>
      <c r="GKD471" s="4"/>
      <c r="GKE471" s="4"/>
      <c r="GKF471" s="4"/>
      <c r="GKG471" s="4"/>
      <c r="GKH471" s="4"/>
      <c r="GKI471" s="4"/>
      <c r="GKJ471" s="4"/>
      <c r="GKK471" s="4"/>
      <c r="GKL471" s="4"/>
      <c r="GKM471" s="4"/>
      <c r="GKN471" s="4"/>
      <c r="GKO471" s="4"/>
      <c r="GKP471" s="4"/>
      <c r="GKQ471" s="4"/>
      <c r="GKR471" s="4"/>
      <c r="GKS471" s="4"/>
      <c r="GKT471" s="4"/>
      <c r="GKU471" s="4"/>
      <c r="GKV471" s="4"/>
      <c r="GKW471" s="4"/>
      <c r="GKX471" s="4"/>
      <c r="GKY471" s="4"/>
      <c r="GKZ471" s="4"/>
      <c r="GLA471" s="4"/>
      <c r="GLB471" s="4"/>
      <c r="GLC471" s="4"/>
      <c r="GLD471" s="4"/>
      <c r="GLE471" s="4"/>
      <c r="GLF471" s="4"/>
      <c r="GLG471" s="4"/>
      <c r="GLH471" s="4"/>
      <c r="GLI471" s="4"/>
      <c r="GLJ471" s="4"/>
      <c r="GLK471" s="4"/>
      <c r="GLL471" s="4"/>
      <c r="GLM471" s="4"/>
      <c r="GLN471" s="4"/>
      <c r="GLO471" s="4"/>
      <c r="GLP471" s="4"/>
      <c r="GLQ471" s="4"/>
      <c r="GLR471" s="4"/>
      <c r="GLS471" s="4"/>
      <c r="GLT471" s="4"/>
      <c r="GLU471" s="4"/>
      <c r="GLV471" s="4"/>
      <c r="GLW471" s="4"/>
      <c r="GLX471" s="4"/>
      <c r="GLY471" s="4"/>
      <c r="GLZ471" s="4"/>
      <c r="GMA471" s="4"/>
      <c r="GMB471" s="4"/>
      <c r="GMC471" s="4"/>
      <c r="GMD471" s="4"/>
      <c r="GME471" s="4"/>
      <c r="GMF471" s="4"/>
      <c r="GMG471" s="4"/>
      <c r="GMH471" s="4"/>
      <c r="GMI471" s="4"/>
      <c r="GMJ471" s="4"/>
      <c r="GMK471" s="4"/>
      <c r="GML471" s="4"/>
      <c r="GMM471" s="4"/>
      <c r="GMN471" s="4"/>
      <c r="GMO471" s="4"/>
      <c r="GMP471" s="4"/>
      <c r="GMQ471" s="4"/>
      <c r="GMR471" s="4"/>
      <c r="GMS471" s="4"/>
      <c r="GMT471" s="4"/>
      <c r="GMU471" s="4"/>
      <c r="GMV471" s="4"/>
      <c r="GMW471" s="4"/>
      <c r="GMX471" s="4"/>
      <c r="GMY471" s="4"/>
      <c r="GMZ471" s="4"/>
      <c r="GNA471" s="4"/>
      <c r="GNB471" s="4"/>
      <c r="GNC471" s="4"/>
      <c r="GND471" s="4"/>
      <c r="GNE471" s="4"/>
      <c r="GNF471" s="4"/>
      <c r="GNG471" s="4"/>
      <c r="GNH471" s="4"/>
      <c r="GNI471" s="4"/>
      <c r="GNJ471" s="4"/>
      <c r="GNK471" s="4"/>
      <c r="GNL471" s="4"/>
      <c r="GNM471" s="4"/>
      <c r="GNN471" s="4"/>
      <c r="GNO471" s="4"/>
      <c r="GNP471" s="4"/>
      <c r="GNQ471" s="4"/>
      <c r="GNR471" s="4"/>
      <c r="GNS471" s="4"/>
      <c r="GNT471" s="4"/>
      <c r="GNU471" s="4"/>
      <c r="GNV471" s="4"/>
      <c r="GNW471" s="4"/>
      <c r="GNX471" s="4"/>
      <c r="GNY471" s="4"/>
      <c r="GNZ471" s="4"/>
      <c r="GOA471" s="4"/>
      <c r="GOB471" s="4"/>
      <c r="GOC471" s="4"/>
      <c r="GOD471" s="4"/>
      <c r="GOE471" s="4"/>
      <c r="GOF471" s="4"/>
      <c r="GOG471" s="4"/>
      <c r="GOH471" s="4"/>
      <c r="GOI471" s="4"/>
      <c r="GOJ471" s="4"/>
      <c r="GOK471" s="4"/>
      <c r="GOL471" s="4"/>
      <c r="GOM471" s="4"/>
      <c r="GON471" s="4"/>
      <c r="GOO471" s="4"/>
      <c r="GOP471" s="4"/>
      <c r="GOQ471" s="4"/>
      <c r="GOR471" s="4"/>
      <c r="GOS471" s="4"/>
      <c r="GOT471" s="4"/>
      <c r="GOU471" s="4"/>
      <c r="GOV471" s="4"/>
      <c r="GOW471" s="4"/>
      <c r="GOX471" s="4"/>
      <c r="GOY471" s="4"/>
      <c r="GOZ471" s="4"/>
      <c r="GPA471" s="4"/>
      <c r="GPB471" s="4"/>
      <c r="GPC471" s="4"/>
      <c r="GPD471" s="4"/>
      <c r="GPE471" s="4"/>
      <c r="GPF471" s="4"/>
      <c r="GPG471" s="4"/>
      <c r="GPH471" s="4"/>
      <c r="GPI471" s="4"/>
      <c r="GPJ471" s="4"/>
      <c r="GPK471" s="4"/>
      <c r="GPL471" s="4"/>
      <c r="GPM471" s="4"/>
      <c r="GPN471" s="4"/>
      <c r="GPO471" s="4"/>
      <c r="GPP471" s="4"/>
      <c r="GPQ471" s="4"/>
      <c r="GPR471" s="4"/>
      <c r="GPS471" s="4"/>
      <c r="GPT471" s="4"/>
      <c r="GPU471" s="4"/>
      <c r="GPV471" s="4"/>
      <c r="GPW471" s="4"/>
      <c r="GPX471" s="4"/>
      <c r="GPY471" s="4"/>
      <c r="GPZ471" s="4"/>
      <c r="GQA471" s="4"/>
      <c r="GQB471" s="4"/>
      <c r="GQC471" s="4"/>
      <c r="GQD471" s="4"/>
      <c r="GQE471" s="4"/>
      <c r="GQF471" s="4"/>
      <c r="GQG471" s="4"/>
      <c r="GQH471" s="4"/>
      <c r="GQI471" s="4"/>
      <c r="GQJ471" s="4"/>
      <c r="GQK471" s="4"/>
      <c r="GQL471" s="4"/>
      <c r="GQM471" s="4"/>
      <c r="GQN471" s="4"/>
      <c r="GQO471" s="4"/>
      <c r="GQP471" s="4"/>
      <c r="GQQ471" s="4"/>
      <c r="GQR471" s="4"/>
      <c r="GQS471" s="4"/>
      <c r="GQT471" s="4"/>
      <c r="GQU471" s="4"/>
      <c r="GQV471" s="4"/>
      <c r="GQW471" s="4"/>
      <c r="GQX471" s="4"/>
      <c r="GQY471" s="4"/>
      <c r="GQZ471" s="4"/>
      <c r="GRA471" s="4"/>
      <c r="GRB471" s="4"/>
      <c r="GRC471" s="4"/>
      <c r="GRD471" s="4"/>
      <c r="GRE471" s="4"/>
      <c r="GRF471" s="4"/>
      <c r="GRG471" s="4"/>
      <c r="GRH471" s="4"/>
      <c r="GRI471" s="4"/>
      <c r="GRJ471" s="4"/>
      <c r="GRK471" s="4"/>
      <c r="GRL471" s="4"/>
      <c r="GRM471" s="4"/>
      <c r="GRN471" s="4"/>
      <c r="GRO471" s="4"/>
      <c r="GRP471" s="4"/>
      <c r="GRQ471" s="4"/>
      <c r="GRR471" s="4"/>
      <c r="GRS471" s="4"/>
      <c r="GRT471" s="4"/>
      <c r="GRU471" s="4"/>
      <c r="GRV471" s="4"/>
      <c r="GRW471" s="4"/>
      <c r="GRX471" s="4"/>
      <c r="GRY471" s="4"/>
      <c r="GRZ471" s="4"/>
      <c r="GSA471" s="4"/>
      <c r="GSB471" s="4"/>
      <c r="GSC471" s="4"/>
      <c r="GSD471" s="4"/>
      <c r="GSE471" s="4"/>
      <c r="GSF471" s="4"/>
      <c r="GSG471" s="4"/>
      <c r="GSH471" s="4"/>
      <c r="GSI471" s="4"/>
      <c r="GSJ471" s="4"/>
      <c r="GSK471" s="4"/>
      <c r="GSL471" s="4"/>
      <c r="GSM471" s="4"/>
      <c r="GSN471" s="4"/>
      <c r="GSO471" s="4"/>
      <c r="GSP471" s="4"/>
      <c r="GSQ471" s="4"/>
      <c r="GSR471" s="4"/>
      <c r="GSS471" s="4"/>
      <c r="GST471" s="4"/>
      <c r="GSU471" s="4"/>
      <c r="GSV471" s="4"/>
      <c r="GSW471" s="4"/>
      <c r="GSX471" s="4"/>
      <c r="GSY471" s="4"/>
      <c r="GSZ471" s="4"/>
      <c r="GTA471" s="4"/>
      <c r="GTB471" s="4"/>
      <c r="GTC471" s="4"/>
      <c r="GTD471" s="4"/>
      <c r="GTE471" s="4"/>
      <c r="GTF471" s="4"/>
      <c r="GTG471" s="4"/>
      <c r="GTH471" s="4"/>
      <c r="GTI471" s="4"/>
      <c r="GTJ471" s="4"/>
      <c r="GTK471" s="4"/>
      <c r="GTL471" s="4"/>
      <c r="GTM471" s="4"/>
      <c r="GTN471" s="4"/>
      <c r="GTO471" s="4"/>
      <c r="GTP471" s="4"/>
      <c r="GTQ471" s="4"/>
      <c r="GTR471" s="4"/>
      <c r="GTS471" s="4"/>
      <c r="GTT471" s="4"/>
      <c r="GTU471" s="4"/>
      <c r="GTV471" s="4"/>
      <c r="GTW471" s="4"/>
      <c r="GTX471" s="4"/>
      <c r="GTY471" s="4"/>
      <c r="GTZ471" s="4"/>
      <c r="GUA471" s="4"/>
      <c r="GUB471" s="4"/>
      <c r="GUC471" s="4"/>
      <c r="GUD471" s="4"/>
      <c r="GUE471" s="4"/>
      <c r="GUF471" s="4"/>
      <c r="GUG471" s="4"/>
      <c r="GUH471" s="4"/>
      <c r="GUI471" s="4"/>
      <c r="GUJ471" s="4"/>
      <c r="GUK471" s="4"/>
      <c r="GUL471" s="4"/>
      <c r="GUM471" s="4"/>
      <c r="GUN471" s="4"/>
      <c r="GUO471" s="4"/>
      <c r="GUP471" s="4"/>
      <c r="GUQ471" s="4"/>
      <c r="GUR471" s="4"/>
      <c r="GUS471" s="4"/>
      <c r="GUT471" s="4"/>
      <c r="GUU471" s="4"/>
      <c r="GUV471" s="4"/>
      <c r="GUW471" s="4"/>
      <c r="GUX471" s="4"/>
      <c r="GUY471" s="4"/>
      <c r="GUZ471" s="4"/>
      <c r="GVA471" s="4"/>
      <c r="GVB471" s="4"/>
      <c r="GVC471" s="4"/>
      <c r="GVD471" s="4"/>
      <c r="GVE471" s="4"/>
      <c r="GVF471" s="4"/>
      <c r="GVG471" s="4"/>
      <c r="GVH471" s="4"/>
      <c r="GVI471" s="4"/>
      <c r="GVJ471" s="4"/>
      <c r="GVK471" s="4"/>
      <c r="GVL471" s="4"/>
      <c r="GVM471" s="4"/>
      <c r="GVN471" s="4"/>
      <c r="GVO471" s="4"/>
      <c r="GVP471" s="4"/>
      <c r="GVQ471" s="4"/>
      <c r="GVR471" s="4"/>
      <c r="GVS471" s="4"/>
      <c r="GVT471" s="4"/>
      <c r="GVU471" s="4"/>
      <c r="GVV471" s="4"/>
      <c r="GVW471" s="4"/>
      <c r="GVX471" s="4"/>
      <c r="GVY471" s="4"/>
      <c r="GVZ471" s="4"/>
      <c r="GWA471" s="4"/>
      <c r="GWB471" s="4"/>
      <c r="GWC471" s="4"/>
      <c r="GWD471" s="4"/>
      <c r="GWE471" s="4"/>
      <c r="GWF471" s="4"/>
      <c r="GWG471" s="4"/>
      <c r="GWH471" s="4"/>
      <c r="GWI471" s="4"/>
      <c r="GWJ471" s="4"/>
      <c r="GWK471" s="4"/>
      <c r="GWL471" s="4"/>
      <c r="GWM471" s="4"/>
      <c r="GWN471" s="4"/>
      <c r="GWO471" s="4"/>
      <c r="GWP471" s="4"/>
      <c r="GWQ471" s="4"/>
      <c r="GWR471" s="4"/>
      <c r="GWS471" s="4"/>
      <c r="GWT471" s="4"/>
      <c r="GWU471" s="4"/>
      <c r="GWV471" s="4"/>
      <c r="GWW471" s="4"/>
      <c r="GWX471" s="4"/>
      <c r="GWY471" s="4"/>
      <c r="GWZ471" s="4"/>
      <c r="GXA471" s="4"/>
      <c r="GXB471" s="4"/>
      <c r="GXC471" s="4"/>
      <c r="GXD471" s="4"/>
      <c r="GXE471" s="4"/>
      <c r="GXF471" s="4"/>
      <c r="GXG471" s="4"/>
      <c r="GXH471" s="4"/>
      <c r="GXI471" s="4"/>
      <c r="GXJ471" s="4"/>
      <c r="GXK471" s="4"/>
      <c r="GXL471" s="4"/>
      <c r="GXM471" s="4"/>
      <c r="GXN471" s="4"/>
      <c r="GXO471" s="4"/>
      <c r="GXP471" s="4"/>
      <c r="GXQ471" s="4"/>
      <c r="GXR471" s="4"/>
      <c r="GXS471" s="4"/>
      <c r="GXT471" s="4"/>
      <c r="GXU471" s="4"/>
      <c r="GXV471" s="4"/>
      <c r="GXW471" s="4"/>
      <c r="GXX471" s="4"/>
      <c r="GXY471" s="4"/>
      <c r="GXZ471" s="4"/>
      <c r="GYA471" s="4"/>
      <c r="GYB471" s="4"/>
      <c r="GYC471" s="4"/>
      <c r="GYD471" s="4"/>
      <c r="GYE471" s="4"/>
      <c r="GYF471" s="4"/>
      <c r="GYG471" s="4"/>
      <c r="GYH471" s="4"/>
      <c r="GYI471" s="4"/>
      <c r="GYJ471" s="4"/>
      <c r="GYK471" s="4"/>
      <c r="GYL471" s="4"/>
      <c r="GYM471" s="4"/>
      <c r="GYN471" s="4"/>
      <c r="GYO471" s="4"/>
      <c r="GYP471" s="4"/>
      <c r="GYQ471" s="4"/>
      <c r="GYR471" s="4"/>
      <c r="GYS471" s="4"/>
      <c r="GYT471" s="4"/>
      <c r="GYU471" s="4"/>
      <c r="GYV471" s="4"/>
      <c r="GYW471" s="4"/>
      <c r="GYX471" s="4"/>
      <c r="GYY471" s="4"/>
      <c r="GYZ471" s="4"/>
      <c r="GZA471" s="4"/>
      <c r="GZB471" s="4"/>
      <c r="GZC471" s="4"/>
      <c r="GZD471" s="4"/>
      <c r="GZE471" s="4"/>
      <c r="GZF471" s="4"/>
      <c r="GZG471" s="4"/>
      <c r="GZH471" s="4"/>
      <c r="GZI471" s="4"/>
      <c r="GZJ471" s="4"/>
      <c r="GZK471" s="4"/>
      <c r="GZL471" s="4"/>
      <c r="GZM471" s="4"/>
      <c r="GZN471" s="4"/>
      <c r="GZO471" s="4"/>
      <c r="GZP471" s="4"/>
      <c r="GZQ471" s="4"/>
      <c r="GZR471" s="4"/>
      <c r="GZS471" s="4"/>
      <c r="GZT471" s="4"/>
      <c r="GZU471" s="4"/>
      <c r="GZV471" s="4"/>
      <c r="GZW471" s="4"/>
      <c r="GZX471" s="4"/>
      <c r="GZY471" s="4"/>
      <c r="GZZ471" s="4"/>
      <c r="HAA471" s="4"/>
      <c r="HAB471" s="4"/>
      <c r="HAC471" s="4"/>
      <c r="HAD471" s="4"/>
      <c r="HAE471" s="4"/>
      <c r="HAF471" s="4"/>
      <c r="HAG471" s="4"/>
      <c r="HAH471" s="4"/>
      <c r="HAI471" s="4"/>
      <c r="HAJ471" s="4"/>
      <c r="HAK471" s="4"/>
      <c r="HAL471" s="4"/>
      <c r="HAM471" s="4"/>
      <c r="HAN471" s="4"/>
      <c r="HAO471" s="4"/>
      <c r="HAP471" s="4"/>
      <c r="HAQ471" s="4"/>
      <c r="HAR471" s="4"/>
      <c r="HAS471" s="4"/>
      <c r="HAT471" s="4"/>
      <c r="HAU471" s="4"/>
      <c r="HAV471" s="4"/>
      <c r="HAW471" s="4"/>
      <c r="HAX471" s="4"/>
      <c r="HAY471" s="4"/>
      <c r="HAZ471" s="4"/>
      <c r="HBA471" s="4"/>
      <c r="HBB471" s="4"/>
      <c r="HBC471" s="4"/>
      <c r="HBD471" s="4"/>
      <c r="HBE471" s="4"/>
      <c r="HBF471" s="4"/>
      <c r="HBG471" s="4"/>
      <c r="HBH471" s="4"/>
      <c r="HBI471" s="4"/>
      <c r="HBJ471" s="4"/>
      <c r="HBK471" s="4"/>
      <c r="HBL471" s="4"/>
      <c r="HBM471" s="4"/>
      <c r="HBN471" s="4"/>
      <c r="HBO471" s="4"/>
      <c r="HBP471" s="4"/>
      <c r="HBQ471" s="4"/>
      <c r="HBR471" s="4"/>
      <c r="HBS471" s="4"/>
      <c r="HBT471" s="4"/>
      <c r="HBU471" s="4"/>
      <c r="HBV471" s="4"/>
      <c r="HBW471" s="4"/>
      <c r="HBX471" s="4"/>
      <c r="HBY471" s="4"/>
      <c r="HBZ471" s="4"/>
      <c r="HCA471" s="4"/>
      <c r="HCB471" s="4"/>
      <c r="HCC471" s="4"/>
      <c r="HCD471" s="4"/>
      <c r="HCE471" s="4"/>
      <c r="HCF471" s="4"/>
      <c r="HCG471" s="4"/>
      <c r="HCH471" s="4"/>
      <c r="HCI471" s="4"/>
      <c r="HCJ471" s="4"/>
      <c r="HCK471" s="4"/>
      <c r="HCL471" s="4"/>
      <c r="HCM471" s="4"/>
      <c r="HCN471" s="4"/>
      <c r="HCO471" s="4"/>
      <c r="HCP471" s="4"/>
      <c r="HCQ471" s="4"/>
      <c r="HCR471" s="4"/>
      <c r="HCS471" s="4"/>
      <c r="HCT471" s="4"/>
      <c r="HCU471" s="4"/>
      <c r="HCV471" s="4"/>
      <c r="HCW471" s="4"/>
      <c r="HCX471" s="4"/>
      <c r="HCY471" s="4"/>
      <c r="HCZ471" s="4"/>
      <c r="HDA471" s="4"/>
      <c r="HDB471" s="4"/>
      <c r="HDC471" s="4"/>
      <c r="HDD471" s="4"/>
      <c r="HDE471" s="4"/>
      <c r="HDF471" s="4"/>
      <c r="HDG471" s="4"/>
      <c r="HDH471" s="4"/>
      <c r="HDI471" s="4"/>
      <c r="HDJ471" s="4"/>
      <c r="HDK471" s="4"/>
      <c r="HDL471" s="4"/>
      <c r="HDM471" s="4"/>
      <c r="HDN471" s="4"/>
      <c r="HDO471" s="4"/>
      <c r="HDP471" s="4"/>
      <c r="HDQ471" s="4"/>
      <c r="HDR471" s="4"/>
      <c r="HDS471" s="4"/>
      <c r="HDT471" s="4"/>
      <c r="HDU471" s="4"/>
      <c r="HDV471" s="4"/>
      <c r="HDW471" s="4"/>
      <c r="HDX471" s="4"/>
      <c r="HDY471" s="4"/>
      <c r="HDZ471" s="4"/>
      <c r="HEA471" s="4"/>
      <c r="HEB471" s="4"/>
      <c r="HEC471" s="4"/>
      <c r="HED471" s="4"/>
      <c r="HEE471" s="4"/>
      <c r="HEF471" s="4"/>
      <c r="HEG471" s="4"/>
      <c r="HEH471" s="4"/>
      <c r="HEI471" s="4"/>
      <c r="HEJ471" s="4"/>
      <c r="HEK471" s="4"/>
      <c r="HEL471" s="4"/>
      <c r="HEM471" s="4"/>
      <c r="HEN471" s="4"/>
      <c r="HEO471" s="4"/>
      <c r="HEP471" s="4"/>
      <c r="HEQ471" s="4"/>
      <c r="HER471" s="4"/>
      <c r="HES471" s="4"/>
      <c r="HET471" s="4"/>
      <c r="HEU471" s="4"/>
      <c r="HEV471" s="4"/>
      <c r="HEW471" s="4"/>
      <c r="HEX471" s="4"/>
      <c r="HEY471" s="4"/>
      <c r="HEZ471" s="4"/>
      <c r="HFA471" s="4"/>
      <c r="HFB471" s="4"/>
      <c r="HFC471" s="4"/>
      <c r="HFD471" s="4"/>
      <c r="HFE471" s="4"/>
      <c r="HFF471" s="4"/>
      <c r="HFG471" s="4"/>
      <c r="HFH471" s="4"/>
      <c r="HFI471" s="4"/>
      <c r="HFJ471" s="4"/>
      <c r="HFK471" s="4"/>
      <c r="HFL471" s="4"/>
      <c r="HFM471" s="4"/>
      <c r="HFN471" s="4"/>
      <c r="HFO471" s="4"/>
      <c r="HFP471" s="4"/>
      <c r="HFQ471" s="4"/>
      <c r="HFR471" s="4"/>
      <c r="HFS471" s="4"/>
      <c r="HFT471" s="4"/>
      <c r="HFU471" s="4"/>
      <c r="HFV471" s="4"/>
      <c r="HFW471" s="4"/>
      <c r="HFX471" s="4"/>
      <c r="HFY471" s="4"/>
      <c r="HFZ471" s="4"/>
      <c r="HGA471" s="4"/>
      <c r="HGB471" s="4"/>
      <c r="HGC471" s="4"/>
      <c r="HGD471" s="4"/>
      <c r="HGE471" s="4"/>
      <c r="HGF471" s="4"/>
      <c r="HGG471" s="4"/>
      <c r="HGH471" s="4"/>
      <c r="HGI471" s="4"/>
      <c r="HGJ471" s="4"/>
      <c r="HGK471" s="4"/>
      <c r="HGL471" s="4"/>
      <c r="HGM471" s="4"/>
      <c r="HGN471" s="4"/>
      <c r="HGO471" s="4"/>
      <c r="HGP471" s="4"/>
      <c r="HGQ471" s="4"/>
      <c r="HGR471" s="4"/>
      <c r="HGS471" s="4"/>
      <c r="HGT471" s="4"/>
      <c r="HGU471" s="4"/>
      <c r="HGV471" s="4"/>
      <c r="HGW471" s="4"/>
      <c r="HGX471" s="4"/>
      <c r="HGY471" s="4"/>
      <c r="HGZ471" s="4"/>
      <c r="HHA471" s="4"/>
      <c r="HHB471" s="4"/>
      <c r="HHC471" s="4"/>
      <c r="HHD471" s="4"/>
      <c r="HHE471" s="4"/>
      <c r="HHF471" s="4"/>
      <c r="HHG471" s="4"/>
      <c r="HHH471" s="4"/>
      <c r="HHI471" s="4"/>
      <c r="HHJ471" s="4"/>
      <c r="HHK471" s="4"/>
      <c r="HHL471" s="4"/>
      <c r="HHM471" s="4"/>
      <c r="HHN471" s="4"/>
      <c r="HHO471" s="4"/>
      <c r="HHP471" s="4"/>
      <c r="HHQ471" s="4"/>
      <c r="HHR471" s="4"/>
      <c r="HHS471" s="4"/>
      <c r="HHT471" s="4"/>
      <c r="HHU471" s="4"/>
      <c r="HHV471" s="4"/>
      <c r="HHW471" s="4"/>
      <c r="HHX471" s="4"/>
      <c r="HHY471" s="4"/>
      <c r="HHZ471" s="4"/>
      <c r="HIA471" s="4"/>
      <c r="HIB471" s="4"/>
      <c r="HIC471" s="4"/>
      <c r="HID471" s="4"/>
      <c r="HIE471" s="4"/>
      <c r="HIF471" s="4"/>
      <c r="HIG471" s="4"/>
      <c r="HIH471" s="4"/>
      <c r="HII471" s="4"/>
      <c r="HIJ471" s="4"/>
      <c r="HIK471" s="4"/>
      <c r="HIL471" s="4"/>
      <c r="HIM471" s="4"/>
      <c r="HIN471" s="4"/>
      <c r="HIO471" s="4"/>
      <c r="HIP471" s="4"/>
      <c r="HIQ471" s="4"/>
      <c r="HIR471" s="4"/>
      <c r="HIS471" s="4"/>
      <c r="HIT471" s="4"/>
      <c r="HIU471" s="4"/>
      <c r="HIV471" s="4"/>
      <c r="HIW471" s="4"/>
      <c r="HIX471" s="4"/>
      <c r="HIY471" s="4"/>
      <c r="HIZ471" s="4"/>
      <c r="HJA471" s="4"/>
      <c r="HJB471" s="4"/>
      <c r="HJC471" s="4"/>
      <c r="HJD471" s="4"/>
      <c r="HJE471" s="4"/>
      <c r="HJF471" s="4"/>
      <c r="HJG471" s="4"/>
      <c r="HJH471" s="4"/>
      <c r="HJI471" s="4"/>
      <c r="HJJ471" s="4"/>
      <c r="HJK471" s="4"/>
      <c r="HJL471" s="4"/>
      <c r="HJM471" s="4"/>
      <c r="HJN471" s="4"/>
      <c r="HJO471" s="4"/>
      <c r="HJP471" s="4"/>
      <c r="HJQ471" s="4"/>
      <c r="HJR471" s="4"/>
      <c r="HJS471" s="4"/>
      <c r="HJT471" s="4"/>
      <c r="HJU471" s="4"/>
      <c r="HJV471" s="4"/>
      <c r="HJW471" s="4"/>
      <c r="HJX471" s="4"/>
      <c r="HJY471" s="4"/>
      <c r="HJZ471" s="4"/>
      <c r="HKA471" s="4"/>
      <c r="HKB471" s="4"/>
      <c r="HKC471" s="4"/>
      <c r="HKD471" s="4"/>
      <c r="HKE471" s="4"/>
      <c r="HKF471" s="4"/>
      <c r="HKG471" s="4"/>
      <c r="HKH471" s="4"/>
      <c r="HKI471" s="4"/>
      <c r="HKJ471" s="4"/>
      <c r="HKK471" s="4"/>
      <c r="HKL471" s="4"/>
      <c r="HKM471" s="4"/>
      <c r="HKN471" s="4"/>
      <c r="HKO471" s="4"/>
      <c r="HKP471" s="4"/>
      <c r="HKQ471" s="4"/>
      <c r="HKR471" s="4"/>
      <c r="HKS471" s="4"/>
      <c r="HKT471" s="4"/>
      <c r="HKU471" s="4"/>
      <c r="HKV471" s="4"/>
      <c r="HKW471" s="4"/>
      <c r="HKX471" s="4"/>
      <c r="HKY471" s="4"/>
      <c r="HKZ471" s="4"/>
      <c r="HLA471" s="4"/>
      <c r="HLB471" s="4"/>
      <c r="HLC471" s="4"/>
      <c r="HLD471" s="4"/>
      <c r="HLE471" s="4"/>
      <c r="HLF471" s="4"/>
      <c r="HLG471" s="4"/>
      <c r="HLH471" s="4"/>
      <c r="HLI471" s="4"/>
      <c r="HLJ471" s="4"/>
      <c r="HLK471" s="4"/>
      <c r="HLL471" s="4"/>
      <c r="HLM471" s="4"/>
      <c r="HLN471" s="4"/>
      <c r="HLO471" s="4"/>
      <c r="HLP471" s="4"/>
      <c r="HLQ471" s="4"/>
      <c r="HLR471" s="4"/>
      <c r="HLS471" s="4"/>
      <c r="HLT471" s="4"/>
      <c r="HLU471" s="4"/>
      <c r="HLV471" s="4"/>
      <c r="HLW471" s="4"/>
      <c r="HLX471" s="4"/>
      <c r="HLY471" s="4"/>
      <c r="HLZ471" s="4"/>
      <c r="HMA471" s="4"/>
      <c r="HMB471" s="4"/>
      <c r="HMC471" s="4"/>
      <c r="HMD471" s="4"/>
      <c r="HME471" s="4"/>
      <c r="HMF471" s="4"/>
      <c r="HMG471" s="4"/>
      <c r="HMH471" s="4"/>
      <c r="HMI471" s="4"/>
      <c r="HMJ471" s="4"/>
      <c r="HMK471" s="4"/>
      <c r="HML471" s="4"/>
      <c r="HMM471" s="4"/>
      <c r="HMN471" s="4"/>
      <c r="HMO471" s="4"/>
      <c r="HMP471" s="4"/>
      <c r="HMQ471" s="4"/>
      <c r="HMR471" s="4"/>
      <c r="HMS471" s="4"/>
      <c r="HMT471" s="4"/>
      <c r="HMU471" s="4"/>
      <c r="HMV471" s="4"/>
      <c r="HMW471" s="4"/>
      <c r="HMX471" s="4"/>
      <c r="HMY471" s="4"/>
      <c r="HMZ471" s="4"/>
      <c r="HNA471" s="4"/>
      <c r="HNB471" s="4"/>
      <c r="HNC471" s="4"/>
      <c r="HND471" s="4"/>
      <c r="HNE471" s="4"/>
      <c r="HNF471" s="4"/>
      <c r="HNG471" s="4"/>
      <c r="HNH471" s="4"/>
      <c r="HNI471" s="4"/>
      <c r="HNJ471" s="4"/>
      <c r="HNK471" s="4"/>
      <c r="HNL471" s="4"/>
      <c r="HNM471" s="4"/>
      <c r="HNN471" s="4"/>
      <c r="HNO471" s="4"/>
      <c r="HNP471" s="4"/>
      <c r="HNQ471" s="4"/>
      <c r="HNR471" s="4"/>
      <c r="HNS471" s="4"/>
      <c r="HNT471" s="4"/>
      <c r="HNU471" s="4"/>
      <c r="HNV471" s="4"/>
      <c r="HNW471" s="4"/>
      <c r="HNX471" s="4"/>
      <c r="HNY471" s="4"/>
      <c r="HNZ471" s="4"/>
      <c r="HOA471" s="4"/>
      <c r="HOB471" s="4"/>
      <c r="HOC471" s="4"/>
      <c r="HOD471" s="4"/>
      <c r="HOE471" s="4"/>
      <c r="HOF471" s="4"/>
      <c r="HOG471" s="4"/>
      <c r="HOH471" s="4"/>
      <c r="HOI471" s="4"/>
      <c r="HOJ471" s="4"/>
      <c r="HOK471" s="4"/>
      <c r="HOL471" s="4"/>
      <c r="HOM471" s="4"/>
      <c r="HON471" s="4"/>
      <c r="HOO471" s="4"/>
      <c r="HOP471" s="4"/>
      <c r="HOQ471" s="4"/>
      <c r="HOR471" s="4"/>
      <c r="HOS471" s="4"/>
      <c r="HOT471" s="4"/>
      <c r="HOU471" s="4"/>
      <c r="HOV471" s="4"/>
      <c r="HOW471" s="4"/>
      <c r="HOX471" s="4"/>
      <c r="HOY471" s="4"/>
      <c r="HOZ471" s="4"/>
      <c r="HPA471" s="4"/>
      <c r="HPB471" s="4"/>
      <c r="HPC471" s="4"/>
      <c r="HPD471" s="4"/>
      <c r="HPE471" s="4"/>
      <c r="HPF471" s="4"/>
      <c r="HPG471" s="4"/>
      <c r="HPH471" s="4"/>
      <c r="HPI471" s="4"/>
      <c r="HPJ471" s="4"/>
      <c r="HPK471" s="4"/>
      <c r="HPL471" s="4"/>
      <c r="HPM471" s="4"/>
      <c r="HPN471" s="4"/>
      <c r="HPO471" s="4"/>
      <c r="HPP471" s="4"/>
      <c r="HPQ471" s="4"/>
      <c r="HPR471" s="4"/>
      <c r="HPS471" s="4"/>
      <c r="HPT471" s="4"/>
      <c r="HPU471" s="4"/>
      <c r="HPV471" s="4"/>
      <c r="HPW471" s="4"/>
      <c r="HPX471" s="4"/>
      <c r="HPY471" s="4"/>
      <c r="HPZ471" s="4"/>
      <c r="HQA471" s="4"/>
      <c r="HQB471" s="4"/>
      <c r="HQC471" s="4"/>
      <c r="HQD471" s="4"/>
      <c r="HQE471" s="4"/>
      <c r="HQF471" s="4"/>
      <c r="HQG471" s="4"/>
      <c r="HQH471" s="4"/>
      <c r="HQI471" s="4"/>
      <c r="HQJ471" s="4"/>
      <c r="HQK471" s="4"/>
      <c r="HQL471" s="4"/>
      <c r="HQM471" s="4"/>
      <c r="HQN471" s="4"/>
      <c r="HQO471" s="4"/>
      <c r="HQP471" s="4"/>
      <c r="HQQ471" s="4"/>
      <c r="HQR471" s="4"/>
      <c r="HQS471" s="4"/>
      <c r="HQT471" s="4"/>
      <c r="HQU471" s="4"/>
      <c r="HQV471" s="4"/>
      <c r="HQW471" s="4"/>
      <c r="HQX471" s="4"/>
      <c r="HQY471" s="4"/>
      <c r="HQZ471" s="4"/>
      <c r="HRA471" s="4"/>
      <c r="HRB471" s="4"/>
      <c r="HRC471" s="4"/>
      <c r="HRD471" s="4"/>
      <c r="HRE471" s="4"/>
      <c r="HRF471" s="4"/>
      <c r="HRG471" s="4"/>
      <c r="HRH471" s="4"/>
      <c r="HRI471" s="4"/>
      <c r="HRJ471" s="4"/>
      <c r="HRK471" s="4"/>
      <c r="HRL471" s="4"/>
      <c r="HRM471" s="4"/>
      <c r="HRN471" s="4"/>
      <c r="HRO471" s="4"/>
      <c r="HRP471" s="4"/>
      <c r="HRQ471" s="4"/>
      <c r="HRR471" s="4"/>
      <c r="HRS471" s="4"/>
      <c r="HRT471" s="4"/>
      <c r="HRU471" s="4"/>
      <c r="HRV471" s="4"/>
      <c r="HRW471" s="4"/>
      <c r="HRX471" s="4"/>
      <c r="HRY471" s="4"/>
      <c r="HRZ471" s="4"/>
      <c r="HSA471" s="4"/>
      <c r="HSB471" s="4"/>
      <c r="HSC471" s="4"/>
      <c r="HSD471" s="4"/>
      <c r="HSE471" s="4"/>
      <c r="HSF471" s="4"/>
      <c r="HSG471" s="4"/>
      <c r="HSH471" s="4"/>
      <c r="HSI471" s="4"/>
      <c r="HSJ471" s="4"/>
      <c r="HSK471" s="4"/>
      <c r="HSL471" s="4"/>
      <c r="HSM471" s="4"/>
      <c r="HSN471" s="4"/>
      <c r="HSO471" s="4"/>
      <c r="HSP471" s="4"/>
      <c r="HSQ471" s="4"/>
      <c r="HSR471" s="4"/>
      <c r="HSS471" s="4"/>
      <c r="HST471" s="4"/>
      <c r="HSU471" s="4"/>
      <c r="HSV471" s="4"/>
      <c r="HSW471" s="4"/>
      <c r="HSX471" s="4"/>
      <c r="HSY471" s="4"/>
      <c r="HSZ471" s="4"/>
      <c r="HTA471" s="4"/>
      <c r="HTB471" s="4"/>
      <c r="HTC471" s="4"/>
      <c r="HTD471" s="4"/>
      <c r="HTE471" s="4"/>
      <c r="HTF471" s="4"/>
      <c r="HTG471" s="4"/>
      <c r="HTH471" s="4"/>
      <c r="HTI471" s="4"/>
      <c r="HTJ471" s="4"/>
      <c r="HTK471" s="4"/>
      <c r="HTL471" s="4"/>
      <c r="HTM471" s="4"/>
      <c r="HTN471" s="4"/>
      <c r="HTO471" s="4"/>
      <c r="HTP471" s="4"/>
      <c r="HTQ471" s="4"/>
      <c r="HTR471" s="4"/>
      <c r="HTS471" s="4"/>
      <c r="HTT471" s="4"/>
      <c r="HTU471" s="4"/>
      <c r="HTV471" s="4"/>
      <c r="HTW471" s="4"/>
      <c r="HTX471" s="4"/>
      <c r="HTY471" s="4"/>
      <c r="HTZ471" s="4"/>
      <c r="HUA471" s="4"/>
      <c r="HUB471" s="4"/>
      <c r="HUC471" s="4"/>
      <c r="HUD471" s="4"/>
      <c r="HUE471" s="4"/>
      <c r="HUF471" s="4"/>
      <c r="HUG471" s="4"/>
      <c r="HUH471" s="4"/>
      <c r="HUI471" s="4"/>
      <c r="HUJ471" s="4"/>
      <c r="HUK471" s="4"/>
      <c r="HUL471" s="4"/>
      <c r="HUM471" s="4"/>
      <c r="HUN471" s="4"/>
      <c r="HUO471" s="4"/>
      <c r="HUP471" s="4"/>
      <c r="HUQ471" s="4"/>
      <c r="HUR471" s="4"/>
      <c r="HUS471" s="4"/>
      <c r="HUT471" s="4"/>
      <c r="HUU471" s="4"/>
      <c r="HUV471" s="4"/>
      <c r="HUW471" s="4"/>
      <c r="HUX471" s="4"/>
      <c r="HUY471" s="4"/>
      <c r="HUZ471" s="4"/>
      <c r="HVA471" s="4"/>
      <c r="HVB471" s="4"/>
      <c r="HVC471" s="4"/>
      <c r="HVD471" s="4"/>
      <c r="HVE471" s="4"/>
      <c r="HVF471" s="4"/>
      <c r="HVG471" s="4"/>
      <c r="HVH471" s="4"/>
      <c r="HVI471" s="4"/>
      <c r="HVJ471" s="4"/>
      <c r="HVK471" s="4"/>
      <c r="HVL471" s="4"/>
      <c r="HVM471" s="4"/>
      <c r="HVN471" s="4"/>
      <c r="HVO471" s="4"/>
      <c r="HVP471" s="4"/>
      <c r="HVQ471" s="4"/>
      <c r="HVR471" s="4"/>
      <c r="HVS471" s="4"/>
      <c r="HVT471" s="4"/>
      <c r="HVU471" s="4"/>
      <c r="HVV471" s="4"/>
      <c r="HVW471" s="4"/>
      <c r="HVX471" s="4"/>
      <c r="HVY471" s="4"/>
      <c r="HVZ471" s="4"/>
      <c r="HWA471" s="4"/>
      <c r="HWB471" s="4"/>
      <c r="HWC471" s="4"/>
      <c r="HWD471" s="4"/>
      <c r="HWE471" s="4"/>
      <c r="HWF471" s="4"/>
      <c r="HWG471" s="4"/>
      <c r="HWH471" s="4"/>
      <c r="HWI471" s="4"/>
      <c r="HWJ471" s="4"/>
      <c r="HWK471" s="4"/>
      <c r="HWL471" s="4"/>
      <c r="HWM471" s="4"/>
      <c r="HWN471" s="4"/>
      <c r="HWO471" s="4"/>
      <c r="HWP471" s="4"/>
      <c r="HWQ471" s="4"/>
      <c r="HWR471" s="4"/>
      <c r="HWS471" s="4"/>
      <c r="HWT471" s="4"/>
      <c r="HWU471" s="4"/>
      <c r="HWV471" s="4"/>
      <c r="HWW471" s="4"/>
      <c r="HWX471" s="4"/>
      <c r="HWY471" s="4"/>
      <c r="HWZ471" s="4"/>
      <c r="HXA471" s="4"/>
      <c r="HXB471" s="4"/>
      <c r="HXC471" s="4"/>
      <c r="HXD471" s="4"/>
      <c r="HXE471" s="4"/>
      <c r="HXF471" s="4"/>
      <c r="HXG471" s="4"/>
      <c r="HXH471" s="4"/>
      <c r="HXI471" s="4"/>
      <c r="HXJ471" s="4"/>
      <c r="HXK471" s="4"/>
      <c r="HXL471" s="4"/>
      <c r="HXM471" s="4"/>
      <c r="HXN471" s="4"/>
      <c r="HXO471" s="4"/>
      <c r="HXP471" s="4"/>
      <c r="HXQ471" s="4"/>
      <c r="HXR471" s="4"/>
      <c r="HXS471" s="4"/>
      <c r="HXT471" s="4"/>
      <c r="HXU471" s="4"/>
      <c r="HXV471" s="4"/>
      <c r="HXW471" s="4"/>
      <c r="HXX471" s="4"/>
      <c r="HXY471" s="4"/>
      <c r="HXZ471" s="4"/>
      <c r="HYA471" s="4"/>
      <c r="HYB471" s="4"/>
      <c r="HYC471" s="4"/>
      <c r="HYD471" s="4"/>
      <c r="HYE471" s="4"/>
      <c r="HYF471" s="4"/>
      <c r="HYG471" s="4"/>
      <c r="HYH471" s="4"/>
      <c r="HYI471" s="4"/>
      <c r="HYJ471" s="4"/>
      <c r="HYK471" s="4"/>
      <c r="HYL471" s="4"/>
      <c r="HYM471" s="4"/>
      <c r="HYN471" s="4"/>
      <c r="HYO471" s="4"/>
      <c r="HYP471" s="4"/>
      <c r="HYQ471" s="4"/>
      <c r="HYR471" s="4"/>
      <c r="HYS471" s="4"/>
      <c r="HYT471" s="4"/>
      <c r="HYU471" s="4"/>
      <c r="HYV471" s="4"/>
      <c r="HYW471" s="4"/>
      <c r="HYX471" s="4"/>
      <c r="HYY471" s="4"/>
      <c r="HYZ471" s="4"/>
      <c r="HZA471" s="4"/>
      <c r="HZB471" s="4"/>
      <c r="HZC471" s="4"/>
      <c r="HZD471" s="4"/>
      <c r="HZE471" s="4"/>
      <c r="HZF471" s="4"/>
      <c r="HZG471" s="4"/>
      <c r="HZH471" s="4"/>
      <c r="HZI471" s="4"/>
      <c r="HZJ471" s="4"/>
      <c r="HZK471" s="4"/>
      <c r="HZL471" s="4"/>
      <c r="HZM471" s="4"/>
      <c r="HZN471" s="4"/>
      <c r="HZO471" s="4"/>
      <c r="HZP471" s="4"/>
      <c r="HZQ471" s="4"/>
      <c r="HZR471" s="4"/>
      <c r="HZS471" s="4"/>
      <c r="HZT471" s="4"/>
      <c r="HZU471" s="4"/>
      <c r="HZV471" s="4"/>
      <c r="HZW471" s="4"/>
      <c r="HZX471" s="4"/>
      <c r="HZY471" s="4"/>
      <c r="HZZ471" s="4"/>
      <c r="IAA471" s="4"/>
      <c r="IAB471" s="4"/>
      <c r="IAC471" s="4"/>
      <c r="IAD471" s="4"/>
      <c r="IAE471" s="4"/>
      <c r="IAF471" s="4"/>
      <c r="IAG471" s="4"/>
      <c r="IAH471" s="4"/>
      <c r="IAI471" s="4"/>
      <c r="IAJ471" s="4"/>
      <c r="IAK471" s="4"/>
      <c r="IAL471" s="4"/>
      <c r="IAM471" s="4"/>
      <c r="IAN471" s="4"/>
      <c r="IAO471" s="4"/>
      <c r="IAP471" s="4"/>
      <c r="IAQ471" s="4"/>
      <c r="IAR471" s="4"/>
      <c r="IAS471" s="4"/>
      <c r="IAT471" s="4"/>
      <c r="IAU471" s="4"/>
      <c r="IAV471" s="4"/>
      <c r="IAW471" s="4"/>
      <c r="IAX471" s="4"/>
      <c r="IAY471" s="4"/>
      <c r="IAZ471" s="4"/>
      <c r="IBA471" s="4"/>
      <c r="IBB471" s="4"/>
      <c r="IBC471" s="4"/>
      <c r="IBD471" s="4"/>
      <c r="IBE471" s="4"/>
      <c r="IBF471" s="4"/>
      <c r="IBG471" s="4"/>
      <c r="IBH471" s="4"/>
      <c r="IBI471" s="4"/>
      <c r="IBJ471" s="4"/>
      <c r="IBK471" s="4"/>
      <c r="IBL471" s="4"/>
      <c r="IBM471" s="4"/>
      <c r="IBN471" s="4"/>
      <c r="IBO471" s="4"/>
      <c r="IBP471" s="4"/>
      <c r="IBQ471" s="4"/>
      <c r="IBR471" s="4"/>
      <c r="IBS471" s="4"/>
      <c r="IBT471" s="4"/>
      <c r="IBU471" s="4"/>
      <c r="IBV471" s="4"/>
      <c r="IBW471" s="4"/>
      <c r="IBX471" s="4"/>
      <c r="IBY471" s="4"/>
      <c r="IBZ471" s="4"/>
      <c r="ICA471" s="4"/>
      <c r="ICB471" s="4"/>
      <c r="ICC471" s="4"/>
      <c r="ICD471" s="4"/>
      <c r="ICE471" s="4"/>
      <c r="ICF471" s="4"/>
      <c r="ICG471" s="4"/>
      <c r="ICH471" s="4"/>
      <c r="ICI471" s="4"/>
      <c r="ICJ471" s="4"/>
      <c r="ICK471" s="4"/>
      <c r="ICL471" s="4"/>
      <c r="ICM471" s="4"/>
      <c r="ICN471" s="4"/>
      <c r="ICO471" s="4"/>
      <c r="ICP471" s="4"/>
      <c r="ICQ471" s="4"/>
      <c r="ICR471" s="4"/>
      <c r="ICS471" s="4"/>
      <c r="ICT471" s="4"/>
      <c r="ICU471" s="4"/>
      <c r="ICV471" s="4"/>
      <c r="ICW471" s="4"/>
      <c r="ICX471" s="4"/>
      <c r="ICY471" s="4"/>
      <c r="ICZ471" s="4"/>
      <c r="IDA471" s="4"/>
      <c r="IDB471" s="4"/>
      <c r="IDC471" s="4"/>
      <c r="IDD471" s="4"/>
      <c r="IDE471" s="4"/>
      <c r="IDF471" s="4"/>
      <c r="IDG471" s="4"/>
      <c r="IDH471" s="4"/>
      <c r="IDI471" s="4"/>
      <c r="IDJ471" s="4"/>
      <c r="IDK471" s="4"/>
      <c r="IDL471" s="4"/>
      <c r="IDM471" s="4"/>
      <c r="IDN471" s="4"/>
      <c r="IDO471" s="4"/>
      <c r="IDP471" s="4"/>
      <c r="IDQ471" s="4"/>
      <c r="IDR471" s="4"/>
      <c r="IDS471" s="4"/>
      <c r="IDT471" s="4"/>
      <c r="IDU471" s="4"/>
      <c r="IDV471" s="4"/>
      <c r="IDW471" s="4"/>
      <c r="IDX471" s="4"/>
      <c r="IDY471" s="4"/>
      <c r="IDZ471" s="4"/>
      <c r="IEA471" s="4"/>
      <c r="IEB471" s="4"/>
      <c r="IEC471" s="4"/>
      <c r="IED471" s="4"/>
      <c r="IEE471" s="4"/>
      <c r="IEF471" s="4"/>
      <c r="IEG471" s="4"/>
      <c r="IEH471" s="4"/>
      <c r="IEI471" s="4"/>
      <c r="IEJ471" s="4"/>
      <c r="IEK471" s="4"/>
      <c r="IEL471" s="4"/>
      <c r="IEM471" s="4"/>
      <c r="IEN471" s="4"/>
      <c r="IEO471" s="4"/>
      <c r="IEP471" s="4"/>
      <c r="IEQ471" s="4"/>
      <c r="IER471" s="4"/>
      <c r="IES471" s="4"/>
      <c r="IET471" s="4"/>
      <c r="IEU471" s="4"/>
      <c r="IEV471" s="4"/>
      <c r="IEW471" s="4"/>
      <c r="IEX471" s="4"/>
      <c r="IEY471" s="4"/>
      <c r="IEZ471" s="4"/>
      <c r="IFA471" s="4"/>
      <c r="IFB471" s="4"/>
      <c r="IFC471" s="4"/>
      <c r="IFD471" s="4"/>
      <c r="IFE471" s="4"/>
      <c r="IFF471" s="4"/>
      <c r="IFG471" s="4"/>
      <c r="IFH471" s="4"/>
      <c r="IFI471" s="4"/>
      <c r="IFJ471" s="4"/>
      <c r="IFK471" s="4"/>
      <c r="IFL471" s="4"/>
      <c r="IFM471" s="4"/>
      <c r="IFN471" s="4"/>
      <c r="IFO471" s="4"/>
      <c r="IFP471" s="4"/>
      <c r="IFQ471" s="4"/>
      <c r="IFR471" s="4"/>
      <c r="IFS471" s="4"/>
      <c r="IFT471" s="4"/>
      <c r="IFU471" s="4"/>
      <c r="IFV471" s="4"/>
      <c r="IFW471" s="4"/>
      <c r="IFX471" s="4"/>
      <c r="IFY471" s="4"/>
      <c r="IFZ471" s="4"/>
      <c r="IGA471" s="4"/>
      <c r="IGB471" s="4"/>
      <c r="IGC471" s="4"/>
      <c r="IGD471" s="4"/>
      <c r="IGE471" s="4"/>
      <c r="IGF471" s="4"/>
      <c r="IGG471" s="4"/>
      <c r="IGH471" s="4"/>
      <c r="IGI471" s="4"/>
      <c r="IGJ471" s="4"/>
      <c r="IGK471" s="4"/>
      <c r="IGL471" s="4"/>
      <c r="IGM471" s="4"/>
      <c r="IGN471" s="4"/>
      <c r="IGO471" s="4"/>
      <c r="IGP471" s="4"/>
      <c r="IGQ471" s="4"/>
      <c r="IGR471" s="4"/>
      <c r="IGS471" s="4"/>
      <c r="IGT471" s="4"/>
      <c r="IGU471" s="4"/>
      <c r="IGV471" s="4"/>
      <c r="IGW471" s="4"/>
      <c r="IGX471" s="4"/>
      <c r="IGY471" s="4"/>
      <c r="IGZ471" s="4"/>
      <c r="IHA471" s="4"/>
      <c r="IHB471" s="4"/>
      <c r="IHC471" s="4"/>
      <c r="IHD471" s="4"/>
      <c r="IHE471" s="4"/>
      <c r="IHF471" s="4"/>
      <c r="IHG471" s="4"/>
      <c r="IHH471" s="4"/>
      <c r="IHI471" s="4"/>
      <c r="IHJ471" s="4"/>
      <c r="IHK471" s="4"/>
      <c r="IHL471" s="4"/>
      <c r="IHM471" s="4"/>
      <c r="IHN471" s="4"/>
      <c r="IHO471" s="4"/>
      <c r="IHP471" s="4"/>
      <c r="IHQ471" s="4"/>
      <c r="IHR471" s="4"/>
      <c r="IHS471" s="4"/>
      <c r="IHT471" s="4"/>
      <c r="IHU471" s="4"/>
      <c r="IHV471" s="4"/>
      <c r="IHW471" s="4"/>
      <c r="IHX471" s="4"/>
      <c r="IHY471" s="4"/>
      <c r="IHZ471" s="4"/>
      <c r="IIA471" s="4"/>
      <c r="IIB471" s="4"/>
      <c r="IIC471" s="4"/>
      <c r="IID471" s="4"/>
      <c r="IIE471" s="4"/>
      <c r="IIF471" s="4"/>
      <c r="IIG471" s="4"/>
      <c r="IIH471" s="4"/>
      <c r="III471" s="4"/>
      <c r="IIJ471" s="4"/>
      <c r="IIK471" s="4"/>
      <c r="IIL471" s="4"/>
      <c r="IIM471" s="4"/>
      <c r="IIN471" s="4"/>
      <c r="IIO471" s="4"/>
      <c r="IIP471" s="4"/>
      <c r="IIQ471" s="4"/>
      <c r="IIR471" s="4"/>
      <c r="IIS471" s="4"/>
      <c r="IIT471" s="4"/>
      <c r="IIU471" s="4"/>
      <c r="IIV471" s="4"/>
      <c r="IIW471" s="4"/>
      <c r="IIX471" s="4"/>
      <c r="IIY471" s="4"/>
      <c r="IIZ471" s="4"/>
      <c r="IJA471" s="4"/>
      <c r="IJB471" s="4"/>
      <c r="IJC471" s="4"/>
      <c r="IJD471" s="4"/>
      <c r="IJE471" s="4"/>
      <c r="IJF471" s="4"/>
      <c r="IJG471" s="4"/>
      <c r="IJH471" s="4"/>
      <c r="IJI471" s="4"/>
      <c r="IJJ471" s="4"/>
      <c r="IJK471" s="4"/>
      <c r="IJL471" s="4"/>
      <c r="IJM471" s="4"/>
      <c r="IJN471" s="4"/>
      <c r="IJO471" s="4"/>
      <c r="IJP471" s="4"/>
      <c r="IJQ471" s="4"/>
      <c r="IJR471" s="4"/>
      <c r="IJS471" s="4"/>
      <c r="IJT471" s="4"/>
      <c r="IJU471" s="4"/>
      <c r="IJV471" s="4"/>
      <c r="IJW471" s="4"/>
      <c r="IJX471" s="4"/>
      <c r="IJY471" s="4"/>
      <c r="IJZ471" s="4"/>
      <c r="IKA471" s="4"/>
      <c r="IKB471" s="4"/>
      <c r="IKC471" s="4"/>
      <c r="IKD471" s="4"/>
      <c r="IKE471" s="4"/>
      <c r="IKF471" s="4"/>
      <c r="IKG471" s="4"/>
      <c r="IKH471" s="4"/>
      <c r="IKI471" s="4"/>
      <c r="IKJ471" s="4"/>
      <c r="IKK471" s="4"/>
      <c r="IKL471" s="4"/>
      <c r="IKM471" s="4"/>
      <c r="IKN471" s="4"/>
      <c r="IKO471" s="4"/>
      <c r="IKP471" s="4"/>
      <c r="IKQ471" s="4"/>
      <c r="IKR471" s="4"/>
      <c r="IKS471" s="4"/>
      <c r="IKT471" s="4"/>
      <c r="IKU471" s="4"/>
      <c r="IKV471" s="4"/>
      <c r="IKW471" s="4"/>
      <c r="IKX471" s="4"/>
      <c r="IKY471" s="4"/>
      <c r="IKZ471" s="4"/>
      <c r="ILA471" s="4"/>
      <c r="ILB471" s="4"/>
      <c r="ILC471" s="4"/>
      <c r="ILD471" s="4"/>
      <c r="ILE471" s="4"/>
      <c r="ILF471" s="4"/>
      <c r="ILG471" s="4"/>
      <c r="ILH471" s="4"/>
      <c r="ILI471" s="4"/>
      <c r="ILJ471" s="4"/>
      <c r="ILK471" s="4"/>
      <c r="ILL471" s="4"/>
      <c r="ILM471" s="4"/>
      <c r="ILN471" s="4"/>
      <c r="ILO471" s="4"/>
      <c r="ILP471" s="4"/>
      <c r="ILQ471" s="4"/>
      <c r="ILR471" s="4"/>
      <c r="ILS471" s="4"/>
      <c r="ILT471" s="4"/>
      <c r="ILU471" s="4"/>
      <c r="ILV471" s="4"/>
      <c r="ILW471" s="4"/>
      <c r="ILX471" s="4"/>
      <c r="ILY471" s="4"/>
      <c r="ILZ471" s="4"/>
      <c r="IMA471" s="4"/>
      <c r="IMB471" s="4"/>
      <c r="IMC471" s="4"/>
      <c r="IMD471" s="4"/>
      <c r="IME471" s="4"/>
      <c r="IMF471" s="4"/>
      <c r="IMG471" s="4"/>
      <c r="IMH471" s="4"/>
      <c r="IMI471" s="4"/>
      <c r="IMJ471" s="4"/>
      <c r="IMK471" s="4"/>
      <c r="IML471" s="4"/>
      <c r="IMM471" s="4"/>
      <c r="IMN471" s="4"/>
      <c r="IMO471" s="4"/>
      <c r="IMP471" s="4"/>
      <c r="IMQ471" s="4"/>
      <c r="IMR471" s="4"/>
      <c r="IMS471" s="4"/>
      <c r="IMT471" s="4"/>
      <c r="IMU471" s="4"/>
      <c r="IMV471" s="4"/>
      <c r="IMW471" s="4"/>
      <c r="IMX471" s="4"/>
      <c r="IMY471" s="4"/>
      <c r="IMZ471" s="4"/>
      <c r="INA471" s="4"/>
      <c r="INB471" s="4"/>
      <c r="INC471" s="4"/>
      <c r="IND471" s="4"/>
      <c r="INE471" s="4"/>
      <c r="INF471" s="4"/>
      <c r="ING471" s="4"/>
      <c r="INH471" s="4"/>
      <c r="INI471" s="4"/>
      <c r="INJ471" s="4"/>
      <c r="INK471" s="4"/>
      <c r="INL471" s="4"/>
      <c r="INM471" s="4"/>
      <c r="INN471" s="4"/>
      <c r="INO471" s="4"/>
      <c r="INP471" s="4"/>
      <c r="INQ471" s="4"/>
      <c r="INR471" s="4"/>
      <c r="INS471" s="4"/>
      <c r="INT471" s="4"/>
      <c r="INU471" s="4"/>
      <c r="INV471" s="4"/>
      <c r="INW471" s="4"/>
      <c r="INX471" s="4"/>
      <c r="INY471" s="4"/>
      <c r="INZ471" s="4"/>
      <c r="IOA471" s="4"/>
      <c r="IOB471" s="4"/>
      <c r="IOC471" s="4"/>
      <c r="IOD471" s="4"/>
      <c r="IOE471" s="4"/>
      <c r="IOF471" s="4"/>
      <c r="IOG471" s="4"/>
      <c r="IOH471" s="4"/>
      <c r="IOI471" s="4"/>
      <c r="IOJ471" s="4"/>
      <c r="IOK471" s="4"/>
      <c r="IOL471" s="4"/>
      <c r="IOM471" s="4"/>
      <c r="ION471" s="4"/>
      <c r="IOO471" s="4"/>
      <c r="IOP471" s="4"/>
      <c r="IOQ471" s="4"/>
      <c r="IOR471" s="4"/>
      <c r="IOS471" s="4"/>
      <c r="IOT471" s="4"/>
      <c r="IOU471" s="4"/>
      <c r="IOV471" s="4"/>
      <c r="IOW471" s="4"/>
      <c r="IOX471" s="4"/>
      <c r="IOY471" s="4"/>
      <c r="IOZ471" s="4"/>
      <c r="IPA471" s="4"/>
      <c r="IPB471" s="4"/>
      <c r="IPC471" s="4"/>
      <c r="IPD471" s="4"/>
      <c r="IPE471" s="4"/>
      <c r="IPF471" s="4"/>
      <c r="IPG471" s="4"/>
      <c r="IPH471" s="4"/>
      <c r="IPI471" s="4"/>
      <c r="IPJ471" s="4"/>
      <c r="IPK471" s="4"/>
      <c r="IPL471" s="4"/>
      <c r="IPM471" s="4"/>
      <c r="IPN471" s="4"/>
      <c r="IPO471" s="4"/>
      <c r="IPP471" s="4"/>
      <c r="IPQ471" s="4"/>
      <c r="IPR471" s="4"/>
      <c r="IPS471" s="4"/>
      <c r="IPT471" s="4"/>
      <c r="IPU471" s="4"/>
      <c r="IPV471" s="4"/>
      <c r="IPW471" s="4"/>
      <c r="IPX471" s="4"/>
      <c r="IPY471" s="4"/>
      <c r="IPZ471" s="4"/>
      <c r="IQA471" s="4"/>
      <c r="IQB471" s="4"/>
      <c r="IQC471" s="4"/>
      <c r="IQD471" s="4"/>
      <c r="IQE471" s="4"/>
      <c r="IQF471" s="4"/>
      <c r="IQG471" s="4"/>
      <c r="IQH471" s="4"/>
      <c r="IQI471" s="4"/>
      <c r="IQJ471" s="4"/>
      <c r="IQK471" s="4"/>
      <c r="IQL471" s="4"/>
      <c r="IQM471" s="4"/>
      <c r="IQN471" s="4"/>
      <c r="IQO471" s="4"/>
      <c r="IQP471" s="4"/>
      <c r="IQQ471" s="4"/>
      <c r="IQR471" s="4"/>
      <c r="IQS471" s="4"/>
      <c r="IQT471" s="4"/>
      <c r="IQU471" s="4"/>
      <c r="IQV471" s="4"/>
      <c r="IQW471" s="4"/>
      <c r="IQX471" s="4"/>
      <c r="IQY471" s="4"/>
      <c r="IQZ471" s="4"/>
      <c r="IRA471" s="4"/>
      <c r="IRB471" s="4"/>
      <c r="IRC471" s="4"/>
      <c r="IRD471" s="4"/>
      <c r="IRE471" s="4"/>
      <c r="IRF471" s="4"/>
      <c r="IRG471" s="4"/>
      <c r="IRH471" s="4"/>
      <c r="IRI471" s="4"/>
      <c r="IRJ471" s="4"/>
      <c r="IRK471" s="4"/>
      <c r="IRL471" s="4"/>
      <c r="IRM471" s="4"/>
      <c r="IRN471" s="4"/>
      <c r="IRO471" s="4"/>
      <c r="IRP471" s="4"/>
      <c r="IRQ471" s="4"/>
      <c r="IRR471" s="4"/>
      <c r="IRS471" s="4"/>
      <c r="IRT471" s="4"/>
      <c r="IRU471" s="4"/>
      <c r="IRV471" s="4"/>
      <c r="IRW471" s="4"/>
      <c r="IRX471" s="4"/>
      <c r="IRY471" s="4"/>
      <c r="IRZ471" s="4"/>
      <c r="ISA471" s="4"/>
      <c r="ISB471" s="4"/>
      <c r="ISC471" s="4"/>
      <c r="ISD471" s="4"/>
      <c r="ISE471" s="4"/>
      <c r="ISF471" s="4"/>
      <c r="ISG471" s="4"/>
      <c r="ISH471" s="4"/>
      <c r="ISI471" s="4"/>
      <c r="ISJ471" s="4"/>
      <c r="ISK471" s="4"/>
      <c r="ISL471" s="4"/>
      <c r="ISM471" s="4"/>
      <c r="ISN471" s="4"/>
      <c r="ISO471" s="4"/>
      <c r="ISP471" s="4"/>
      <c r="ISQ471" s="4"/>
      <c r="ISR471" s="4"/>
      <c r="ISS471" s="4"/>
      <c r="IST471" s="4"/>
      <c r="ISU471" s="4"/>
      <c r="ISV471" s="4"/>
      <c r="ISW471" s="4"/>
      <c r="ISX471" s="4"/>
      <c r="ISY471" s="4"/>
      <c r="ISZ471" s="4"/>
      <c r="ITA471" s="4"/>
      <c r="ITB471" s="4"/>
      <c r="ITC471" s="4"/>
      <c r="ITD471" s="4"/>
      <c r="ITE471" s="4"/>
      <c r="ITF471" s="4"/>
      <c r="ITG471" s="4"/>
      <c r="ITH471" s="4"/>
      <c r="ITI471" s="4"/>
      <c r="ITJ471" s="4"/>
      <c r="ITK471" s="4"/>
      <c r="ITL471" s="4"/>
      <c r="ITM471" s="4"/>
      <c r="ITN471" s="4"/>
      <c r="ITO471" s="4"/>
      <c r="ITP471" s="4"/>
      <c r="ITQ471" s="4"/>
      <c r="ITR471" s="4"/>
      <c r="ITS471" s="4"/>
      <c r="ITT471" s="4"/>
      <c r="ITU471" s="4"/>
      <c r="ITV471" s="4"/>
      <c r="ITW471" s="4"/>
      <c r="ITX471" s="4"/>
      <c r="ITY471" s="4"/>
      <c r="ITZ471" s="4"/>
      <c r="IUA471" s="4"/>
      <c r="IUB471" s="4"/>
      <c r="IUC471" s="4"/>
      <c r="IUD471" s="4"/>
      <c r="IUE471" s="4"/>
      <c r="IUF471" s="4"/>
      <c r="IUG471" s="4"/>
      <c r="IUH471" s="4"/>
      <c r="IUI471" s="4"/>
      <c r="IUJ471" s="4"/>
      <c r="IUK471" s="4"/>
      <c r="IUL471" s="4"/>
      <c r="IUM471" s="4"/>
      <c r="IUN471" s="4"/>
      <c r="IUO471" s="4"/>
      <c r="IUP471" s="4"/>
      <c r="IUQ471" s="4"/>
      <c r="IUR471" s="4"/>
      <c r="IUS471" s="4"/>
      <c r="IUT471" s="4"/>
      <c r="IUU471" s="4"/>
      <c r="IUV471" s="4"/>
      <c r="IUW471" s="4"/>
      <c r="IUX471" s="4"/>
      <c r="IUY471" s="4"/>
      <c r="IUZ471" s="4"/>
      <c r="IVA471" s="4"/>
      <c r="IVB471" s="4"/>
      <c r="IVC471" s="4"/>
      <c r="IVD471" s="4"/>
      <c r="IVE471" s="4"/>
      <c r="IVF471" s="4"/>
      <c r="IVG471" s="4"/>
      <c r="IVH471" s="4"/>
      <c r="IVI471" s="4"/>
      <c r="IVJ471" s="4"/>
      <c r="IVK471" s="4"/>
      <c r="IVL471" s="4"/>
      <c r="IVM471" s="4"/>
      <c r="IVN471" s="4"/>
      <c r="IVO471" s="4"/>
      <c r="IVP471" s="4"/>
      <c r="IVQ471" s="4"/>
      <c r="IVR471" s="4"/>
      <c r="IVS471" s="4"/>
      <c r="IVT471" s="4"/>
      <c r="IVU471" s="4"/>
      <c r="IVV471" s="4"/>
      <c r="IVW471" s="4"/>
      <c r="IVX471" s="4"/>
      <c r="IVY471" s="4"/>
      <c r="IVZ471" s="4"/>
      <c r="IWA471" s="4"/>
      <c r="IWB471" s="4"/>
      <c r="IWC471" s="4"/>
      <c r="IWD471" s="4"/>
      <c r="IWE471" s="4"/>
      <c r="IWF471" s="4"/>
      <c r="IWG471" s="4"/>
      <c r="IWH471" s="4"/>
      <c r="IWI471" s="4"/>
      <c r="IWJ471" s="4"/>
      <c r="IWK471" s="4"/>
      <c r="IWL471" s="4"/>
      <c r="IWM471" s="4"/>
      <c r="IWN471" s="4"/>
      <c r="IWO471" s="4"/>
      <c r="IWP471" s="4"/>
      <c r="IWQ471" s="4"/>
      <c r="IWR471" s="4"/>
      <c r="IWS471" s="4"/>
      <c r="IWT471" s="4"/>
      <c r="IWU471" s="4"/>
      <c r="IWV471" s="4"/>
      <c r="IWW471" s="4"/>
      <c r="IWX471" s="4"/>
      <c r="IWY471" s="4"/>
      <c r="IWZ471" s="4"/>
      <c r="IXA471" s="4"/>
      <c r="IXB471" s="4"/>
      <c r="IXC471" s="4"/>
      <c r="IXD471" s="4"/>
      <c r="IXE471" s="4"/>
      <c r="IXF471" s="4"/>
      <c r="IXG471" s="4"/>
      <c r="IXH471" s="4"/>
      <c r="IXI471" s="4"/>
      <c r="IXJ471" s="4"/>
      <c r="IXK471" s="4"/>
      <c r="IXL471" s="4"/>
      <c r="IXM471" s="4"/>
      <c r="IXN471" s="4"/>
      <c r="IXO471" s="4"/>
      <c r="IXP471" s="4"/>
      <c r="IXQ471" s="4"/>
      <c r="IXR471" s="4"/>
      <c r="IXS471" s="4"/>
      <c r="IXT471" s="4"/>
      <c r="IXU471" s="4"/>
      <c r="IXV471" s="4"/>
      <c r="IXW471" s="4"/>
      <c r="IXX471" s="4"/>
      <c r="IXY471" s="4"/>
      <c r="IXZ471" s="4"/>
      <c r="IYA471" s="4"/>
      <c r="IYB471" s="4"/>
      <c r="IYC471" s="4"/>
      <c r="IYD471" s="4"/>
      <c r="IYE471" s="4"/>
      <c r="IYF471" s="4"/>
      <c r="IYG471" s="4"/>
      <c r="IYH471" s="4"/>
      <c r="IYI471" s="4"/>
      <c r="IYJ471" s="4"/>
      <c r="IYK471" s="4"/>
      <c r="IYL471" s="4"/>
      <c r="IYM471" s="4"/>
      <c r="IYN471" s="4"/>
      <c r="IYO471" s="4"/>
      <c r="IYP471" s="4"/>
      <c r="IYQ471" s="4"/>
      <c r="IYR471" s="4"/>
      <c r="IYS471" s="4"/>
      <c r="IYT471" s="4"/>
      <c r="IYU471" s="4"/>
      <c r="IYV471" s="4"/>
      <c r="IYW471" s="4"/>
      <c r="IYX471" s="4"/>
      <c r="IYY471" s="4"/>
      <c r="IYZ471" s="4"/>
      <c r="IZA471" s="4"/>
      <c r="IZB471" s="4"/>
      <c r="IZC471" s="4"/>
      <c r="IZD471" s="4"/>
      <c r="IZE471" s="4"/>
      <c r="IZF471" s="4"/>
      <c r="IZG471" s="4"/>
      <c r="IZH471" s="4"/>
      <c r="IZI471" s="4"/>
      <c r="IZJ471" s="4"/>
      <c r="IZK471" s="4"/>
      <c r="IZL471" s="4"/>
      <c r="IZM471" s="4"/>
      <c r="IZN471" s="4"/>
      <c r="IZO471" s="4"/>
      <c r="IZP471" s="4"/>
      <c r="IZQ471" s="4"/>
      <c r="IZR471" s="4"/>
      <c r="IZS471" s="4"/>
      <c r="IZT471" s="4"/>
      <c r="IZU471" s="4"/>
      <c r="IZV471" s="4"/>
      <c r="IZW471" s="4"/>
      <c r="IZX471" s="4"/>
      <c r="IZY471" s="4"/>
      <c r="IZZ471" s="4"/>
      <c r="JAA471" s="4"/>
      <c r="JAB471" s="4"/>
      <c r="JAC471" s="4"/>
      <c r="JAD471" s="4"/>
      <c r="JAE471" s="4"/>
      <c r="JAF471" s="4"/>
      <c r="JAG471" s="4"/>
      <c r="JAH471" s="4"/>
      <c r="JAI471" s="4"/>
      <c r="JAJ471" s="4"/>
      <c r="JAK471" s="4"/>
      <c r="JAL471" s="4"/>
      <c r="JAM471" s="4"/>
      <c r="JAN471" s="4"/>
      <c r="JAO471" s="4"/>
      <c r="JAP471" s="4"/>
      <c r="JAQ471" s="4"/>
      <c r="JAR471" s="4"/>
      <c r="JAS471" s="4"/>
      <c r="JAT471" s="4"/>
      <c r="JAU471" s="4"/>
      <c r="JAV471" s="4"/>
      <c r="JAW471" s="4"/>
      <c r="JAX471" s="4"/>
      <c r="JAY471" s="4"/>
      <c r="JAZ471" s="4"/>
      <c r="JBA471" s="4"/>
      <c r="JBB471" s="4"/>
      <c r="JBC471" s="4"/>
      <c r="JBD471" s="4"/>
      <c r="JBE471" s="4"/>
      <c r="JBF471" s="4"/>
      <c r="JBG471" s="4"/>
      <c r="JBH471" s="4"/>
      <c r="JBI471" s="4"/>
      <c r="JBJ471" s="4"/>
      <c r="JBK471" s="4"/>
      <c r="JBL471" s="4"/>
      <c r="JBM471" s="4"/>
      <c r="JBN471" s="4"/>
      <c r="JBO471" s="4"/>
      <c r="JBP471" s="4"/>
      <c r="JBQ471" s="4"/>
      <c r="JBR471" s="4"/>
      <c r="JBS471" s="4"/>
      <c r="JBT471" s="4"/>
      <c r="JBU471" s="4"/>
      <c r="JBV471" s="4"/>
      <c r="JBW471" s="4"/>
      <c r="JBX471" s="4"/>
      <c r="JBY471" s="4"/>
      <c r="JBZ471" s="4"/>
      <c r="JCA471" s="4"/>
      <c r="JCB471" s="4"/>
      <c r="JCC471" s="4"/>
      <c r="JCD471" s="4"/>
      <c r="JCE471" s="4"/>
      <c r="JCF471" s="4"/>
      <c r="JCG471" s="4"/>
      <c r="JCH471" s="4"/>
      <c r="JCI471" s="4"/>
      <c r="JCJ471" s="4"/>
      <c r="JCK471" s="4"/>
      <c r="JCL471" s="4"/>
      <c r="JCM471" s="4"/>
      <c r="JCN471" s="4"/>
      <c r="JCO471" s="4"/>
      <c r="JCP471" s="4"/>
      <c r="JCQ471" s="4"/>
      <c r="JCR471" s="4"/>
      <c r="JCS471" s="4"/>
      <c r="JCT471" s="4"/>
      <c r="JCU471" s="4"/>
      <c r="JCV471" s="4"/>
      <c r="JCW471" s="4"/>
      <c r="JCX471" s="4"/>
      <c r="JCY471" s="4"/>
      <c r="JCZ471" s="4"/>
      <c r="JDA471" s="4"/>
      <c r="JDB471" s="4"/>
      <c r="JDC471" s="4"/>
      <c r="JDD471" s="4"/>
      <c r="JDE471" s="4"/>
      <c r="JDF471" s="4"/>
      <c r="JDG471" s="4"/>
      <c r="JDH471" s="4"/>
      <c r="JDI471" s="4"/>
      <c r="JDJ471" s="4"/>
      <c r="JDK471" s="4"/>
      <c r="JDL471" s="4"/>
      <c r="JDM471" s="4"/>
      <c r="JDN471" s="4"/>
      <c r="JDO471" s="4"/>
      <c r="JDP471" s="4"/>
      <c r="JDQ471" s="4"/>
      <c r="JDR471" s="4"/>
      <c r="JDS471" s="4"/>
      <c r="JDT471" s="4"/>
      <c r="JDU471" s="4"/>
      <c r="JDV471" s="4"/>
      <c r="JDW471" s="4"/>
      <c r="JDX471" s="4"/>
      <c r="JDY471" s="4"/>
      <c r="JDZ471" s="4"/>
      <c r="JEA471" s="4"/>
      <c r="JEB471" s="4"/>
      <c r="JEC471" s="4"/>
      <c r="JED471" s="4"/>
      <c r="JEE471" s="4"/>
      <c r="JEF471" s="4"/>
      <c r="JEG471" s="4"/>
      <c r="JEH471" s="4"/>
      <c r="JEI471" s="4"/>
      <c r="JEJ471" s="4"/>
      <c r="JEK471" s="4"/>
      <c r="JEL471" s="4"/>
      <c r="JEM471" s="4"/>
      <c r="JEN471" s="4"/>
      <c r="JEO471" s="4"/>
      <c r="JEP471" s="4"/>
      <c r="JEQ471" s="4"/>
      <c r="JER471" s="4"/>
      <c r="JES471" s="4"/>
      <c r="JET471" s="4"/>
      <c r="JEU471" s="4"/>
      <c r="JEV471" s="4"/>
      <c r="JEW471" s="4"/>
      <c r="JEX471" s="4"/>
      <c r="JEY471" s="4"/>
      <c r="JEZ471" s="4"/>
      <c r="JFA471" s="4"/>
      <c r="JFB471" s="4"/>
      <c r="JFC471" s="4"/>
      <c r="JFD471" s="4"/>
      <c r="JFE471" s="4"/>
      <c r="JFF471" s="4"/>
      <c r="JFG471" s="4"/>
      <c r="JFH471" s="4"/>
      <c r="JFI471" s="4"/>
      <c r="JFJ471" s="4"/>
      <c r="JFK471" s="4"/>
      <c r="JFL471" s="4"/>
      <c r="JFM471" s="4"/>
      <c r="JFN471" s="4"/>
      <c r="JFO471" s="4"/>
      <c r="JFP471" s="4"/>
      <c r="JFQ471" s="4"/>
      <c r="JFR471" s="4"/>
      <c r="JFS471" s="4"/>
      <c r="JFT471" s="4"/>
      <c r="JFU471" s="4"/>
      <c r="JFV471" s="4"/>
      <c r="JFW471" s="4"/>
      <c r="JFX471" s="4"/>
      <c r="JFY471" s="4"/>
      <c r="JFZ471" s="4"/>
      <c r="JGA471" s="4"/>
      <c r="JGB471" s="4"/>
      <c r="JGC471" s="4"/>
      <c r="JGD471" s="4"/>
      <c r="JGE471" s="4"/>
      <c r="JGF471" s="4"/>
      <c r="JGG471" s="4"/>
      <c r="JGH471" s="4"/>
      <c r="JGI471" s="4"/>
      <c r="JGJ471" s="4"/>
      <c r="JGK471" s="4"/>
      <c r="JGL471" s="4"/>
      <c r="JGM471" s="4"/>
      <c r="JGN471" s="4"/>
      <c r="JGO471" s="4"/>
      <c r="JGP471" s="4"/>
      <c r="JGQ471" s="4"/>
      <c r="JGR471" s="4"/>
      <c r="JGS471" s="4"/>
      <c r="JGT471" s="4"/>
      <c r="JGU471" s="4"/>
      <c r="JGV471" s="4"/>
      <c r="JGW471" s="4"/>
      <c r="JGX471" s="4"/>
      <c r="JGY471" s="4"/>
      <c r="JGZ471" s="4"/>
      <c r="JHA471" s="4"/>
      <c r="JHB471" s="4"/>
      <c r="JHC471" s="4"/>
      <c r="JHD471" s="4"/>
      <c r="JHE471" s="4"/>
      <c r="JHF471" s="4"/>
      <c r="JHG471" s="4"/>
      <c r="JHH471" s="4"/>
      <c r="JHI471" s="4"/>
      <c r="JHJ471" s="4"/>
      <c r="JHK471" s="4"/>
      <c r="JHL471" s="4"/>
      <c r="JHM471" s="4"/>
      <c r="JHN471" s="4"/>
      <c r="JHO471" s="4"/>
      <c r="JHP471" s="4"/>
      <c r="JHQ471" s="4"/>
      <c r="JHR471" s="4"/>
      <c r="JHS471" s="4"/>
      <c r="JHT471" s="4"/>
      <c r="JHU471" s="4"/>
      <c r="JHV471" s="4"/>
      <c r="JHW471" s="4"/>
      <c r="JHX471" s="4"/>
      <c r="JHY471" s="4"/>
      <c r="JHZ471" s="4"/>
      <c r="JIA471" s="4"/>
      <c r="JIB471" s="4"/>
      <c r="JIC471" s="4"/>
      <c r="JID471" s="4"/>
      <c r="JIE471" s="4"/>
      <c r="JIF471" s="4"/>
      <c r="JIG471" s="4"/>
      <c r="JIH471" s="4"/>
      <c r="JII471" s="4"/>
      <c r="JIJ471" s="4"/>
      <c r="JIK471" s="4"/>
      <c r="JIL471" s="4"/>
      <c r="JIM471" s="4"/>
      <c r="JIN471" s="4"/>
      <c r="JIO471" s="4"/>
      <c r="JIP471" s="4"/>
      <c r="JIQ471" s="4"/>
      <c r="JIR471" s="4"/>
      <c r="JIS471" s="4"/>
      <c r="JIT471" s="4"/>
      <c r="JIU471" s="4"/>
      <c r="JIV471" s="4"/>
      <c r="JIW471" s="4"/>
      <c r="JIX471" s="4"/>
      <c r="JIY471" s="4"/>
      <c r="JIZ471" s="4"/>
      <c r="JJA471" s="4"/>
      <c r="JJB471" s="4"/>
      <c r="JJC471" s="4"/>
      <c r="JJD471" s="4"/>
      <c r="JJE471" s="4"/>
      <c r="JJF471" s="4"/>
      <c r="JJG471" s="4"/>
      <c r="JJH471" s="4"/>
      <c r="JJI471" s="4"/>
      <c r="JJJ471" s="4"/>
      <c r="JJK471" s="4"/>
      <c r="JJL471" s="4"/>
      <c r="JJM471" s="4"/>
      <c r="JJN471" s="4"/>
      <c r="JJO471" s="4"/>
      <c r="JJP471" s="4"/>
      <c r="JJQ471" s="4"/>
      <c r="JJR471" s="4"/>
      <c r="JJS471" s="4"/>
      <c r="JJT471" s="4"/>
      <c r="JJU471" s="4"/>
      <c r="JJV471" s="4"/>
      <c r="JJW471" s="4"/>
      <c r="JJX471" s="4"/>
      <c r="JJY471" s="4"/>
      <c r="JJZ471" s="4"/>
      <c r="JKA471" s="4"/>
      <c r="JKB471" s="4"/>
      <c r="JKC471" s="4"/>
      <c r="JKD471" s="4"/>
      <c r="JKE471" s="4"/>
      <c r="JKF471" s="4"/>
      <c r="JKG471" s="4"/>
      <c r="JKH471" s="4"/>
      <c r="JKI471" s="4"/>
      <c r="JKJ471" s="4"/>
      <c r="JKK471" s="4"/>
      <c r="JKL471" s="4"/>
      <c r="JKM471" s="4"/>
      <c r="JKN471" s="4"/>
      <c r="JKO471" s="4"/>
      <c r="JKP471" s="4"/>
      <c r="JKQ471" s="4"/>
      <c r="JKR471" s="4"/>
      <c r="JKS471" s="4"/>
      <c r="JKT471" s="4"/>
      <c r="JKU471" s="4"/>
      <c r="JKV471" s="4"/>
      <c r="JKW471" s="4"/>
      <c r="JKX471" s="4"/>
      <c r="JKY471" s="4"/>
      <c r="JKZ471" s="4"/>
      <c r="JLA471" s="4"/>
      <c r="JLB471" s="4"/>
      <c r="JLC471" s="4"/>
      <c r="JLD471" s="4"/>
      <c r="JLE471" s="4"/>
      <c r="JLF471" s="4"/>
      <c r="JLG471" s="4"/>
      <c r="JLH471" s="4"/>
      <c r="JLI471" s="4"/>
      <c r="JLJ471" s="4"/>
      <c r="JLK471" s="4"/>
      <c r="JLL471" s="4"/>
      <c r="JLM471" s="4"/>
      <c r="JLN471" s="4"/>
      <c r="JLO471" s="4"/>
      <c r="JLP471" s="4"/>
      <c r="JLQ471" s="4"/>
      <c r="JLR471" s="4"/>
      <c r="JLS471" s="4"/>
      <c r="JLT471" s="4"/>
      <c r="JLU471" s="4"/>
      <c r="JLV471" s="4"/>
      <c r="JLW471" s="4"/>
      <c r="JLX471" s="4"/>
      <c r="JLY471" s="4"/>
      <c r="JLZ471" s="4"/>
      <c r="JMA471" s="4"/>
      <c r="JMB471" s="4"/>
      <c r="JMC471" s="4"/>
      <c r="JMD471" s="4"/>
      <c r="JME471" s="4"/>
      <c r="JMF471" s="4"/>
      <c r="JMG471" s="4"/>
      <c r="JMH471" s="4"/>
      <c r="JMI471" s="4"/>
      <c r="JMJ471" s="4"/>
      <c r="JMK471" s="4"/>
      <c r="JML471" s="4"/>
      <c r="JMM471" s="4"/>
      <c r="JMN471" s="4"/>
      <c r="JMO471" s="4"/>
      <c r="JMP471" s="4"/>
      <c r="JMQ471" s="4"/>
      <c r="JMR471" s="4"/>
      <c r="JMS471" s="4"/>
      <c r="JMT471" s="4"/>
      <c r="JMU471" s="4"/>
      <c r="JMV471" s="4"/>
      <c r="JMW471" s="4"/>
      <c r="JMX471" s="4"/>
      <c r="JMY471" s="4"/>
      <c r="JMZ471" s="4"/>
      <c r="JNA471" s="4"/>
      <c r="JNB471" s="4"/>
      <c r="JNC471" s="4"/>
      <c r="JND471" s="4"/>
      <c r="JNE471" s="4"/>
      <c r="JNF471" s="4"/>
      <c r="JNG471" s="4"/>
      <c r="JNH471" s="4"/>
      <c r="JNI471" s="4"/>
      <c r="JNJ471" s="4"/>
      <c r="JNK471" s="4"/>
      <c r="JNL471" s="4"/>
      <c r="JNM471" s="4"/>
      <c r="JNN471" s="4"/>
      <c r="JNO471" s="4"/>
      <c r="JNP471" s="4"/>
      <c r="JNQ471" s="4"/>
      <c r="JNR471" s="4"/>
      <c r="JNS471" s="4"/>
      <c r="JNT471" s="4"/>
      <c r="JNU471" s="4"/>
      <c r="JNV471" s="4"/>
      <c r="JNW471" s="4"/>
      <c r="JNX471" s="4"/>
      <c r="JNY471" s="4"/>
      <c r="JNZ471" s="4"/>
      <c r="JOA471" s="4"/>
      <c r="JOB471" s="4"/>
      <c r="JOC471" s="4"/>
      <c r="JOD471" s="4"/>
      <c r="JOE471" s="4"/>
      <c r="JOF471" s="4"/>
      <c r="JOG471" s="4"/>
      <c r="JOH471" s="4"/>
      <c r="JOI471" s="4"/>
      <c r="JOJ471" s="4"/>
      <c r="JOK471" s="4"/>
      <c r="JOL471" s="4"/>
      <c r="JOM471" s="4"/>
      <c r="JON471" s="4"/>
      <c r="JOO471" s="4"/>
      <c r="JOP471" s="4"/>
      <c r="JOQ471" s="4"/>
      <c r="JOR471" s="4"/>
      <c r="JOS471" s="4"/>
      <c r="JOT471" s="4"/>
      <c r="JOU471" s="4"/>
      <c r="JOV471" s="4"/>
      <c r="JOW471" s="4"/>
      <c r="JOX471" s="4"/>
      <c r="JOY471" s="4"/>
      <c r="JOZ471" s="4"/>
      <c r="JPA471" s="4"/>
      <c r="JPB471" s="4"/>
      <c r="JPC471" s="4"/>
      <c r="JPD471" s="4"/>
      <c r="JPE471" s="4"/>
      <c r="JPF471" s="4"/>
      <c r="JPG471" s="4"/>
      <c r="JPH471" s="4"/>
      <c r="JPI471" s="4"/>
      <c r="JPJ471" s="4"/>
      <c r="JPK471" s="4"/>
      <c r="JPL471" s="4"/>
      <c r="JPM471" s="4"/>
      <c r="JPN471" s="4"/>
      <c r="JPO471" s="4"/>
      <c r="JPP471" s="4"/>
      <c r="JPQ471" s="4"/>
      <c r="JPR471" s="4"/>
      <c r="JPS471" s="4"/>
      <c r="JPT471" s="4"/>
      <c r="JPU471" s="4"/>
      <c r="JPV471" s="4"/>
      <c r="JPW471" s="4"/>
      <c r="JPX471" s="4"/>
      <c r="JPY471" s="4"/>
      <c r="JPZ471" s="4"/>
      <c r="JQA471" s="4"/>
      <c r="JQB471" s="4"/>
      <c r="JQC471" s="4"/>
      <c r="JQD471" s="4"/>
      <c r="JQE471" s="4"/>
      <c r="JQF471" s="4"/>
      <c r="JQG471" s="4"/>
      <c r="JQH471" s="4"/>
      <c r="JQI471" s="4"/>
      <c r="JQJ471" s="4"/>
      <c r="JQK471" s="4"/>
      <c r="JQL471" s="4"/>
      <c r="JQM471" s="4"/>
      <c r="JQN471" s="4"/>
      <c r="JQO471" s="4"/>
      <c r="JQP471" s="4"/>
      <c r="JQQ471" s="4"/>
      <c r="JQR471" s="4"/>
      <c r="JQS471" s="4"/>
      <c r="JQT471" s="4"/>
      <c r="JQU471" s="4"/>
      <c r="JQV471" s="4"/>
      <c r="JQW471" s="4"/>
      <c r="JQX471" s="4"/>
      <c r="JQY471" s="4"/>
      <c r="JQZ471" s="4"/>
      <c r="JRA471" s="4"/>
      <c r="JRB471" s="4"/>
      <c r="JRC471" s="4"/>
      <c r="JRD471" s="4"/>
      <c r="JRE471" s="4"/>
      <c r="JRF471" s="4"/>
      <c r="JRG471" s="4"/>
      <c r="JRH471" s="4"/>
      <c r="JRI471" s="4"/>
      <c r="JRJ471" s="4"/>
      <c r="JRK471" s="4"/>
      <c r="JRL471" s="4"/>
      <c r="JRM471" s="4"/>
      <c r="JRN471" s="4"/>
      <c r="JRO471" s="4"/>
      <c r="JRP471" s="4"/>
      <c r="JRQ471" s="4"/>
      <c r="JRR471" s="4"/>
      <c r="JRS471" s="4"/>
      <c r="JRT471" s="4"/>
      <c r="JRU471" s="4"/>
      <c r="JRV471" s="4"/>
      <c r="JRW471" s="4"/>
      <c r="JRX471" s="4"/>
      <c r="JRY471" s="4"/>
      <c r="JRZ471" s="4"/>
      <c r="JSA471" s="4"/>
      <c r="JSB471" s="4"/>
      <c r="JSC471" s="4"/>
      <c r="JSD471" s="4"/>
      <c r="JSE471" s="4"/>
      <c r="JSF471" s="4"/>
      <c r="JSG471" s="4"/>
      <c r="JSH471" s="4"/>
      <c r="JSI471" s="4"/>
      <c r="JSJ471" s="4"/>
      <c r="JSK471" s="4"/>
      <c r="JSL471" s="4"/>
      <c r="JSM471" s="4"/>
      <c r="JSN471" s="4"/>
      <c r="JSO471" s="4"/>
      <c r="JSP471" s="4"/>
      <c r="JSQ471" s="4"/>
      <c r="JSR471" s="4"/>
      <c r="JSS471" s="4"/>
      <c r="JST471" s="4"/>
      <c r="JSU471" s="4"/>
      <c r="JSV471" s="4"/>
      <c r="JSW471" s="4"/>
      <c r="JSX471" s="4"/>
      <c r="JSY471" s="4"/>
      <c r="JSZ471" s="4"/>
      <c r="JTA471" s="4"/>
      <c r="JTB471" s="4"/>
      <c r="JTC471" s="4"/>
      <c r="JTD471" s="4"/>
      <c r="JTE471" s="4"/>
      <c r="JTF471" s="4"/>
      <c r="JTG471" s="4"/>
      <c r="JTH471" s="4"/>
      <c r="JTI471" s="4"/>
      <c r="JTJ471" s="4"/>
      <c r="JTK471" s="4"/>
      <c r="JTL471" s="4"/>
      <c r="JTM471" s="4"/>
      <c r="JTN471" s="4"/>
      <c r="JTO471" s="4"/>
      <c r="JTP471" s="4"/>
      <c r="JTQ471" s="4"/>
      <c r="JTR471" s="4"/>
      <c r="JTS471" s="4"/>
      <c r="JTT471" s="4"/>
      <c r="JTU471" s="4"/>
      <c r="JTV471" s="4"/>
      <c r="JTW471" s="4"/>
      <c r="JTX471" s="4"/>
      <c r="JTY471" s="4"/>
      <c r="JTZ471" s="4"/>
      <c r="JUA471" s="4"/>
      <c r="JUB471" s="4"/>
      <c r="JUC471" s="4"/>
      <c r="JUD471" s="4"/>
      <c r="JUE471" s="4"/>
      <c r="JUF471" s="4"/>
      <c r="JUG471" s="4"/>
      <c r="JUH471" s="4"/>
      <c r="JUI471" s="4"/>
      <c r="JUJ471" s="4"/>
      <c r="JUK471" s="4"/>
      <c r="JUL471" s="4"/>
      <c r="JUM471" s="4"/>
      <c r="JUN471" s="4"/>
      <c r="JUO471" s="4"/>
      <c r="JUP471" s="4"/>
      <c r="JUQ471" s="4"/>
      <c r="JUR471" s="4"/>
      <c r="JUS471" s="4"/>
      <c r="JUT471" s="4"/>
      <c r="JUU471" s="4"/>
      <c r="JUV471" s="4"/>
      <c r="JUW471" s="4"/>
      <c r="JUX471" s="4"/>
      <c r="JUY471" s="4"/>
      <c r="JUZ471" s="4"/>
      <c r="JVA471" s="4"/>
      <c r="JVB471" s="4"/>
      <c r="JVC471" s="4"/>
      <c r="JVD471" s="4"/>
      <c r="JVE471" s="4"/>
      <c r="JVF471" s="4"/>
      <c r="JVG471" s="4"/>
      <c r="JVH471" s="4"/>
      <c r="JVI471" s="4"/>
      <c r="JVJ471" s="4"/>
      <c r="JVK471" s="4"/>
      <c r="JVL471" s="4"/>
      <c r="JVM471" s="4"/>
      <c r="JVN471" s="4"/>
      <c r="JVO471" s="4"/>
      <c r="JVP471" s="4"/>
      <c r="JVQ471" s="4"/>
      <c r="JVR471" s="4"/>
      <c r="JVS471" s="4"/>
      <c r="JVT471" s="4"/>
      <c r="JVU471" s="4"/>
      <c r="JVV471" s="4"/>
      <c r="JVW471" s="4"/>
      <c r="JVX471" s="4"/>
      <c r="JVY471" s="4"/>
      <c r="JVZ471" s="4"/>
      <c r="JWA471" s="4"/>
      <c r="JWB471" s="4"/>
      <c r="JWC471" s="4"/>
      <c r="JWD471" s="4"/>
      <c r="JWE471" s="4"/>
      <c r="JWF471" s="4"/>
      <c r="JWG471" s="4"/>
      <c r="JWH471" s="4"/>
      <c r="JWI471" s="4"/>
      <c r="JWJ471" s="4"/>
      <c r="JWK471" s="4"/>
      <c r="JWL471" s="4"/>
      <c r="JWM471" s="4"/>
      <c r="JWN471" s="4"/>
      <c r="JWO471" s="4"/>
      <c r="JWP471" s="4"/>
      <c r="JWQ471" s="4"/>
      <c r="JWR471" s="4"/>
      <c r="JWS471" s="4"/>
      <c r="JWT471" s="4"/>
      <c r="JWU471" s="4"/>
      <c r="JWV471" s="4"/>
      <c r="JWW471" s="4"/>
      <c r="JWX471" s="4"/>
      <c r="JWY471" s="4"/>
      <c r="JWZ471" s="4"/>
      <c r="JXA471" s="4"/>
      <c r="JXB471" s="4"/>
      <c r="JXC471" s="4"/>
      <c r="JXD471" s="4"/>
      <c r="JXE471" s="4"/>
      <c r="JXF471" s="4"/>
      <c r="JXG471" s="4"/>
      <c r="JXH471" s="4"/>
      <c r="JXI471" s="4"/>
      <c r="JXJ471" s="4"/>
      <c r="JXK471" s="4"/>
      <c r="JXL471" s="4"/>
      <c r="JXM471" s="4"/>
      <c r="JXN471" s="4"/>
      <c r="JXO471" s="4"/>
      <c r="JXP471" s="4"/>
      <c r="JXQ471" s="4"/>
      <c r="JXR471" s="4"/>
      <c r="JXS471" s="4"/>
      <c r="JXT471" s="4"/>
      <c r="JXU471" s="4"/>
      <c r="JXV471" s="4"/>
      <c r="JXW471" s="4"/>
      <c r="JXX471" s="4"/>
      <c r="JXY471" s="4"/>
      <c r="JXZ471" s="4"/>
      <c r="JYA471" s="4"/>
      <c r="JYB471" s="4"/>
      <c r="JYC471" s="4"/>
      <c r="JYD471" s="4"/>
      <c r="JYE471" s="4"/>
      <c r="JYF471" s="4"/>
      <c r="JYG471" s="4"/>
      <c r="JYH471" s="4"/>
      <c r="JYI471" s="4"/>
      <c r="JYJ471" s="4"/>
      <c r="JYK471" s="4"/>
      <c r="JYL471" s="4"/>
      <c r="JYM471" s="4"/>
      <c r="JYN471" s="4"/>
      <c r="JYO471" s="4"/>
      <c r="JYP471" s="4"/>
      <c r="JYQ471" s="4"/>
      <c r="JYR471" s="4"/>
      <c r="JYS471" s="4"/>
      <c r="JYT471" s="4"/>
      <c r="JYU471" s="4"/>
      <c r="JYV471" s="4"/>
      <c r="JYW471" s="4"/>
      <c r="JYX471" s="4"/>
      <c r="JYY471" s="4"/>
      <c r="JYZ471" s="4"/>
      <c r="JZA471" s="4"/>
      <c r="JZB471" s="4"/>
      <c r="JZC471" s="4"/>
      <c r="JZD471" s="4"/>
      <c r="JZE471" s="4"/>
      <c r="JZF471" s="4"/>
      <c r="JZG471" s="4"/>
      <c r="JZH471" s="4"/>
      <c r="JZI471" s="4"/>
      <c r="JZJ471" s="4"/>
      <c r="JZK471" s="4"/>
      <c r="JZL471" s="4"/>
      <c r="JZM471" s="4"/>
      <c r="JZN471" s="4"/>
      <c r="JZO471" s="4"/>
      <c r="JZP471" s="4"/>
      <c r="JZQ471" s="4"/>
      <c r="JZR471" s="4"/>
      <c r="JZS471" s="4"/>
      <c r="JZT471" s="4"/>
      <c r="JZU471" s="4"/>
      <c r="JZV471" s="4"/>
      <c r="JZW471" s="4"/>
      <c r="JZX471" s="4"/>
      <c r="JZY471" s="4"/>
      <c r="JZZ471" s="4"/>
      <c r="KAA471" s="4"/>
      <c r="KAB471" s="4"/>
      <c r="KAC471" s="4"/>
      <c r="KAD471" s="4"/>
      <c r="KAE471" s="4"/>
      <c r="KAF471" s="4"/>
      <c r="KAG471" s="4"/>
      <c r="KAH471" s="4"/>
      <c r="KAI471" s="4"/>
      <c r="KAJ471" s="4"/>
      <c r="KAK471" s="4"/>
      <c r="KAL471" s="4"/>
      <c r="KAM471" s="4"/>
      <c r="KAN471" s="4"/>
      <c r="KAO471" s="4"/>
      <c r="KAP471" s="4"/>
      <c r="KAQ471" s="4"/>
      <c r="KAR471" s="4"/>
      <c r="KAS471" s="4"/>
      <c r="KAT471" s="4"/>
      <c r="KAU471" s="4"/>
      <c r="KAV471" s="4"/>
      <c r="KAW471" s="4"/>
      <c r="KAX471" s="4"/>
      <c r="KAY471" s="4"/>
      <c r="KAZ471" s="4"/>
      <c r="KBA471" s="4"/>
      <c r="KBB471" s="4"/>
      <c r="KBC471" s="4"/>
      <c r="KBD471" s="4"/>
      <c r="KBE471" s="4"/>
      <c r="KBF471" s="4"/>
      <c r="KBG471" s="4"/>
      <c r="KBH471" s="4"/>
      <c r="KBI471" s="4"/>
      <c r="KBJ471" s="4"/>
      <c r="KBK471" s="4"/>
      <c r="KBL471" s="4"/>
      <c r="KBM471" s="4"/>
      <c r="KBN471" s="4"/>
      <c r="KBO471" s="4"/>
      <c r="KBP471" s="4"/>
      <c r="KBQ471" s="4"/>
      <c r="KBR471" s="4"/>
      <c r="KBS471" s="4"/>
      <c r="KBT471" s="4"/>
      <c r="KBU471" s="4"/>
      <c r="KBV471" s="4"/>
      <c r="KBW471" s="4"/>
      <c r="KBX471" s="4"/>
      <c r="KBY471" s="4"/>
      <c r="KBZ471" s="4"/>
      <c r="KCA471" s="4"/>
      <c r="KCB471" s="4"/>
      <c r="KCC471" s="4"/>
      <c r="KCD471" s="4"/>
      <c r="KCE471" s="4"/>
      <c r="KCF471" s="4"/>
      <c r="KCG471" s="4"/>
      <c r="KCH471" s="4"/>
      <c r="KCI471" s="4"/>
      <c r="KCJ471" s="4"/>
      <c r="KCK471" s="4"/>
      <c r="KCL471" s="4"/>
      <c r="KCM471" s="4"/>
      <c r="KCN471" s="4"/>
      <c r="KCO471" s="4"/>
      <c r="KCP471" s="4"/>
      <c r="KCQ471" s="4"/>
      <c r="KCR471" s="4"/>
      <c r="KCS471" s="4"/>
      <c r="KCT471" s="4"/>
      <c r="KCU471" s="4"/>
      <c r="KCV471" s="4"/>
      <c r="KCW471" s="4"/>
      <c r="KCX471" s="4"/>
      <c r="KCY471" s="4"/>
      <c r="KCZ471" s="4"/>
      <c r="KDA471" s="4"/>
      <c r="KDB471" s="4"/>
      <c r="KDC471" s="4"/>
      <c r="KDD471" s="4"/>
      <c r="KDE471" s="4"/>
      <c r="KDF471" s="4"/>
      <c r="KDG471" s="4"/>
      <c r="KDH471" s="4"/>
      <c r="KDI471" s="4"/>
      <c r="KDJ471" s="4"/>
      <c r="KDK471" s="4"/>
      <c r="KDL471" s="4"/>
      <c r="KDM471" s="4"/>
      <c r="KDN471" s="4"/>
      <c r="KDO471" s="4"/>
      <c r="KDP471" s="4"/>
      <c r="KDQ471" s="4"/>
      <c r="KDR471" s="4"/>
      <c r="KDS471" s="4"/>
      <c r="KDT471" s="4"/>
      <c r="KDU471" s="4"/>
      <c r="KDV471" s="4"/>
      <c r="KDW471" s="4"/>
      <c r="KDX471" s="4"/>
      <c r="KDY471" s="4"/>
      <c r="KDZ471" s="4"/>
      <c r="KEA471" s="4"/>
      <c r="KEB471" s="4"/>
      <c r="KEC471" s="4"/>
      <c r="KED471" s="4"/>
      <c r="KEE471" s="4"/>
      <c r="KEF471" s="4"/>
      <c r="KEG471" s="4"/>
      <c r="KEH471" s="4"/>
      <c r="KEI471" s="4"/>
      <c r="KEJ471" s="4"/>
      <c r="KEK471" s="4"/>
      <c r="KEL471" s="4"/>
      <c r="KEM471" s="4"/>
      <c r="KEN471" s="4"/>
      <c r="KEO471" s="4"/>
      <c r="KEP471" s="4"/>
      <c r="KEQ471" s="4"/>
      <c r="KER471" s="4"/>
      <c r="KES471" s="4"/>
      <c r="KET471" s="4"/>
      <c r="KEU471" s="4"/>
      <c r="KEV471" s="4"/>
      <c r="KEW471" s="4"/>
      <c r="KEX471" s="4"/>
      <c r="KEY471" s="4"/>
      <c r="KEZ471" s="4"/>
      <c r="KFA471" s="4"/>
      <c r="KFB471" s="4"/>
      <c r="KFC471" s="4"/>
      <c r="KFD471" s="4"/>
      <c r="KFE471" s="4"/>
      <c r="KFF471" s="4"/>
      <c r="KFG471" s="4"/>
      <c r="KFH471" s="4"/>
      <c r="KFI471" s="4"/>
      <c r="KFJ471" s="4"/>
      <c r="KFK471" s="4"/>
      <c r="KFL471" s="4"/>
      <c r="KFM471" s="4"/>
      <c r="KFN471" s="4"/>
      <c r="KFO471" s="4"/>
      <c r="KFP471" s="4"/>
      <c r="KFQ471" s="4"/>
      <c r="KFR471" s="4"/>
      <c r="KFS471" s="4"/>
      <c r="KFT471" s="4"/>
      <c r="KFU471" s="4"/>
      <c r="KFV471" s="4"/>
      <c r="KFW471" s="4"/>
      <c r="KFX471" s="4"/>
      <c r="KFY471" s="4"/>
      <c r="KFZ471" s="4"/>
      <c r="KGA471" s="4"/>
      <c r="KGB471" s="4"/>
      <c r="KGC471" s="4"/>
      <c r="KGD471" s="4"/>
      <c r="KGE471" s="4"/>
      <c r="KGF471" s="4"/>
      <c r="KGG471" s="4"/>
      <c r="KGH471" s="4"/>
      <c r="KGI471" s="4"/>
      <c r="KGJ471" s="4"/>
      <c r="KGK471" s="4"/>
      <c r="KGL471" s="4"/>
      <c r="KGM471" s="4"/>
      <c r="KGN471" s="4"/>
      <c r="KGO471" s="4"/>
      <c r="KGP471" s="4"/>
      <c r="KGQ471" s="4"/>
      <c r="KGR471" s="4"/>
      <c r="KGS471" s="4"/>
      <c r="KGT471" s="4"/>
      <c r="KGU471" s="4"/>
      <c r="KGV471" s="4"/>
      <c r="KGW471" s="4"/>
      <c r="KGX471" s="4"/>
      <c r="KGY471" s="4"/>
      <c r="KGZ471" s="4"/>
      <c r="KHA471" s="4"/>
      <c r="KHB471" s="4"/>
      <c r="KHC471" s="4"/>
      <c r="KHD471" s="4"/>
      <c r="KHE471" s="4"/>
      <c r="KHF471" s="4"/>
      <c r="KHG471" s="4"/>
      <c r="KHH471" s="4"/>
      <c r="KHI471" s="4"/>
      <c r="KHJ471" s="4"/>
      <c r="KHK471" s="4"/>
      <c r="KHL471" s="4"/>
      <c r="KHM471" s="4"/>
      <c r="KHN471" s="4"/>
      <c r="KHO471" s="4"/>
      <c r="KHP471" s="4"/>
      <c r="KHQ471" s="4"/>
      <c r="KHR471" s="4"/>
      <c r="KHS471" s="4"/>
      <c r="KHT471" s="4"/>
      <c r="KHU471" s="4"/>
      <c r="KHV471" s="4"/>
      <c r="KHW471" s="4"/>
      <c r="KHX471" s="4"/>
      <c r="KHY471" s="4"/>
      <c r="KHZ471" s="4"/>
      <c r="KIA471" s="4"/>
      <c r="KIB471" s="4"/>
      <c r="KIC471" s="4"/>
      <c r="KID471" s="4"/>
      <c r="KIE471" s="4"/>
      <c r="KIF471" s="4"/>
      <c r="KIG471" s="4"/>
      <c r="KIH471" s="4"/>
      <c r="KII471" s="4"/>
      <c r="KIJ471" s="4"/>
      <c r="KIK471" s="4"/>
      <c r="KIL471" s="4"/>
      <c r="KIM471" s="4"/>
      <c r="KIN471" s="4"/>
      <c r="KIO471" s="4"/>
      <c r="KIP471" s="4"/>
      <c r="KIQ471" s="4"/>
      <c r="KIR471" s="4"/>
      <c r="KIS471" s="4"/>
      <c r="KIT471" s="4"/>
      <c r="KIU471" s="4"/>
      <c r="KIV471" s="4"/>
      <c r="KIW471" s="4"/>
      <c r="KIX471" s="4"/>
      <c r="KIY471" s="4"/>
      <c r="KIZ471" s="4"/>
      <c r="KJA471" s="4"/>
      <c r="KJB471" s="4"/>
      <c r="KJC471" s="4"/>
      <c r="KJD471" s="4"/>
      <c r="KJE471" s="4"/>
      <c r="KJF471" s="4"/>
      <c r="KJG471" s="4"/>
      <c r="KJH471" s="4"/>
      <c r="KJI471" s="4"/>
      <c r="KJJ471" s="4"/>
      <c r="KJK471" s="4"/>
      <c r="KJL471" s="4"/>
      <c r="KJM471" s="4"/>
      <c r="KJN471" s="4"/>
      <c r="KJO471" s="4"/>
      <c r="KJP471" s="4"/>
      <c r="KJQ471" s="4"/>
      <c r="KJR471" s="4"/>
      <c r="KJS471" s="4"/>
      <c r="KJT471" s="4"/>
      <c r="KJU471" s="4"/>
      <c r="KJV471" s="4"/>
      <c r="KJW471" s="4"/>
      <c r="KJX471" s="4"/>
      <c r="KJY471" s="4"/>
      <c r="KJZ471" s="4"/>
      <c r="KKA471" s="4"/>
      <c r="KKB471" s="4"/>
      <c r="KKC471" s="4"/>
      <c r="KKD471" s="4"/>
      <c r="KKE471" s="4"/>
      <c r="KKF471" s="4"/>
      <c r="KKG471" s="4"/>
      <c r="KKH471" s="4"/>
      <c r="KKI471" s="4"/>
      <c r="KKJ471" s="4"/>
      <c r="KKK471" s="4"/>
      <c r="KKL471" s="4"/>
      <c r="KKM471" s="4"/>
      <c r="KKN471" s="4"/>
      <c r="KKO471" s="4"/>
      <c r="KKP471" s="4"/>
      <c r="KKQ471" s="4"/>
      <c r="KKR471" s="4"/>
      <c r="KKS471" s="4"/>
      <c r="KKT471" s="4"/>
      <c r="KKU471" s="4"/>
      <c r="KKV471" s="4"/>
      <c r="KKW471" s="4"/>
      <c r="KKX471" s="4"/>
      <c r="KKY471" s="4"/>
      <c r="KKZ471" s="4"/>
      <c r="KLA471" s="4"/>
      <c r="KLB471" s="4"/>
      <c r="KLC471" s="4"/>
      <c r="KLD471" s="4"/>
      <c r="KLE471" s="4"/>
      <c r="KLF471" s="4"/>
      <c r="KLG471" s="4"/>
      <c r="KLH471" s="4"/>
      <c r="KLI471" s="4"/>
      <c r="KLJ471" s="4"/>
      <c r="KLK471" s="4"/>
      <c r="KLL471" s="4"/>
      <c r="KLM471" s="4"/>
      <c r="KLN471" s="4"/>
      <c r="KLO471" s="4"/>
      <c r="KLP471" s="4"/>
      <c r="KLQ471" s="4"/>
      <c r="KLR471" s="4"/>
      <c r="KLS471" s="4"/>
      <c r="KLT471" s="4"/>
      <c r="KLU471" s="4"/>
      <c r="KLV471" s="4"/>
      <c r="KLW471" s="4"/>
      <c r="KLX471" s="4"/>
      <c r="KLY471" s="4"/>
      <c r="KLZ471" s="4"/>
      <c r="KMA471" s="4"/>
      <c r="KMB471" s="4"/>
      <c r="KMC471" s="4"/>
      <c r="KMD471" s="4"/>
      <c r="KME471" s="4"/>
      <c r="KMF471" s="4"/>
      <c r="KMG471" s="4"/>
      <c r="KMH471" s="4"/>
      <c r="KMI471" s="4"/>
      <c r="KMJ471" s="4"/>
      <c r="KMK471" s="4"/>
      <c r="KML471" s="4"/>
      <c r="KMM471" s="4"/>
      <c r="KMN471" s="4"/>
      <c r="KMO471" s="4"/>
      <c r="KMP471" s="4"/>
      <c r="KMQ471" s="4"/>
      <c r="KMR471" s="4"/>
      <c r="KMS471" s="4"/>
      <c r="KMT471" s="4"/>
      <c r="KMU471" s="4"/>
      <c r="KMV471" s="4"/>
      <c r="KMW471" s="4"/>
      <c r="KMX471" s="4"/>
      <c r="KMY471" s="4"/>
      <c r="KMZ471" s="4"/>
      <c r="KNA471" s="4"/>
      <c r="KNB471" s="4"/>
      <c r="KNC471" s="4"/>
      <c r="KND471" s="4"/>
      <c r="KNE471" s="4"/>
      <c r="KNF471" s="4"/>
      <c r="KNG471" s="4"/>
      <c r="KNH471" s="4"/>
      <c r="KNI471" s="4"/>
      <c r="KNJ471" s="4"/>
      <c r="KNK471" s="4"/>
      <c r="KNL471" s="4"/>
      <c r="KNM471" s="4"/>
      <c r="KNN471" s="4"/>
      <c r="KNO471" s="4"/>
      <c r="KNP471" s="4"/>
      <c r="KNQ471" s="4"/>
      <c r="KNR471" s="4"/>
      <c r="KNS471" s="4"/>
      <c r="KNT471" s="4"/>
      <c r="KNU471" s="4"/>
      <c r="KNV471" s="4"/>
      <c r="KNW471" s="4"/>
      <c r="KNX471" s="4"/>
      <c r="KNY471" s="4"/>
      <c r="KNZ471" s="4"/>
      <c r="KOA471" s="4"/>
      <c r="KOB471" s="4"/>
      <c r="KOC471" s="4"/>
      <c r="KOD471" s="4"/>
      <c r="KOE471" s="4"/>
      <c r="KOF471" s="4"/>
      <c r="KOG471" s="4"/>
      <c r="KOH471" s="4"/>
      <c r="KOI471" s="4"/>
      <c r="KOJ471" s="4"/>
      <c r="KOK471" s="4"/>
      <c r="KOL471" s="4"/>
      <c r="KOM471" s="4"/>
      <c r="KON471" s="4"/>
      <c r="KOO471" s="4"/>
      <c r="KOP471" s="4"/>
      <c r="KOQ471" s="4"/>
      <c r="KOR471" s="4"/>
      <c r="KOS471" s="4"/>
      <c r="KOT471" s="4"/>
      <c r="KOU471" s="4"/>
      <c r="KOV471" s="4"/>
      <c r="KOW471" s="4"/>
      <c r="KOX471" s="4"/>
      <c r="KOY471" s="4"/>
      <c r="KOZ471" s="4"/>
      <c r="KPA471" s="4"/>
      <c r="KPB471" s="4"/>
      <c r="KPC471" s="4"/>
      <c r="KPD471" s="4"/>
      <c r="KPE471" s="4"/>
      <c r="KPF471" s="4"/>
      <c r="KPG471" s="4"/>
      <c r="KPH471" s="4"/>
      <c r="KPI471" s="4"/>
      <c r="KPJ471" s="4"/>
      <c r="KPK471" s="4"/>
      <c r="KPL471" s="4"/>
      <c r="KPM471" s="4"/>
      <c r="KPN471" s="4"/>
      <c r="KPO471" s="4"/>
      <c r="KPP471" s="4"/>
      <c r="KPQ471" s="4"/>
      <c r="KPR471" s="4"/>
      <c r="KPS471" s="4"/>
      <c r="KPT471" s="4"/>
      <c r="KPU471" s="4"/>
      <c r="KPV471" s="4"/>
      <c r="KPW471" s="4"/>
      <c r="KPX471" s="4"/>
      <c r="KPY471" s="4"/>
      <c r="KPZ471" s="4"/>
      <c r="KQA471" s="4"/>
      <c r="KQB471" s="4"/>
      <c r="KQC471" s="4"/>
      <c r="KQD471" s="4"/>
      <c r="KQE471" s="4"/>
      <c r="KQF471" s="4"/>
      <c r="KQG471" s="4"/>
      <c r="KQH471" s="4"/>
      <c r="KQI471" s="4"/>
      <c r="KQJ471" s="4"/>
      <c r="KQK471" s="4"/>
      <c r="KQL471" s="4"/>
      <c r="KQM471" s="4"/>
      <c r="KQN471" s="4"/>
      <c r="KQO471" s="4"/>
      <c r="KQP471" s="4"/>
      <c r="KQQ471" s="4"/>
      <c r="KQR471" s="4"/>
      <c r="KQS471" s="4"/>
      <c r="KQT471" s="4"/>
      <c r="KQU471" s="4"/>
      <c r="KQV471" s="4"/>
      <c r="KQW471" s="4"/>
      <c r="KQX471" s="4"/>
      <c r="KQY471" s="4"/>
      <c r="KQZ471" s="4"/>
      <c r="KRA471" s="4"/>
      <c r="KRB471" s="4"/>
      <c r="KRC471" s="4"/>
      <c r="KRD471" s="4"/>
      <c r="KRE471" s="4"/>
      <c r="KRF471" s="4"/>
      <c r="KRG471" s="4"/>
      <c r="KRH471" s="4"/>
      <c r="KRI471" s="4"/>
      <c r="KRJ471" s="4"/>
      <c r="KRK471" s="4"/>
      <c r="KRL471" s="4"/>
      <c r="KRM471" s="4"/>
      <c r="KRN471" s="4"/>
      <c r="KRO471" s="4"/>
      <c r="KRP471" s="4"/>
      <c r="KRQ471" s="4"/>
      <c r="KRR471" s="4"/>
      <c r="KRS471" s="4"/>
      <c r="KRT471" s="4"/>
      <c r="KRU471" s="4"/>
      <c r="KRV471" s="4"/>
      <c r="KRW471" s="4"/>
      <c r="KRX471" s="4"/>
      <c r="KRY471" s="4"/>
      <c r="KRZ471" s="4"/>
      <c r="KSA471" s="4"/>
      <c r="KSB471" s="4"/>
      <c r="KSC471" s="4"/>
      <c r="KSD471" s="4"/>
      <c r="KSE471" s="4"/>
      <c r="KSF471" s="4"/>
      <c r="KSG471" s="4"/>
      <c r="KSH471" s="4"/>
      <c r="KSI471" s="4"/>
      <c r="KSJ471" s="4"/>
      <c r="KSK471" s="4"/>
      <c r="KSL471" s="4"/>
      <c r="KSM471" s="4"/>
      <c r="KSN471" s="4"/>
      <c r="KSO471" s="4"/>
      <c r="KSP471" s="4"/>
      <c r="KSQ471" s="4"/>
      <c r="KSR471" s="4"/>
      <c r="KSS471" s="4"/>
      <c r="KST471" s="4"/>
      <c r="KSU471" s="4"/>
      <c r="KSV471" s="4"/>
      <c r="KSW471" s="4"/>
      <c r="KSX471" s="4"/>
      <c r="KSY471" s="4"/>
      <c r="KSZ471" s="4"/>
      <c r="KTA471" s="4"/>
      <c r="KTB471" s="4"/>
      <c r="KTC471" s="4"/>
      <c r="KTD471" s="4"/>
      <c r="KTE471" s="4"/>
      <c r="KTF471" s="4"/>
      <c r="KTG471" s="4"/>
      <c r="KTH471" s="4"/>
      <c r="KTI471" s="4"/>
      <c r="KTJ471" s="4"/>
      <c r="KTK471" s="4"/>
      <c r="KTL471" s="4"/>
      <c r="KTM471" s="4"/>
      <c r="KTN471" s="4"/>
      <c r="KTO471" s="4"/>
      <c r="KTP471" s="4"/>
      <c r="KTQ471" s="4"/>
      <c r="KTR471" s="4"/>
      <c r="KTS471" s="4"/>
      <c r="KTT471" s="4"/>
      <c r="KTU471" s="4"/>
      <c r="KTV471" s="4"/>
      <c r="KTW471" s="4"/>
      <c r="KTX471" s="4"/>
      <c r="KTY471" s="4"/>
      <c r="KTZ471" s="4"/>
      <c r="KUA471" s="4"/>
      <c r="KUB471" s="4"/>
      <c r="KUC471" s="4"/>
      <c r="KUD471" s="4"/>
      <c r="KUE471" s="4"/>
      <c r="KUF471" s="4"/>
      <c r="KUG471" s="4"/>
      <c r="KUH471" s="4"/>
      <c r="KUI471" s="4"/>
      <c r="KUJ471" s="4"/>
      <c r="KUK471" s="4"/>
      <c r="KUL471" s="4"/>
      <c r="KUM471" s="4"/>
      <c r="KUN471" s="4"/>
      <c r="KUO471" s="4"/>
      <c r="KUP471" s="4"/>
      <c r="KUQ471" s="4"/>
      <c r="KUR471" s="4"/>
      <c r="KUS471" s="4"/>
      <c r="KUT471" s="4"/>
      <c r="KUU471" s="4"/>
      <c r="KUV471" s="4"/>
      <c r="KUW471" s="4"/>
      <c r="KUX471" s="4"/>
      <c r="KUY471" s="4"/>
      <c r="KUZ471" s="4"/>
      <c r="KVA471" s="4"/>
      <c r="KVB471" s="4"/>
      <c r="KVC471" s="4"/>
      <c r="KVD471" s="4"/>
      <c r="KVE471" s="4"/>
      <c r="KVF471" s="4"/>
      <c r="KVG471" s="4"/>
      <c r="KVH471" s="4"/>
      <c r="KVI471" s="4"/>
      <c r="KVJ471" s="4"/>
      <c r="KVK471" s="4"/>
      <c r="KVL471" s="4"/>
      <c r="KVM471" s="4"/>
      <c r="KVN471" s="4"/>
      <c r="KVO471" s="4"/>
      <c r="KVP471" s="4"/>
      <c r="KVQ471" s="4"/>
      <c r="KVR471" s="4"/>
      <c r="KVS471" s="4"/>
      <c r="KVT471" s="4"/>
      <c r="KVU471" s="4"/>
      <c r="KVV471" s="4"/>
      <c r="KVW471" s="4"/>
      <c r="KVX471" s="4"/>
      <c r="KVY471" s="4"/>
      <c r="KVZ471" s="4"/>
      <c r="KWA471" s="4"/>
      <c r="KWB471" s="4"/>
      <c r="KWC471" s="4"/>
      <c r="KWD471" s="4"/>
      <c r="KWE471" s="4"/>
      <c r="KWF471" s="4"/>
      <c r="KWG471" s="4"/>
      <c r="KWH471" s="4"/>
      <c r="KWI471" s="4"/>
      <c r="KWJ471" s="4"/>
      <c r="KWK471" s="4"/>
      <c r="KWL471" s="4"/>
      <c r="KWM471" s="4"/>
      <c r="KWN471" s="4"/>
      <c r="KWO471" s="4"/>
      <c r="KWP471" s="4"/>
      <c r="KWQ471" s="4"/>
      <c r="KWR471" s="4"/>
      <c r="KWS471" s="4"/>
      <c r="KWT471" s="4"/>
      <c r="KWU471" s="4"/>
      <c r="KWV471" s="4"/>
      <c r="KWW471" s="4"/>
      <c r="KWX471" s="4"/>
      <c r="KWY471" s="4"/>
      <c r="KWZ471" s="4"/>
      <c r="KXA471" s="4"/>
      <c r="KXB471" s="4"/>
      <c r="KXC471" s="4"/>
      <c r="KXD471" s="4"/>
      <c r="KXE471" s="4"/>
      <c r="KXF471" s="4"/>
      <c r="KXG471" s="4"/>
      <c r="KXH471" s="4"/>
      <c r="KXI471" s="4"/>
      <c r="KXJ471" s="4"/>
      <c r="KXK471" s="4"/>
      <c r="KXL471" s="4"/>
      <c r="KXM471" s="4"/>
      <c r="KXN471" s="4"/>
      <c r="KXO471" s="4"/>
      <c r="KXP471" s="4"/>
      <c r="KXQ471" s="4"/>
      <c r="KXR471" s="4"/>
      <c r="KXS471" s="4"/>
      <c r="KXT471" s="4"/>
      <c r="KXU471" s="4"/>
      <c r="KXV471" s="4"/>
      <c r="KXW471" s="4"/>
      <c r="KXX471" s="4"/>
      <c r="KXY471" s="4"/>
      <c r="KXZ471" s="4"/>
      <c r="KYA471" s="4"/>
      <c r="KYB471" s="4"/>
      <c r="KYC471" s="4"/>
      <c r="KYD471" s="4"/>
      <c r="KYE471" s="4"/>
      <c r="KYF471" s="4"/>
      <c r="KYG471" s="4"/>
      <c r="KYH471" s="4"/>
      <c r="KYI471" s="4"/>
      <c r="KYJ471" s="4"/>
      <c r="KYK471" s="4"/>
      <c r="KYL471" s="4"/>
      <c r="KYM471" s="4"/>
      <c r="KYN471" s="4"/>
      <c r="KYO471" s="4"/>
      <c r="KYP471" s="4"/>
      <c r="KYQ471" s="4"/>
      <c r="KYR471" s="4"/>
      <c r="KYS471" s="4"/>
      <c r="KYT471" s="4"/>
      <c r="KYU471" s="4"/>
      <c r="KYV471" s="4"/>
      <c r="KYW471" s="4"/>
      <c r="KYX471" s="4"/>
      <c r="KYY471" s="4"/>
      <c r="KYZ471" s="4"/>
      <c r="KZA471" s="4"/>
      <c r="KZB471" s="4"/>
      <c r="KZC471" s="4"/>
      <c r="KZD471" s="4"/>
      <c r="KZE471" s="4"/>
      <c r="KZF471" s="4"/>
      <c r="KZG471" s="4"/>
      <c r="KZH471" s="4"/>
      <c r="KZI471" s="4"/>
      <c r="KZJ471" s="4"/>
      <c r="KZK471" s="4"/>
      <c r="KZL471" s="4"/>
      <c r="KZM471" s="4"/>
      <c r="KZN471" s="4"/>
      <c r="KZO471" s="4"/>
      <c r="KZP471" s="4"/>
      <c r="KZQ471" s="4"/>
      <c r="KZR471" s="4"/>
      <c r="KZS471" s="4"/>
      <c r="KZT471" s="4"/>
      <c r="KZU471" s="4"/>
      <c r="KZV471" s="4"/>
      <c r="KZW471" s="4"/>
      <c r="KZX471" s="4"/>
      <c r="KZY471" s="4"/>
      <c r="KZZ471" s="4"/>
      <c r="LAA471" s="4"/>
      <c r="LAB471" s="4"/>
      <c r="LAC471" s="4"/>
      <c r="LAD471" s="4"/>
      <c r="LAE471" s="4"/>
      <c r="LAF471" s="4"/>
      <c r="LAG471" s="4"/>
      <c r="LAH471" s="4"/>
      <c r="LAI471" s="4"/>
      <c r="LAJ471" s="4"/>
      <c r="LAK471" s="4"/>
      <c r="LAL471" s="4"/>
      <c r="LAM471" s="4"/>
      <c r="LAN471" s="4"/>
      <c r="LAO471" s="4"/>
      <c r="LAP471" s="4"/>
      <c r="LAQ471" s="4"/>
      <c r="LAR471" s="4"/>
      <c r="LAS471" s="4"/>
      <c r="LAT471" s="4"/>
      <c r="LAU471" s="4"/>
      <c r="LAV471" s="4"/>
      <c r="LAW471" s="4"/>
      <c r="LAX471" s="4"/>
      <c r="LAY471" s="4"/>
      <c r="LAZ471" s="4"/>
      <c r="LBA471" s="4"/>
      <c r="LBB471" s="4"/>
      <c r="LBC471" s="4"/>
      <c r="LBD471" s="4"/>
      <c r="LBE471" s="4"/>
      <c r="LBF471" s="4"/>
      <c r="LBG471" s="4"/>
      <c r="LBH471" s="4"/>
      <c r="LBI471" s="4"/>
      <c r="LBJ471" s="4"/>
      <c r="LBK471" s="4"/>
      <c r="LBL471" s="4"/>
      <c r="LBM471" s="4"/>
      <c r="LBN471" s="4"/>
      <c r="LBO471" s="4"/>
      <c r="LBP471" s="4"/>
      <c r="LBQ471" s="4"/>
      <c r="LBR471" s="4"/>
      <c r="LBS471" s="4"/>
      <c r="LBT471" s="4"/>
      <c r="LBU471" s="4"/>
      <c r="LBV471" s="4"/>
      <c r="LBW471" s="4"/>
      <c r="LBX471" s="4"/>
      <c r="LBY471" s="4"/>
      <c r="LBZ471" s="4"/>
      <c r="LCA471" s="4"/>
      <c r="LCB471" s="4"/>
      <c r="LCC471" s="4"/>
      <c r="LCD471" s="4"/>
      <c r="LCE471" s="4"/>
      <c r="LCF471" s="4"/>
      <c r="LCG471" s="4"/>
      <c r="LCH471" s="4"/>
      <c r="LCI471" s="4"/>
      <c r="LCJ471" s="4"/>
      <c r="LCK471" s="4"/>
      <c r="LCL471" s="4"/>
      <c r="LCM471" s="4"/>
      <c r="LCN471" s="4"/>
      <c r="LCO471" s="4"/>
      <c r="LCP471" s="4"/>
      <c r="LCQ471" s="4"/>
      <c r="LCR471" s="4"/>
      <c r="LCS471" s="4"/>
      <c r="LCT471" s="4"/>
      <c r="LCU471" s="4"/>
      <c r="LCV471" s="4"/>
      <c r="LCW471" s="4"/>
      <c r="LCX471" s="4"/>
      <c r="LCY471" s="4"/>
      <c r="LCZ471" s="4"/>
      <c r="LDA471" s="4"/>
      <c r="LDB471" s="4"/>
      <c r="LDC471" s="4"/>
      <c r="LDD471" s="4"/>
      <c r="LDE471" s="4"/>
      <c r="LDF471" s="4"/>
      <c r="LDG471" s="4"/>
      <c r="LDH471" s="4"/>
      <c r="LDI471" s="4"/>
      <c r="LDJ471" s="4"/>
      <c r="LDK471" s="4"/>
      <c r="LDL471" s="4"/>
      <c r="LDM471" s="4"/>
      <c r="LDN471" s="4"/>
      <c r="LDO471" s="4"/>
      <c r="LDP471" s="4"/>
      <c r="LDQ471" s="4"/>
      <c r="LDR471" s="4"/>
      <c r="LDS471" s="4"/>
      <c r="LDT471" s="4"/>
      <c r="LDU471" s="4"/>
      <c r="LDV471" s="4"/>
      <c r="LDW471" s="4"/>
      <c r="LDX471" s="4"/>
      <c r="LDY471" s="4"/>
      <c r="LDZ471" s="4"/>
      <c r="LEA471" s="4"/>
      <c r="LEB471" s="4"/>
      <c r="LEC471" s="4"/>
      <c r="LED471" s="4"/>
      <c r="LEE471" s="4"/>
      <c r="LEF471" s="4"/>
      <c r="LEG471" s="4"/>
      <c r="LEH471" s="4"/>
      <c r="LEI471" s="4"/>
      <c r="LEJ471" s="4"/>
      <c r="LEK471" s="4"/>
      <c r="LEL471" s="4"/>
      <c r="LEM471" s="4"/>
      <c r="LEN471" s="4"/>
      <c r="LEO471" s="4"/>
      <c r="LEP471" s="4"/>
      <c r="LEQ471" s="4"/>
      <c r="LER471" s="4"/>
      <c r="LES471" s="4"/>
      <c r="LET471" s="4"/>
      <c r="LEU471" s="4"/>
      <c r="LEV471" s="4"/>
      <c r="LEW471" s="4"/>
      <c r="LEX471" s="4"/>
      <c r="LEY471" s="4"/>
      <c r="LEZ471" s="4"/>
      <c r="LFA471" s="4"/>
      <c r="LFB471" s="4"/>
      <c r="LFC471" s="4"/>
      <c r="LFD471" s="4"/>
      <c r="LFE471" s="4"/>
      <c r="LFF471" s="4"/>
      <c r="LFG471" s="4"/>
      <c r="LFH471" s="4"/>
      <c r="LFI471" s="4"/>
      <c r="LFJ471" s="4"/>
      <c r="LFK471" s="4"/>
      <c r="LFL471" s="4"/>
      <c r="LFM471" s="4"/>
      <c r="LFN471" s="4"/>
      <c r="LFO471" s="4"/>
      <c r="LFP471" s="4"/>
      <c r="LFQ471" s="4"/>
      <c r="LFR471" s="4"/>
      <c r="LFS471" s="4"/>
      <c r="LFT471" s="4"/>
      <c r="LFU471" s="4"/>
      <c r="LFV471" s="4"/>
      <c r="LFW471" s="4"/>
      <c r="LFX471" s="4"/>
      <c r="LFY471" s="4"/>
      <c r="LFZ471" s="4"/>
      <c r="LGA471" s="4"/>
      <c r="LGB471" s="4"/>
      <c r="LGC471" s="4"/>
      <c r="LGD471" s="4"/>
      <c r="LGE471" s="4"/>
      <c r="LGF471" s="4"/>
      <c r="LGG471" s="4"/>
      <c r="LGH471" s="4"/>
      <c r="LGI471" s="4"/>
      <c r="LGJ471" s="4"/>
      <c r="LGK471" s="4"/>
      <c r="LGL471" s="4"/>
      <c r="LGM471" s="4"/>
      <c r="LGN471" s="4"/>
      <c r="LGO471" s="4"/>
      <c r="LGP471" s="4"/>
      <c r="LGQ471" s="4"/>
      <c r="LGR471" s="4"/>
      <c r="LGS471" s="4"/>
      <c r="LGT471" s="4"/>
      <c r="LGU471" s="4"/>
      <c r="LGV471" s="4"/>
      <c r="LGW471" s="4"/>
      <c r="LGX471" s="4"/>
      <c r="LGY471" s="4"/>
      <c r="LGZ471" s="4"/>
      <c r="LHA471" s="4"/>
      <c r="LHB471" s="4"/>
      <c r="LHC471" s="4"/>
      <c r="LHD471" s="4"/>
      <c r="LHE471" s="4"/>
      <c r="LHF471" s="4"/>
      <c r="LHG471" s="4"/>
      <c r="LHH471" s="4"/>
      <c r="LHI471" s="4"/>
      <c r="LHJ471" s="4"/>
      <c r="LHK471" s="4"/>
      <c r="LHL471" s="4"/>
      <c r="LHM471" s="4"/>
      <c r="LHN471" s="4"/>
      <c r="LHO471" s="4"/>
      <c r="LHP471" s="4"/>
      <c r="LHQ471" s="4"/>
      <c r="LHR471" s="4"/>
      <c r="LHS471" s="4"/>
      <c r="LHT471" s="4"/>
      <c r="LHU471" s="4"/>
      <c r="LHV471" s="4"/>
      <c r="LHW471" s="4"/>
      <c r="LHX471" s="4"/>
      <c r="LHY471" s="4"/>
      <c r="LHZ471" s="4"/>
      <c r="LIA471" s="4"/>
      <c r="LIB471" s="4"/>
      <c r="LIC471" s="4"/>
      <c r="LID471" s="4"/>
      <c r="LIE471" s="4"/>
      <c r="LIF471" s="4"/>
      <c r="LIG471" s="4"/>
      <c r="LIH471" s="4"/>
      <c r="LII471" s="4"/>
      <c r="LIJ471" s="4"/>
      <c r="LIK471" s="4"/>
      <c r="LIL471" s="4"/>
      <c r="LIM471" s="4"/>
      <c r="LIN471" s="4"/>
      <c r="LIO471" s="4"/>
      <c r="LIP471" s="4"/>
      <c r="LIQ471" s="4"/>
      <c r="LIR471" s="4"/>
      <c r="LIS471" s="4"/>
      <c r="LIT471" s="4"/>
      <c r="LIU471" s="4"/>
      <c r="LIV471" s="4"/>
      <c r="LIW471" s="4"/>
      <c r="LIX471" s="4"/>
      <c r="LIY471" s="4"/>
      <c r="LIZ471" s="4"/>
      <c r="LJA471" s="4"/>
      <c r="LJB471" s="4"/>
      <c r="LJC471" s="4"/>
      <c r="LJD471" s="4"/>
      <c r="LJE471" s="4"/>
      <c r="LJF471" s="4"/>
      <c r="LJG471" s="4"/>
      <c r="LJH471" s="4"/>
      <c r="LJI471" s="4"/>
      <c r="LJJ471" s="4"/>
      <c r="LJK471" s="4"/>
      <c r="LJL471" s="4"/>
      <c r="LJM471" s="4"/>
      <c r="LJN471" s="4"/>
      <c r="LJO471" s="4"/>
      <c r="LJP471" s="4"/>
      <c r="LJQ471" s="4"/>
      <c r="LJR471" s="4"/>
      <c r="LJS471" s="4"/>
      <c r="LJT471" s="4"/>
      <c r="LJU471" s="4"/>
      <c r="LJV471" s="4"/>
      <c r="LJW471" s="4"/>
      <c r="LJX471" s="4"/>
      <c r="LJY471" s="4"/>
      <c r="LJZ471" s="4"/>
      <c r="LKA471" s="4"/>
      <c r="LKB471" s="4"/>
      <c r="LKC471" s="4"/>
      <c r="LKD471" s="4"/>
      <c r="LKE471" s="4"/>
      <c r="LKF471" s="4"/>
      <c r="LKG471" s="4"/>
      <c r="LKH471" s="4"/>
      <c r="LKI471" s="4"/>
      <c r="LKJ471" s="4"/>
      <c r="LKK471" s="4"/>
      <c r="LKL471" s="4"/>
      <c r="LKM471" s="4"/>
      <c r="LKN471" s="4"/>
      <c r="LKO471" s="4"/>
      <c r="LKP471" s="4"/>
      <c r="LKQ471" s="4"/>
      <c r="LKR471" s="4"/>
      <c r="LKS471" s="4"/>
      <c r="LKT471" s="4"/>
      <c r="LKU471" s="4"/>
      <c r="LKV471" s="4"/>
      <c r="LKW471" s="4"/>
      <c r="LKX471" s="4"/>
      <c r="LKY471" s="4"/>
      <c r="LKZ471" s="4"/>
      <c r="LLA471" s="4"/>
      <c r="LLB471" s="4"/>
      <c r="LLC471" s="4"/>
      <c r="LLD471" s="4"/>
      <c r="LLE471" s="4"/>
      <c r="LLF471" s="4"/>
      <c r="LLG471" s="4"/>
      <c r="LLH471" s="4"/>
      <c r="LLI471" s="4"/>
      <c r="LLJ471" s="4"/>
      <c r="LLK471" s="4"/>
      <c r="LLL471" s="4"/>
      <c r="LLM471" s="4"/>
      <c r="LLN471" s="4"/>
      <c r="LLO471" s="4"/>
      <c r="LLP471" s="4"/>
      <c r="LLQ471" s="4"/>
      <c r="LLR471" s="4"/>
      <c r="LLS471" s="4"/>
      <c r="LLT471" s="4"/>
      <c r="LLU471" s="4"/>
      <c r="LLV471" s="4"/>
      <c r="LLW471" s="4"/>
      <c r="LLX471" s="4"/>
      <c r="LLY471" s="4"/>
      <c r="LLZ471" s="4"/>
      <c r="LMA471" s="4"/>
      <c r="LMB471" s="4"/>
      <c r="LMC471" s="4"/>
      <c r="LMD471" s="4"/>
      <c r="LME471" s="4"/>
      <c r="LMF471" s="4"/>
      <c r="LMG471" s="4"/>
      <c r="LMH471" s="4"/>
      <c r="LMI471" s="4"/>
      <c r="LMJ471" s="4"/>
      <c r="LMK471" s="4"/>
      <c r="LML471" s="4"/>
      <c r="LMM471" s="4"/>
      <c r="LMN471" s="4"/>
      <c r="LMO471" s="4"/>
      <c r="LMP471" s="4"/>
      <c r="LMQ471" s="4"/>
      <c r="LMR471" s="4"/>
      <c r="LMS471" s="4"/>
      <c r="LMT471" s="4"/>
      <c r="LMU471" s="4"/>
      <c r="LMV471" s="4"/>
      <c r="LMW471" s="4"/>
      <c r="LMX471" s="4"/>
      <c r="LMY471" s="4"/>
      <c r="LMZ471" s="4"/>
      <c r="LNA471" s="4"/>
      <c r="LNB471" s="4"/>
      <c r="LNC471" s="4"/>
      <c r="LND471" s="4"/>
      <c r="LNE471" s="4"/>
      <c r="LNF471" s="4"/>
      <c r="LNG471" s="4"/>
      <c r="LNH471" s="4"/>
      <c r="LNI471" s="4"/>
      <c r="LNJ471" s="4"/>
      <c r="LNK471" s="4"/>
      <c r="LNL471" s="4"/>
      <c r="LNM471" s="4"/>
      <c r="LNN471" s="4"/>
      <c r="LNO471" s="4"/>
      <c r="LNP471" s="4"/>
      <c r="LNQ471" s="4"/>
      <c r="LNR471" s="4"/>
      <c r="LNS471" s="4"/>
      <c r="LNT471" s="4"/>
      <c r="LNU471" s="4"/>
      <c r="LNV471" s="4"/>
      <c r="LNW471" s="4"/>
      <c r="LNX471" s="4"/>
      <c r="LNY471" s="4"/>
      <c r="LNZ471" s="4"/>
      <c r="LOA471" s="4"/>
      <c r="LOB471" s="4"/>
      <c r="LOC471" s="4"/>
      <c r="LOD471" s="4"/>
      <c r="LOE471" s="4"/>
      <c r="LOF471" s="4"/>
      <c r="LOG471" s="4"/>
      <c r="LOH471" s="4"/>
      <c r="LOI471" s="4"/>
      <c r="LOJ471" s="4"/>
      <c r="LOK471" s="4"/>
      <c r="LOL471" s="4"/>
      <c r="LOM471" s="4"/>
      <c r="LON471" s="4"/>
      <c r="LOO471" s="4"/>
      <c r="LOP471" s="4"/>
      <c r="LOQ471" s="4"/>
      <c r="LOR471" s="4"/>
      <c r="LOS471" s="4"/>
      <c r="LOT471" s="4"/>
      <c r="LOU471" s="4"/>
      <c r="LOV471" s="4"/>
      <c r="LOW471" s="4"/>
      <c r="LOX471" s="4"/>
      <c r="LOY471" s="4"/>
      <c r="LOZ471" s="4"/>
      <c r="LPA471" s="4"/>
      <c r="LPB471" s="4"/>
      <c r="LPC471" s="4"/>
      <c r="LPD471" s="4"/>
      <c r="LPE471" s="4"/>
      <c r="LPF471" s="4"/>
      <c r="LPG471" s="4"/>
      <c r="LPH471" s="4"/>
      <c r="LPI471" s="4"/>
      <c r="LPJ471" s="4"/>
      <c r="LPK471" s="4"/>
      <c r="LPL471" s="4"/>
      <c r="LPM471" s="4"/>
      <c r="LPN471" s="4"/>
      <c r="LPO471" s="4"/>
      <c r="LPP471" s="4"/>
      <c r="LPQ471" s="4"/>
      <c r="LPR471" s="4"/>
      <c r="LPS471" s="4"/>
      <c r="LPT471" s="4"/>
      <c r="LPU471" s="4"/>
      <c r="LPV471" s="4"/>
      <c r="LPW471" s="4"/>
      <c r="LPX471" s="4"/>
      <c r="LPY471" s="4"/>
      <c r="LPZ471" s="4"/>
      <c r="LQA471" s="4"/>
      <c r="LQB471" s="4"/>
      <c r="LQC471" s="4"/>
      <c r="LQD471" s="4"/>
      <c r="LQE471" s="4"/>
      <c r="LQF471" s="4"/>
      <c r="LQG471" s="4"/>
      <c r="LQH471" s="4"/>
      <c r="LQI471" s="4"/>
      <c r="LQJ471" s="4"/>
      <c r="LQK471" s="4"/>
      <c r="LQL471" s="4"/>
      <c r="LQM471" s="4"/>
      <c r="LQN471" s="4"/>
      <c r="LQO471" s="4"/>
      <c r="LQP471" s="4"/>
      <c r="LQQ471" s="4"/>
      <c r="LQR471" s="4"/>
      <c r="LQS471" s="4"/>
      <c r="LQT471" s="4"/>
      <c r="LQU471" s="4"/>
      <c r="LQV471" s="4"/>
      <c r="LQW471" s="4"/>
      <c r="LQX471" s="4"/>
      <c r="LQY471" s="4"/>
      <c r="LQZ471" s="4"/>
      <c r="LRA471" s="4"/>
      <c r="LRB471" s="4"/>
      <c r="LRC471" s="4"/>
      <c r="LRD471" s="4"/>
      <c r="LRE471" s="4"/>
      <c r="LRF471" s="4"/>
      <c r="LRG471" s="4"/>
      <c r="LRH471" s="4"/>
      <c r="LRI471" s="4"/>
      <c r="LRJ471" s="4"/>
      <c r="LRK471" s="4"/>
      <c r="LRL471" s="4"/>
      <c r="LRM471" s="4"/>
      <c r="LRN471" s="4"/>
      <c r="LRO471" s="4"/>
      <c r="LRP471" s="4"/>
      <c r="LRQ471" s="4"/>
      <c r="LRR471" s="4"/>
      <c r="LRS471" s="4"/>
      <c r="LRT471" s="4"/>
      <c r="LRU471" s="4"/>
      <c r="LRV471" s="4"/>
      <c r="LRW471" s="4"/>
      <c r="LRX471" s="4"/>
      <c r="LRY471" s="4"/>
      <c r="LRZ471" s="4"/>
      <c r="LSA471" s="4"/>
      <c r="LSB471" s="4"/>
      <c r="LSC471" s="4"/>
      <c r="LSD471" s="4"/>
      <c r="LSE471" s="4"/>
      <c r="LSF471" s="4"/>
      <c r="LSG471" s="4"/>
      <c r="LSH471" s="4"/>
      <c r="LSI471" s="4"/>
      <c r="LSJ471" s="4"/>
      <c r="LSK471" s="4"/>
      <c r="LSL471" s="4"/>
      <c r="LSM471" s="4"/>
      <c r="LSN471" s="4"/>
      <c r="LSO471" s="4"/>
      <c r="LSP471" s="4"/>
      <c r="LSQ471" s="4"/>
      <c r="LSR471" s="4"/>
      <c r="LSS471" s="4"/>
      <c r="LST471" s="4"/>
      <c r="LSU471" s="4"/>
      <c r="LSV471" s="4"/>
      <c r="LSW471" s="4"/>
      <c r="LSX471" s="4"/>
      <c r="LSY471" s="4"/>
      <c r="LSZ471" s="4"/>
      <c r="LTA471" s="4"/>
      <c r="LTB471" s="4"/>
      <c r="LTC471" s="4"/>
      <c r="LTD471" s="4"/>
      <c r="LTE471" s="4"/>
      <c r="LTF471" s="4"/>
      <c r="LTG471" s="4"/>
      <c r="LTH471" s="4"/>
      <c r="LTI471" s="4"/>
      <c r="LTJ471" s="4"/>
      <c r="LTK471" s="4"/>
      <c r="LTL471" s="4"/>
      <c r="LTM471" s="4"/>
      <c r="LTN471" s="4"/>
      <c r="LTO471" s="4"/>
      <c r="LTP471" s="4"/>
      <c r="LTQ471" s="4"/>
      <c r="LTR471" s="4"/>
      <c r="LTS471" s="4"/>
      <c r="LTT471" s="4"/>
      <c r="LTU471" s="4"/>
      <c r="LTV471" s="4"/>
      <c r="LTW471" s="4"/>
      <c r="LTX471" s="4"/>
      <c r="LTY471" s="4"/>
      <c r="LTZ471" s="4"/>
      <c r="LUA471" s="4"/>
      <c r="LUB471" s="4"/>
      <c r="LUC471" s="4"/>
      <c r="LUD471" s="4"/>
      <c r="LUE471" s="4"/>
      <c r="LUF471" s="4"/>
      <c r="LUG471" s="4"/>
      <c r="LUH471" s="4"/>
      <c r="LUI471" s="4"/>
      <c r="LUJ471" s="4"/>
      <c r="LUK471" s="4"/>
      <c r="LUL471" s="4"/>
      <c r="LUM471" s="4"/>
      <c r="LUN471" s="4"/>
      <c r="LUO471" s="4"/>
      <c r="LUP471" s="4"/>
      <c r="LUQ471" s="4"/>
      <c r="LUR471" s="4"/>
      <c r="LUS471" s="4"/>
      <c r="LUT471" s="4"/>
      <c r="LUU471" s="4"/>
      <c r="LUV471" s="4"/>
      <c r="LUW471" s="4"/>
      <c r="LUX471" s="4"/>
      <c r="LUY471" s="4"/>
      <c r="LUZ471" s="4"/>
      <c r="LVA471" s="4"/>
      <c r="LVB471" s="4"/>
      <c r="LVC471" s="4"/>
      <c r="LVD471" s="4"/>
      <c r="LVE471" s="4"/>
      <c r="LVF471" s="4"/>
      <c r="LVG471" s="4"/>
      <c r="LVH471" s="4"/>
      <c r="LVI471" s="4"/>
      <c r="LVJ471" s="4"/>
      <c r="LVK471" s="4"/>
      <c r="LVL471" s="4"/>
      <c r="LVM471" s="4"/>
      <c r="LVN471" s="4"/>
      <c r="LVO471" s="4"/>
      <c r="LVP471" s="4"/>
      <c r="LVQ471" s="4"/>
      <c r="LVR471" s="4"/>
      <c r="LVS471" s="4"/>
      <c r="LVT471" s="4"/>
      <c r="LVU471" s="4"/>
      <c r="LVV471" s="4"/>
      <c r="LVW471" s="4"/>
      <c r="LVX471" s="4"/>
      <c r="LVY471" s="4"/>
      <c r="LVZ471" s="4"/>
      <c r="LWA471" s="4"/>
      <c r="LWB471" s="4"/>
      <c r="LWC471" s="4"/>
      <c r="LWD471" s="4"/>
      <c r="LWE471" s="4"/>
      <c r="LWF471" s="4"/>
      <c r="LWG471" s="4"/>
      <c r="LWH471" s="4"/>
      <c r="LWI471" s="4"/>
      <c r="LWJ471" s="4"/>
      <c r="LWK471" s="4"/>
      <c r="LWL471" s="4"/>
      <c r="LWM471" s="4"/>
      <c r="LWN471" s="4"/>
      <c r="LWO471" s="4"/>
      <c r="LWP471" s="4"/>
      <c r="LWQ471" s="4"/>
      <c r="LWR471" s="4"/>
      <c r="LWS471" s="4"/>
      <c r="LWT471" s="4"/>
      <c r="LWU471" s="4"/>
      <c r="LWV471" s="4"/>
      <c r="LWW471" s="4"/>
      <c r="LWX471" s="4"/>
      <c r="LWY471" s="4"/>
      <c r="LWZ471" s="4"/>
      <c r="LXA471" s="4"/>
      <c r="LXB471" s="4"/>
      <c r="LXC471" s="4"/>
      <c r="LXD471" s="4"/>
      <c r="LXE471" s="4"/>
      <c r="LXF471" s="4"/>
      <c r="LXG471" s="4"/>
      <c r="LXH471" s="4"/>
      <c r="LXI471" s="4"/>
      <c r="LXJ471" s="4"/>
      <c r="LXK471" s="4"/>
      <c r="LXL471" s="4"/>
      <c r="LXM471" s="4"/>
      <c r="LXN471" s="4"/>
      <c r="LXO471" s="4"/>
      <c r="LXP471" s="4"/>
      <c r="LXQ471" s="4"/>
      <c r="LXR471" s="4"/>
      <c r="LXS471" s="4"/>
      <c r="LXT471" s="4"/>
      <c r="LXU471" s="4"/>
      <c r="LXV471" s="4"/>
      <c r="LXW471" s="4"/>
      <c r="LXX471" s="4"/>
      <c r="LXY471" s="4"/>
      <c r="LXZ471" s="4"/>
      <c r="LYA471" s="4"/>
      <c r="LYB471" s="4"/>
      <c r="LYC471" s="4"/>
      <c r="LYD471" s="4"/>
      <c r="LYE471" s="4"/>
      <c r="LYF471" s="4"/>
      <c r="LYG471" s="4"/>
      <c r="LYH471" s="4"/>
      <c r="LYI471" s="4"/>
      <c r="LYJ471" s="4"/>
      <c r="LYK471" s="4"/>
      <c r="LYL471" s="4"/>
      <c r="LYM471" s="4"/>
      <c r="LYN471" s="4"/>
      <c r="LYO471" s="4"/>
      <c r="LYP471" s="4"/>
      <c r="LYQ471" s="4"/>
      <c r="LYR471" s="4"/>
      <c r="LYS471" s="4"/>
      <c r="LYT471" s="4"/>
      <c r="LYU471" s="4"/>
      <c r="LYV471" s="4"/>
      <c r="LYW471" s="4"/>
      <c r="LYX471" s="4"/>
      <c r="LYY471" s="4"/>
      <c r="LYZ471" s="4"/>
      <c r="LZA471" s="4"/>
      <c r="LZB471" s="4"/>
      <c r="LZC471" s="4"/>
      <c r="LZD471" s="4"/>
      <c r="LZE471" s="4"/>
      <c r="LZF471" s="4"/>
      <c r="LZG471" s="4"/>
      <c r="LZH471" s="4"/>
      <c r="LZI471" s="4"/>
      <c r="LZJ471" s="4"/>
      <c r="LZK471" s="4"/>
      <c r="LZL471" s="4"/>
      <c r="LZM471" s="4"/>
      <c r="LZN471" s="4"/>
      <c r="LZO471" s="4"/>
      <c r="LZP471" s="4"/>
      <c r="LZQ471" s="4"/>
      <c r="LZR471" s="4"/>
      <c r="LZS471" s="4"/>
      <c r="LZT471" s="4"/>
      <c r="LZU471" s="4"/>
      <c r="LZV471" s="4"/>
      <c r="LZW471" s="4"/>
      <c r="LZX471" s="4"/>
      <c r="LZY471" s="4"/>
      <c r="LZZ471" s="4"/>
      <c r="MAA471" s="4"/>
      <c r="MAB471" s="4"/>
      <c r="MAC471" s="4"/>
      <c r="MAD471" s="4"/>
      <c r="MAE471" s="4"/>
      <c r="MAF471" s="4"/>
      <c r="MAG471" s="4"/>
      <c r="MAH471" s="4"/>
      <c r="MAI471" s="4"/>
      <c r="MAJ471" s="4"/>
      <c r="MAK471" s="4"/>
      <c r="MAL471" s="4"/>
      <c r="MAM471" s="4"/>
      <c r="MAN471" s="4"/>
      <c r="MAO471" s="4"/>
      <c r="MAP471" s="4"/>
      <c r="MAQ471" s="4"/>
      <c r="MAR471" s="4"/>
      <c r="MAS471" s="4"/>
      <c r="MAT471" s="4"/>
      <c r="MAU471" s="4"/>
      <c r="MAV471" s="4"/>
      <c r="MAW471" s="4"/>
      <c r="MAX471" s="4"/>
      <c r="MAY471" s="4"/>
      <c r="MAZ471" s="4"/>
      <c r="MBA471" s="4"/>
      <c r="MBB471" s="4"/>
      <c r="MBC471" s="4"/>
      <c r="MBD471" s="4"/>
      <c r="MBE471" s="4"/>
      <c r="MBF471" s="4"/>
      <c r="MBG471" s="4"/>
      <c r="MBH471" s="4"/>
      <c r="MBI471" s="4"/>
      <c r="MBJ471" s="4"/>
      <c r="MBK471" s="4"/>
      <c r="MBL471" s="4"/>
      <c r="MBM471" s="4"/>
      <c r="MBN471" s="4"/>
      <c r="MBO471" s="4"/>
      <c r="MBP471" s="4"/>
      <c r="MBQ471" s="4"/>
      <c r="MBR471" s="4"/>
      <c r="MBS471" s="4"/>
      <c r="MBT471" s="4"/>
      <c r="MBU471" s="4"/>
      <c r="MBV471" s="4"/>
      <c r="MBW471" s="4"/>
      <c r="MBX471" s="4"/>
      <c r="MBY471" s="4"/>
      <c r="MBZ471" s="4"/>
      <c r="MCA471" s="4"/>
      <c r="MCB471" s="4"/>
      <c r="MCC471" s="4"/>
      <c r="MCD471" s="4"/>
      <c r="MCE471" s="4"/>
      <c r="MCF471" s="4"/>
      <c r="MCG471" s="4"/>
      <c r="MCH471" s="4"/>
      <c r="MCI471" s="4"/>
      <c r="MCJ471" s="4"/>
      <c r="MCK471" s="4"/>
      <c r="MCL471" s="4"/>
      <c r="MCM471" s="4"/>
      <c r="MCN471" s="4"/>
      <c r="MCO471" s="4"/>
      <c r="MCP471" s="4"/>
      <c r="MCQ471" s="4"/>
      <c r="MCR471" s="4"/>
      <c r="MCS471" s="4"/>
      <c r="MCT471" s="4"/>
      <c r="MCU471" s="4"/>
      <c r="MCV471" s="4"/>
      <c r="MCW471" s="4"/>
      <c r="MCX471" s="4"/>
      <c r="MCY471" s="4"/>
      <c r="MCZ471" s="4"/>
      <c r="MDA471" s="4"/>
      <c r="MDB471" s="4"/>
      <c r="MDC471" s="4"/>
      <c r="MDD471" s="4"/>
      <c r="MDE471" s="4"/>
      <c r="MDF471" s="4"/>
      <c r="MDG471" s="4"/>
      <c r="MDH471" s="4"/>
      <c r="MDI471" s="4"/>
      <c r="MDJ471" s="4"/>
      <c r="MDK471" s="4"/>
      <c r="MDL471" s="4"/>
      <c r="MDM471" s="4"/>
      <c r="MDN471" s="4"/>
      <c r="MDO471" s="4"/>
      <c r="MDP471" s="4"/>
      <c r="MDQ471" s="4"/>
      <c r="MDR471" s="4"/>
      <c r="MDS471" s="4"/>
      <c r="MDT471" s="4"/>
      <c r="MDU471" s="4"/>
      <c r="MDV471" s="4"/>
      <c r="MDW471" s="4"/>
      <c r="MDX471" s="4"/>
      <c r="MDY471" s="4"/>
      <c r="MDZ471" s="4"/>
      <c r="MEA471" s="4"/>
      <c r="MEB471" s="4"/>
      <c r="MEC471" s="4"/>
      <c r="MED471" s="4"/>
      <c r="MEE471" s="4"/>
      <c r="MEF471" s="4"/>
      <c r="MEG471" s="4"/>
      <c r="MEH471" s="4"/>
      <c r="MEI471" s="4"/>
      <c r="MEJ471" s="4"/>
      <c r="MEK471" s="4"/>
      <c r="MEL471" s="4"/>
      <c r="MEM471" s="4"/>
      <c r="MEN471" s="4"/>
      <c r="MEO471" s="4"/>
      <c r="MEP471" s="4"/>
      <c r="MEQ471" s="4"/>
      <c r="MER471" s="4"/>
      <c r="MES471" s="4"/>
      <c r="MET471" s="4"/>
      <c r="MEU471" s="4"/>
      <c r="MEV471" s="4"/>
      <c r="MEW471" s="4"/>
      <c r="MEX471" s="4"/>
      <c r="MEY471" s="4"/>
      <c r="MEZ471" s="4"/>
      <c r="MFA471" s="4"/>
      <c r="MFB471" s="4"/>
      <c r="MFC471" s="4"/>
      <c r="MFD471" s="4"/>
      <c r="MFE471" s="4"/>
      <c r="MFF471" s="4"/>
      <c r="MFG471" s="4"/>
      <c r="MFH471" s="4"/>
      <c r="MFI471" s="4"/>
      <c r="MFJ471" s="4"/>
      <c r="MFK471" s="4"/>
      <c r="MFL471" s="4"/>
      <c r="MFM471" s="4"/>
      <c r="MFN471" s="4"/>
      <c r="MFO471" s="4"/>
      <c r="MFP471" s="4"/>
      <c r="MFQ471" s="4"/>
      <c r="MFR471" s="4"/>
      <c r="MFS471" s="4"/>
      <c r="MFT471" s="4"/>
      <c r="MFU471" s="4"/>
      <c r="MFV471" s="4"/>
      <c r="MFW471" s="4"/>
      <c r="MFX471" s="4"/>
      <c r="MFY471" s="4"/>
      <c r="MFZ471" s="4"/>
      <c r="MGA471" s="4"/>
      <c r="MGB471" s="4"/>
      <c r="MGC471" s="4"/>
      <c r="MGD471" s="4"/>
      <c r="MGE471" s="4"/>
      <c r="MGF471" s="4"/>
      <c r="MGG471" s="4"/>
      <c r="MGH471" s="4"/>
      <c r="MGI471" s="4"/>
      <c r="MGJ471" s="4"/>
      <c r="MGK471" s="4"/>
      <c r="MGL471" s="4"/>
      <c r="MGM471" s="4"/>
      <c r="MGN471" s="4"/>
      <c r="MGO471" s="4"/>
      <c r="MGP471" s="4"/>
      <c r="MGQ471" s="4"/>
      <c r="MGR471" s="4"/>
      <c r="MGS471" s="4"/>
      <c r="MGT471" s="4"/>
      <c r="MGU471" s="4"/>
      <c r="MGV471" s="4"/>
      <c r="MGW471" s="4"/>
      <c r="MGX471" s="4"/>
      <c r="MGY471" s="4"/>
      <c r="MGZ471" s="4"/>
      <c r="MHA471" s="4"/>
      <c r="MHB471" s="4"/>
      <c r="MHC471" s="4"/>
      <c r="MHD471" s="4"/>
      <c r="MHE471" s="4"/>
      <c r="MHF471" s="4"/>
      <c r="MHG471" s="4"/>
      <c r="MHH471" s="4"/>
      <c r="MHI471" s="4"/>
      <c r="MHJ471" s="4"/>
      <c r="MHK471" s="4"/>
      <c r="MHL471" s="4"/>
      <c r="MHM471" s="4"/>
      <c r="MHN471" s="4"/>
      <c r="MHO471" s="4"/>
      <c r="MHP471" s="4"/>
      <c r="MHQ471" s="4"/>
      <c r="MHR471" s="4"/>
      <c r="MHS471" s="4"/>
      <c r="MHT471" s="4"/>
      <c r="MHU471" s="4"/>
      <c r="MHV471" s="4"/>
      <c r="MHW471" s="4"/>
      <c r="MHX471" s="4"/>
      <c r="MHY471" s="4"/>
      <c r="MHZ471" s="4"/>
      <c r="MIA471" s="4"/>
      <c r="MIB471" s="4"/>
      <c r="MIC471" s="4"/>
      <c r="MID471" s="4"/>
      <c r="MIE471" s="4"/>
      <c r="MIF471" s="4"/>
      <c r="MIG471" s="4"/>
      <c r="MIH471" s="4"/>
      <c r="MII471" s="4"/>
      <c r="MIJ471" s="4"/>
      <c r="MIK471" s="4"/>
      <c r="MIL471" s="4"/>
      <c r="MIM471" s="4"/>
      <c r="MIN471" s="4"/>
      <c r="MIO471" s="4"/>
      <c r="MIP471" s="4"/>
      <c r="MIQ471" s="4"/>
      <c r="MIR471" s="4"/>
      <c r="MIS471" s="4"/>
      <c r="MIT471" s="4"/>
      <c r="MIU471" s="4"/>
      <c r="MIV471" s="4"/>
      <c r="MIW471" s="4"/>
      <c r="MIX471" s="4"/>
      <c r="MIY471" s="4"/>
      <c r="MIZ471" s="4"/>
      <c r="MJA471" s="4"/>
      <c r="MJB471" s="4"/>
      <c r="MJC471" s="4"/>
      <c r="MJD471" s="4"/>
      <c r="MJE471" s="4"/>
      <c r="MJF471" s="4"/>
      <c r="MJG471" s="4"/>
      <c r="MJH471" s="4"/>
      <c r="MJI471" s="4"/>
      <c r="MJJ471" s="4"/>
      <c r="MJK471" s="4"/>
      <c r="MJL471" s="4"/>
      <c r="MJM471" s="4"/>
      <c r="MJN471" s="4"/>
      <c r="MJO471" s="4"/>
      <c r="MJP471" s="4"/>
      <c r="MJQ471" s="4"/>
      <c r="MJR471" s="4"/>
      <c r="MJS471" s="4"/>
      <c r="MJT471" s="4"/>
      <c r="MJU471" s="4"/>
      <c r="MJV471" s="4"/>
      <c r="MJW471" s="4"/>
      <c r="MJX471" s="4"/>
      <c r="MJY471" s="4"/>
      <c r="MJZ471" s="4"/>
      <c r="MKA471" s="4"/>
      <c r="MKB471" s="4"/>
      <c r="MKC471" s="4"/>
      <c r="MKD471" s="4"/>
      <c r="MKE471" s="4"/>
      <c r="MKF471" s="4"/>
      <c r="MKG471" s="4"/>
      <c r="MKH471" s="4"/>
      <c r="MKI471" s="4"/>
      <c r="MKJ471" s="4"/>
      <c r="MKK471" s="4"/>
      <c r="MKL471" s="4"/>
      <c r="MKM471" s="4"/>
      <c r="MKN471" s="4"/>
      <c r="MKO471" s="4"/>
      <c r="MKP471" s="4"/>
      <c r="MKQ471" s="4"/>
      <c r="MKR471" s="4"/>
      <c r="MKS471" s="4"/>
      <c r="MKT471" s="4"/>
      <c r="MKU471" s="4"/>
      <c r="MKV471" s="4"/>
      <c r="MKW471" s="4"/>
      <c r="MKX471" s="4"/>
      <c r="MKY471" s="4"/>
      <c r="MKZ471" s="4"/>
      <c r="MLA471" s="4"/>
      <c r="MLB471" s="4"/>
      <c r="MLC471" s="4"/>
      <c r="MLD471" s="4"/>
      <c r="MLE471" s="4"/>
      <c r="MLF471" s="4"/>
      <c r="MLG471" s="4"/>
      <c r="MLH471" s="4"/>
      <c r="MLI471" s="4"/>
      <c r="MLJ471" s="4"/>
      <c r="MLK471" s="4"/>
      <c r="MLL471" s="4"/>
      <c r="MLM471" s="4"/>
      <c r="MLN471" s="4"/>
      <c r="MLO471" s="4"/>
      <c r="MLP471" s="4"/>
      <c r="MLQ471" s="4"/>
      <c r="MLR471" s="4"/>
      <c r="MLS471" s="4"/>
      <c r="MLT471" s="4"/>
      <c r="MLU471" s="4"/>
      <c r="MLV471" s="4"/>
      <c r="MLW471" s="4"/>
      <c r="MLX471" s="4"/>
      <c r="MLY471" s="4"/>
      <c r="MLZ471" s="4"/>
      <c r="MMA471" s="4"/>
      <c r="MMB471" s="4"/>
      <c r="MMC471" s="4"/>
      <c r="MMD471" s="4"/>
      <c r="MME471" s="4"/>
      <c r="MMF471" s="4"/>
      <c r="MMG471" s="4"/>
      <c r="MMH471" s="4"/>
      <c r="MMI471" s="4"/>
      <c r="MMJ471" s="4"/>
      <c r="MMK471" s="4"/>
      <c r="MML471" s="4"/>
      <c r="MMM471" s="4"/>
      <c r="MMN471" s="4"/>
      <c r="MMO471" s="4"/>
      <c r="MMP471" s="4"/>
      <c r="MMQ471" s="4"/>
      <c r="MMR471" s="4"/>
      <c r="MMS471" s="4"/>
      <c r="MMT471" s="4"/>
      <c r="MMU471" s="4"/>
      <c r="MMV471" s="4"/>
      <c r="MMW471" s="4"/>
      <c r="MMX471" s="4"/>
      <c r="MMY471" s="4"/>
      <c r="MMZ471" s="4"/>
      <c r="MNA471" s="4"/>
      <c r="MNB471" s="4"/>
      <c r="MNC471" s="4"/>
      <c r="MND471" s="4"/>
      <c r="MNE471" s="4"/>
      <c r="MNF471" s="4"/>
      <c r="MNG471" s="4"/>
      <c r="MNH471" s="4"/>
      <c r="MNI471" s="4"/>
      <c r="MNJ471" s="4"/>
      <c r="MNK471" s="4"/>
      <c r="MNL471" s="4"/>
      <c r="MNM471" s="4"/>
      <c r="MNN471" s="4"/>
      <c r="MNO471" s="4"/>
      <c r="MNP471" s="4"/>
      <c r="MNQ471" s="4"/>
      <c r="MNR471" s="4"/>
      <c r="MNS471" s="4"/>
      <c r="MNT471" s="4"/>
      <c r="MNU471" s="4"/>
      <c r="MNV471" s="4"/>
      <c r="MNW471" s="4"/>
      <c r="MNX471" s="4"/>
      <c r="MNY471" s="4"/>
      <c r="MNZ471" s="4"/>
      <c r="MOA471" s="4"/>
      <c r="MOB471" s="4"/>
      <c r="MOC471" s="4"/>
      <c r="MOD471" s="4"/>
      <c r="MOE471" s="4"/>
      <c r="MOF471" s="4"/>
      <c r="MOG471" s="4"/>
      <c r="MOH471" s="4"/>
      <c r="MOI471" s="4"/>
      <c r="MOJ471" s="4"/>
      <c r="MOK471" s="4"/>
      <c r="MOL471" s="4"/>
      <c r="MOM471" s="4"/>
      <c r="MON471" s="4"/>
      <c r="MOO471" s="4"/>
      <c r="MOP471" s="4"/>
      <c r="MOQ471" s="4"/>
      <c r="MOR471" s="4"/>
      <c r="MOS471" s="4"/>
      <c r="MOT471" s="4"/>
      <c r="MOU471" s="4"/>
      <c r="MOV471" s="4"/>
      <c r="MOW471" s="4"/>
      <c r="MOX471" s="4"/>
      <c r="MOY471" s="4"/>
      <c r="MOZ471" s="4"/>
      <c r="MPA471" s="4"/>
      <c r="MPB471" s="4"/>
      <c r="MPC471" s="4"/>
      <c r="MPD471" s="4"/>
      <c r="MPE471" s="4"/>
      <c r="MPF471" s="4"/>
      <c r="MPG471" s="4"/>
      <c r="MPH471" s="4"/>
      <c r="MPI471" s="4"/>
      <c r="MPJ471" s="4"/>
      <c r="MPK471" s="4"/>
      <c r="MPL471" s="4"/>
      <c r="MPM471" s="4"/>
      <c r="MPN471" s="4"/>
      <c r="MPO471" s="4"/>
      <c r="MPP471" s="4"/>
      <c r="MPQ471" s="4"/>
      <c r="MPR471" s="4"/>
      <c r="MPS471" s="4"/>
      <c r="MPT471" s="4"/>
      <c r="MPU471" s="4"/>
      <c r="MPV471" s="4"/>
      <c r="MPW471" s="4"/>
      <c r="MPX471" s="4"/>
      <c r="MPY471" s="4"/>
      <c r="MPZ471" s="4"/>
      <c r="MQA471" s="4"/>
      <c r="MQB471" s="4"/>
      <c r="MQC471" s="4"/>
      <c r="MQD471" s="4"/>
      <c r="MQE471" s="4"/>
      <c r="MQF471" s="4"/>
      <c r="MQG471" s="4"/>
      <c r="MQH471" s="4"/>
      <c r="MQI471" s="4"/>
      <c r="MQJ471" s="4"/>
      <c r="MQK471" s="4"/>
      <c r="MQL471" s="4"/>
      <c r="MQM471" s="4"/>
      <c r="MQN471" s="4"/>
      <c r="MQO471" s="4"/>
      <c r="MQP471" s="4"/>
      <c r="MQQ471" s="4"/>
      <c r="MQR471" s="4"/>
      <c r="MQS471" s="4"/>
      <c r="MQT471" s="4"/>
      <c r="MQU471" s="4"/>
      <c r="MQV471" s="4"/>
      <c r="MQW471" s="4"/>
      <c r="MQX471" s="4"/>
      <c r="MQY471" s="4"/>
      <c r="MQZ471" s="4"/>
      <c r="MRA471" s="4"/>
      <c r="MRB471" s="4"/>
      <c r="MRC471" s="4"/>
      <c r="MRD471" s="4"/>
      <c r="MRE471" s="4"/>
      <c r="MRF471" s="4"/>
      <c r="MRG471" s="4"/>
      <c r="MRH471" s="4"/>
      <c r="MRI471" s="4"/>
      <c r="MRJ471" s="4"/>
      <c r="MRK471" s="4"/>
      <c r="MRL471" s="4"/>
      <c r="MRM471" s="4"/>
      <c r="MRN471" s="4"/>
      <c r="MRO471" s="4"/>
      <c r="MRP471" s="4"/>
      <c r="MRQ471" s="4"/>
      <c r="MRR471" s="4"/>
      <c r="MRS471" s="4"/>
      <c r="MRT471" s="4"/>
      <c r="MRU471" s="4"/>
      <c r="MRV471" s="4"/>
      <c r="MRW471" s="4"/>
      <c r="MRX471" s="4"/>
      <c r="MRY471" s="4"/>
      <c r="MRZ471" s="4"/>
      <c r="MSA471" s="4"/>
      <c r="MSB471" s="4"/>
      <c r="MSC471" s="4"/>
      <c r="MSD471" s="4"/>
      <c r="MSE471" s="4"/>
      <c r="MSF471" s="4"/>
      <c r="MSG471" s="4"/>
      <c r="MSH471" s="4"/>
      <c r="MSI471" s="4"/>
      <c r="MSJ471" s="4"/>
      <c r="MSK471" s="4"/>
      <c r="MSL471" s="4"/>
      <c r="MSM471" s="4"/>
      <c r="MSN471" s="4"/>
      <c r="MSO471" s="4"/>
      <c r="MSP471" s="4"/>
      <c r="MSQ471" s="4"/>
      <c r="MSR471" s="4"/>
      <c r="MSS471" s="4"/>
      <c r="MST471" s="4"/>
      <c r="MSU471" s="4"/>
      <c r="MSV471" s="4"/>
      <c r="MSW471" s="4"/>
      <c r="MSX471" s="4"/>
      <c r="MSY471" s="4"/>
      <c r="MSZ471" s="4"/>
      <c r="MTA471" s="4"/>
      <c r="MTB471" s="4"/>
      <c r="MTC471" s="4"/>
      <c r="MTD471" s="4"/>
      <c r="MTE471" s="4"/>
      <c r="MTF471" s="4"/>
      <c r="MTG471" s="4"/>
      <c r="MTH471" s="4"/>
      <c r="MTI471" s="4"/>
      <c r="MTJ471" s="4"/>
      <c r="MTK471" s="4"/>
      <c r="MTL471" s="4"/>
      <c r="MTM471" s="4"/>
      <c r="MTN471" s="4"/>
      <c r="MTO471" s="4"/>
      <c r="MTP471" s="4"/>
      <c r="MTQ471" s="4"/>
      <c r="MTR471" s="4"/>
      <c r="MTS471" s="4"/>
      <c r="MTT471" s="4"/>
      <c r="MTU471" s="4"/>
      <c r="MTV471" s="4"/>
      <c r="MTW471" s="4"/>
      <c r="MTX471" s="4"/>
      <c r="MTY471" s="4"/>
      <c r="MTZ471" s="4"/>
      <c r="MUA471" s="4"/>
      <c r="MUB471" s="4"/>
      <c r="MUC471" s="4"/>
      <c r="MUD471" s="4"/>
      <c r="MUE471" s="4"/>
      <c r="MUF471" s="4"/>
      <c r="MUG471" s="4"/>
      <c r="MUH471" s="4"/>
      <c r="MUI471" s="4"/>
      <c r="MUJ471" s="4"/>
      <c r="MUK471" s="4"/>
      <c r="MUL471" s="4"/>
      <c r="MUM471" s="4"/>
      <c r="MUN471" s="4"/>
      <c r="MUO471" s="4"/>
      <c r="MUP471" s="4"/>
      <c r="MUQ471" s="4"/>
      <c r="MUR471" s="4"/>
      <c r="MUS471" s="4"/>
      <c r="MUT471" s="4"/>
      <c r="MUU471" s="4"/>
      <c r="MUV471" s="4"/>
      <c r="MUW471" s="4"/>
      <c r="MUX471" s="4"/>
      <c r="MUY471" s="4"/>
      <c r="MUZ471" s="4"/>
      <c r="MVA471" s="4"/>
      <c r="MVB471" s="4"/>
      <c r="MVC471" s="4"/>
      <c r="MVD471" s="4"/>
      <c r="MVE471" s="4"/>
      <c r="MVF471" s="4"/>
      <c r="MVG471" s="4"/>
      <c r="MVH471" s="4"/>
      <c r="MVI471" s="4"/>
      <c r="MVJ471" s="4"/>
      <c r="MVK471" s="4"/>
      <c r="MVL471" s="4"/>
      <c r="MVM471" s="4"/>
      <c r="MVN471" s="4"/>
      <c r="MVO471" s="4"/>
      <c r="MVP471" s="4"/>
      <c r="MVQ471" s="4"/>
      <c r="MVR471" s="4"/>
      <c r="MVS471" s="4"/>
      <c r="MVT471" s="4"/>
      <c r="MVU471" s="4"/>
      <c r="MVV471" s="4"/>
      <c r="MVW471" s="4"/>
      <c r="MVX471" s="4"/>
      <c r="MVY471" s="4"/>
      <c r="MVZ471" s="4"/>
      <c r="MWA471" s="4"/>
      <c r="MWB471" s="4"/>
      <c r="MWC471" s="4"/>
      <c r="MWD471" s="4"/>
      <c r="MWE471" s="4"/>
      <c r="MWF471" s="4"/>
      <c r="MWG471" s="4"/>
      <c r="MWH471" s="4"/>
      <c r="MWI471" s="4"/>
      <c r="MWJ471" s="4"/>
      <c r="MWK471" s="4"/>
      <c r="MWL471" s="4"/>
      <c r="MWM471" s="4"/>
      <c r="MWN471" s="4"/>
      <c r="MWO471" s="4"/>
      <c r="MWP471" s="4"/>
      <c r="MWQ471" s="4"/>
      <c r="MWR471" s="4"/>
      <c r="MWS471" s="4"/>
      <c r="MWT471" s="4"/>
      <c r="MWU471" s="4"/>
      <c r="MWV471" s="4"/>
      <c r="MWW471" s="4"/>
      <c r="MWX471" s="4"/>
      <c r="MWY471" s="4"/>
      <c r="MWZ471" s="4"/>
      <c r="MXA471" s="4"/>
      <c r="MXB471" s="4"/>
      <c r="MXC471" s="4"/>
      <c r="MXD471" s="4"/>
      <c r="MXE471" s="4"/>
      <c r="MXF471" s="4"/>
      <c r="MXG471" s="4"/>
      <c r="MXH471" s="4"/>
      <c r="MXI471" s="4"/>
      <c r="MXJ471" s="4"/>
      <c r="MXK471" s="4"/>
      <c r="MXL471" s="4"/>
      <c r="MXM471" s="4"/>
      <c r="MXN471" s="4"/>
      <c r="MXO471" s="4"/>
      <c r="MXP471" s="4"/>
      <c r="MXQ471" s="4"/>
      <c r="MXR471" s="4"/>
      <c r="MXS471" s="4"/>
      <c r="MXT471" s="4"/>
      <c r="MXU471" s="4"/>
      <c r="MXV471" s="4"/>
      <c r="MXW471" s="4"/>
      <c r="MXX471" s="4"/>
      <c r="MXY471" s="4"/>
      <c r="MXZ471" s="4"/>
      <c r="MYA471" s="4"/>
      <c r="MYB471" s="4"/>
      <c r="MYC471" s="4"/>
      <c r="MYD471" s="4"/>
      <c r="MYE471" s="4"/>
      <c r="MYF471" s="4"/>
      <c r="MYG471" s="4"/>
      <c r="MYH471" s="4"/>
      <c r="MYI471" s="4"/>
      <c r="MYJ471" s="4"/>
      <c r="MYK471" s="4"/>
      <c r="MYL471" s="4"/>
      <c r="MYM471" s="4"/>
      <c r="MYN471" s="4"/>
      <c r="MYO471" s="4"/>
      <c r="MYP471" s="4"/>
      <c r="MYQ471" s="4"/>
      <c r="MYR471" s="4"/>
      <c r="MYS471" s="4"/>
      <c r="MYT471" s="4"/>
      <c r="MYU471" s="4"/>
      <c r="MYV471" s="4"/>
      <c r="MYW471" s="4"/>
      <c r="MYX471" s="4"/>
      <c r="MYY471" s="4"/>
      <c r="MYZ471" s="4"/>
      <c r="MZA471" s="4"/>
      <c r="MZB471" s="4"/>
      <c r="MZC471" s="4"/>
      <c r="MZD471" s="4"/>
      <c r="MZE471" s="4"/>
      <c r="MZF471" s="4"/>
      <c r="MZG471" s="4"/>
      <c r="MZH471" s="4"/>
      <c r="MZI471" s="4"/>
      <c r="MZJ471" s="4"/>
      <c r="MZK471" s="4"/>
      <c r="MZL471" s="4"/>
      <c r="MZM471" s="4"/>
      <c r="MZN471" s="4"/>
      <c r="MZO471" s="4"/>
      <c r="MZP471" s="4"/>
      <c r="MZQ471" s="4"/>
      <c r="MZR471" s="4"/>
      <c r="MZS471" s="4"/>
      <c r="MZT471" s="4"/>
      <c r="MZU471" s="4"/>
      <c r="MZV471" s="4"/>
      <c r="MZW471" s="4"/>
      <c r="MZX471" s="4"/>
      <c r="MZY471" s="4"/>
      <c r="MZZ471" s="4"/>
      <c r="NAA471" s="4"/>
      <c r="NAB471" s="4"/>
      <c r="NAC471" s="4"/>
      <c r="NAD471" s="4"/>
      <c r="NAE471" s="4"/>
      <c r="NAF471" s="4"/>
      <c r="NAG471" s="4"/>
      <c r="NAH471" s="4"/>
      <c r="NAI471" s="4"/>
      <c r="NAJ471" s="4"/>
      <c r="NAK471" s="4"/>
      <c r="NAL471" s="4"/>
      <c r="NAM471" s="4"/>
      <c r="NAN471" s="4"/>
      <c r="NAO471" s="4"/>
      <c r="NAP471" s="4"/>
      <c r="NAQ471" s="4"/>
      <c r="NAR471" s="4"/>
      <c r="NAS471" s="4"/>
      <c r="NAT471" s="4"/>
      <c r="NAU471" s="4"/>
      <c r="NAV471" s="4"/>
      <c r="NAW471" s="4"/>
      <c r="NAX471" s="4"/>
      <c r="NAY471" s="4"/>
      <c r="NAZ471" s="4"/>
      <c r="NBA471" s="4"/>
      <c r="NBB471" s="4"/>
      <c r="NBC471" s="4"/>
      <c r="NBD471" s="4"/>
      <c r="NBE471" s="4"/>
      <c r="NBF471" s="4"/>
      <c r="NBG471" s="4"/>
      <c r="NBH471" s="4"/>
      <c r="NBI471" s="4"/>
      <c r="NBJ471" s="4"/>
      <c r="NBK471" s="4"/>
      <c r="NBL471" s="4"/>
      <c r="NBM471" s="4"/>
      <c r="NBN471" s="4"/>
      <c r="NBO471" s="4"/>
      <c r="NBP471" s="4"/>
      <c r="NBQ471" s="4"/>
      <c r="NBR471" s="4"/>
      <c r="NBS471" s="4"/>
      <c r="NBT471" s="4"/>
      <c r="NBU471" s="4"/>
      <c r="NBV471" s="4"/>
      <c r="NBW471" s="4"/>
      <c r="NBX471" s="4"/>
      <c r="NBY471" s="4"/>
      <c r="NBZ471" s="4"/>
      <c r="NCA471" s="4"/>
      <c r="NCB471" s="4"/>
      <c r="NCC471" s="4"/>
      <c r="NCD471" s="4"/>
      <c r="NCE471" s="4"/>
      <c r="NCF471" s="4"/>
      <c r="NCG471" s="4"/>
      <c r="NCH471" s="4"/>
      <c r="NCI471" s="4"/>
      <c r="NCJ471" s="4"/>
      <c r="NCK471" s="4"/>
      <c r="NCL471" s="4"/>
      <c r="NCM471" s="4"/>
      <c r="NCN471" s="4"/>
      <c r="NCO471" s="4"/>
      <c r="NCP471" s="4"/>
      <c r="NCQ471" s="4"/>
      <c r="NCR471" s="4"/>
      <c r="NCS471" s="4"/>
      <c r="NCT471" s="4"/>
      <c r="NCU471" s="4"/>
      <c r="NCV471" s="4"/>
      <c r="NCW471" s="4"/>
      <c r="NCX471" s="4"/>
      <c r="NCY471" s="4"/>
      <c r="NCZ471" s="4"/>
      <c r="NDA471" s="4"/>
      <c r="NDB471" s="4"/>
      <c r="NDC471" s="4"/>
      <c r="NDD471" s="4"/>
      <c r="NDE471" s="4"/>
      <c r="NDF471" s="4"/>
      <c r="NDG471" s="4"/>
      <c r="NDH471" s="4"/>
      <c r="NDI471" s="4"/>
      <c r="NDJ471" s="4"/>
      <c r="NDK471" s="4"/>
      <c r="NDL471" s="4"/>
      <c r="NDM471" s="4"/>
      <c r="NDN471" s="4"/>
      <c r="NDO471" s="4"/>
      <c r="NDP471" s="4"/>
      <c r="NDQ471" s="4"/>
      <c r="NDR471" s="4"/>
      <c r="NDS471" s="4"/>
      <c r="NDT471" s="4"/>
      <c r="NDU471" s="4"/>
      <c r="NDV471" s="4"/>
      <c r="NDW471" s="4"/>
      <c r="NDX471" s="4"/>
      <c r="NDY471" s="4"/>
      <c r="NDZ471" s="4"/>
      <c r="NEA471" s="4"/>
      <c r="NEB471" s="4"/>
      <c r="NEC471" s="4"/>
      <c r="NED471" s="4"/>
      <c r="NEE471" s="4"/>
      <c r="NEF471" s="4"/>
      <c r="NEG471" s="4"/>
      <c r="NEH471" s="4"/>
      <c r="NEI471" s="4"/>
      <c r="NEJ471" s="4"/>
      <c r="NEK471" s="4"/>
      <c r="NEL471" s="4"/>
      <c r="NEM471" s="4"/>
      <c r="NEN471" s="4"/>
      <c r="NEO471" s="4"/>
      <c r="NEP471" s="4"/>
      <c r="NEQ471" s="4"/>
      <c r="NER471" s="4"/>
      <c r="NES471" s="4"/>
      <c r="NET471" s="4"/>
      <c r="NEU471" s="4"/>
      <c r="NEV471" s="4"/>
      <c r="NEW471" s="4"/>
      <c r="NEX471" s="4"/>
      <c r="NEY471" s="4"/>
      <c r="NEZ471" s="4"/>
      <c r="NFA471" s="4"/>
      <c r="NFB471" s="4"/>
      <c r="NFC471" s="4"/>
      <c r="NFD471" s="4"/>
      <c r="NFE471" s="4"/>
      <c r="NFF471" s="4"/>
      <c r="NFG471" s="4"/>
      <c r="NFH471" s="4"/>
      <c r="NFI471" s="4"/>
      <c r="NFJ471" s="4"/>
      <c r="NFK471" s="4"/>
      <c r="NFL471" s="4"/>
      <c r="NFM471" s="4"/>
      <c r="NFN471" s="4"/>
      <c r="NFO471" s="4"/>
      <c r="NFP471" s="4"/>
      <c r="NFQ471" s="4"/>
      <c r="NFR471" s="4"/>
      <c r="NFS471" s="4"/>
      <c r="NFT471" s="4"/>
      <c r="NFU471" s="4"/>
      <c r="NFV471" s="4"/>
      <c r="NFW471" s="4"/>
      <c r="NFX471" s="4"/>
      <c r="NFY471" s="4"/>
      <c r="NFZ471" s="4"/>
      <c r="NGA471" s="4"/>
      <c r="NGB471" s="4"/>
      <c r="NGC471" s="4"/>
      <c r="NGD471" s="4"/>
      <c r="NGE471" s="4"/>
      <c r="NGF471" s="4"/>
      <c r="NGG471" s="4"/>
      <c r="NGH471" s="4"/>
      <c r="NGI471" s="4"/>
      <c r="NGJ471" s="4"/>
      <c r="NGK471" s="4"/>
      <c r="NGL471" s="4"/>
      <c r="NGM471" s="4"/>
      <c r="NGN471" s="4"/>
      <c r="NGO471" s="4"/>
      <c r="NGP471" s="4"/>
      <c r="NGQ471" s="4"/>
      <c r="NGR471" s="4"/>
      <c r="NGS471" s="4"/>
      <c r="NGT471" s="4"/>
      <c r="NGU471" s="4"/>
      <c r="NGV471" s="4"/>
      <c r="NGW471" s="4"/>
      <c r="NGX471" s="4"/>
      <c r="NGY471" s="4"/>
      <c r="NGZ471" s="4"/>
      <c r="NHA471" s="4"/>
      <c r="NHB471" s="4"/>
      <c r="NHC471" s="4"/>
      <c r="NHD471" s="4"/>
      <c r="NHE471" s="4"/>
      <c r="NHF471" s="4"/>
      <c r="NHG471" s="4"/>
      <c r="NHH471" s="4"/>
      <c r="NHI471" s="4"/>
      <c r="NHJ471" s="4"/>
      <c r="NHK471" s="4"/>
      <c r="NHL471" s="4"/>
      <c r="NHM471" s="4"/>
      <c r="NHN471" s="4"/>
      <c r="NHO471" s="4"/>
      <c r="NHP471" s="4"/>
      <c r="NHQ471" s="4"/>
      <c r="NHR471" s="4"/>
      <c r="NHS471" s="4"/>
      <c r="NHT471" s="4"/>
      <c r="NHU471" s="4"/>
      <c r="NHV471" s="4"/>
      <c r="NHW471" s="4"/>
      <c r="NHX471" s="4"/>
      <c r="NHY471" s="4"/>
      <c r="NHZ471" s="4"/>
      <c r="NIA471" s="4"/>
      <c r="NIB471" s="4"/>
      <c r="NIC471" s="4"/>
      <c r="NID471" s="4"/>
      <c r="NIE471" s="4"/>
      <c r="NIF471" s="4"/>
      <c r="NIG471" s="4"/>
      <c r="NIH471" s="4"/>
      <c r="NII471" s="4"/>
      <c r="NIJ471" s="4"/>
      <c r="NIK471" s="4"/>
      <c r="NIL471" s="4"/>
      <c r="NIM471" s="4"/>
      <c r="NIN471" s="4"/>
      <c r="NIO471" s="4"/>
      <c r="NIP471" s="4"/>
      <c r="NIQ471" s="4"/>
      <c r="NIR471" s="4"/>
      <c r="NIS471" s="4"/>
      <c r="NIT471" s="4"/>
      <c r="NIU471" s="4"/>
      <c r="NIV471" s="4"/>
      <c r="NIW471" s="4"/>
      <c r="NIX471" s="4"/>
      <c r="NIY471" s="4"/>
      <c r="NIZ471" s="4"/>
      <c r="NJA471" s="4"/>
      <c r="NJB471" s="4"/>
      <c r="NJC471" s="4"/>
      <c r="NJD471" s="4"/>
      <c r="NJE471" s="4"/>
      <c r="NJF471" s="4"/>
      <c r="NJG471" s="4"/>
      <c r="NJH471" s="4"/>
      <c r="NJI471" s="4"/>
      <c r="NJJ471" s="4"/>
      <c r="NJK471" s="4"/>
      <c r="NJL471" s="4"/>
      <c r="NJM471" s="4"/>
      <c r="NJN471" s="4"/>
      <c r="NJO471" s="4"/>
      <c r="NJP471" s="4"/>
      <c r="NJQ471" s="4"/>
      <c r="NJR471" s="4"/>
      <c r="NJS471" s="4"/>
      <c r="NJT471" s="4"/>
      <c r="NJU471" s="4"/>
      <c r="NJV471" s="4"/>
      <c r="NJW471" s="4"/>
      <c r="NJX471" s="4"/>
      <c r="NJY471" s="4"/>
      <c r="NJZ471" s="4"/>
      <c r="NKA471" s="4"/>
      <c r="NKB471" s="4"/>
      <c r="NKC471" s="4"/>
      <c r="NKD471" s="4"/>
      <c r="NKE471" s="4"/>
      <c r="NKF471" s="4"/>
      <c r="NKG471" s="4"/>
      <c r="NKH471" s="4"/>
      <c r="NKI471" s="4"/>
      <c r="NKJ471" s="4"/>
      <c r="NKK471" s="4"/>
      <c r="NKL471" s="4"/>
      <c r="NKM471" s="4"/>
      <c r="NKN471" s="4"/>
      <c r="NKO471" s="4"/>
      <c r="NKP471" s="4"/>
      <c r="NKQ471" s="4"/>
      <c r="NKR471" s="4"/>
      <c r="NKS471" s="4"/>
      <c r="NKT471" s="4"/>
      <c r="NKU471" s="4"/>
      <c r="NKV471" s="4"/>
      <c r="NKW471" s="4"/>
      <c r="NKX471" s="4"/>
      <c r="NKY471" s="4"/>
      <c r="NKZ471" s="4"/>
      <c r="NLA471" s="4"/>
      <c r="NLB471" s="4"/>
      <c r="NLC471" s="4"/>
      <c r="NLD471" s="4"/>
      <c r="NLE471" s="4"/>
      <c r="NLF471" s="4"/>
      <c r="NLG471" s="4"/>
      <c r="NLH471" s="4"/>
      <c r="NLI471" s="4"/>
      <c r="NLJ471" s="4"/>
      <c r="NLK471" s="4"/>
      <c r="NLL471" s="4"/>
      <c r="NLM471" s="4"/>
      <c r="NLN471" s="4"/>
      <c r="NLO471" s="4"/>
      <c r="NLP471" s="4"/>
      <c r="NLQ471" s="4"/>
      <c r="NLR471" s="4"/>
      <c r="NLS471" s="4"/>
      <c r="NLT471" s="4"/>
      <c r="NLU471" s="4"/>
      <c r="NLV471" s="4"/>
      <c r="NLW471" s="4"/>
      <c r="NLX471" s="4"/>
      <c r="NLY471" s="4"/>
      <c r="NLZ471" s="4"/>
      <c r="NMA471" s="4"/>
      <c r="NMB471" s="4"/>
      <c r="NMC471" s="4"/>
      <c r="NMD471" s="4"/>
      <c r="NME471" s="4"/>
      <c r="NMF471" s="4"/>
      <c r="NMG471" s="4"/>
      <c r="NMH471" s="4"/>
      <c r="NMI471" s="4"/>
      <c r="NMJ471" s="4"/>
      <c r="NMK471" s="4"/>
      <c r="NML471" s="4"/>
      <c r="NMM471" s="4"/>
      <c r="NMN471" s="4"/>
      <c r="NMO471" s="4"/>
      <c r="NMP471" s="4"/>
      <c r="NMQ471" s="4"/>
      <c r="NMR471" s="4"/>
      <c r="NMS471" s="4"/>
      <c r="NMT471" s="4"/>
      <c r="NMU471" s="4"/>
      <c r="NMV471" s="4"/>
      <c r="NMW471" s="4"/>
      <c r="NMX471" s="4"/>
      <c r="NMY471" s="4"/>
      <c r="NMZ471" s="4"/>
      <c r="NNA471" s="4"/>
      <c r="NNB471" s="4"/>
      <c r="NNC471" s="4"/>
      <c r="NND471" s="4"/>
      <c r="NNE471" s="4"/>
      <c r="NNF471" s="4"/>
      <c r="NNG471" s="4"/>
      <c r="NNH471" s="4"/>
      <c r="NNI471" s="4"/>
      <c r="NNJ471" s="4"/>
      <c r="NNK471" s="4"/>
      <c r="NNL471" s="4"/>
      <c r="NNM471" s="4"/>
      <c r="NNN471" s="4"/>
      <c r="NNO471" s="4"/>
      <c r="NNP471" s="4"/>
      <c r="NNQ471" s="4"/>
      <c r="NNR471" s="4"/>
      <c r="NNS471" s="4"/>
      <c r="NNT471" s="4"/>
      <c r="NNU471" s="4"/>
      <c r="NNV471" s="4"/>
      <c r="NNW471" s="4"/>
      <c r="NNX471" s="4"/>
      <c r="NNY471" s="4"/>
      <c r="NNZ471" s="4"/>
      <c r="NOA471" s="4"/>
      <c r="NOB471" s="4"/>
      <c r="NOC471" s="4"/>
      <c r="NOD471" s="4"/>
      <c r="NOE471" s="4"/>
      <c r="NOF471" s="4"/>
      <c r="NOG471" s="4"/>
      <c r="NOH471" s="4"/>
      <c r="NOI471" s="4"/>
      <c r="NOJ471" s="4"/>
      <c r="NOK471" s="4"/>
      <c r="NOL471" s="4"/>
      <c r="NOM471" s="4"/>
      <c r="NON471" s="4"/>
      <c r="NOO471" s="4"/>
      <c r="NOP471" s="4"/>
      <c r="NOQ471" s="4"/>
      <c r="NOR471" s="4"/>
      <c r="NOS471" s="4"/>
      <c r="NOT471" s="4"/>
      <c r="NOU471" s="4"/>
      <c r="NOV471" s="4"/>
      <c r="NOW471" s="4"/>
      <c r="NOX471" s="4"/>
      <c r="NOY471" s="4"/>
      <c r="NOZ471" s="4"/>
      <c r="NPA471" s="4"/>
      <c r="NPB471" s="4"/>
      <c r="NPC471" s="4"/>
      <c r="NPD471" s="4"/>
      <c r="NPE471" s="4"/>
      <c r="NPF471" s="4"/>
      <c r="NPG471" s="4"/>
      <c r="NPH471" s="4"/>
      <c r="NPI471" s="4"/>
      <c r="NPJ471" s="4"/>
      <c r="NPK471" s="4"/>
      <c r="NPL471" s="4"/>
      <c r="NPM471" s="4"/>
      <c r="NPN471" s="4"/>
      <c r="NPO471" s="4"/>
      <c r="NPP471" s="4"/>
      <c r="NPQ471" s="4"/>
      <c r="NPR471" s="4"/>
      <c r="NPS471" s="4"/>
      <c r="NPT471" s="4"/>
      <c r="NPU471" s="4"/>
      <c r="NPV471" s="4"/>
      <c r="NPW471" s="4"/>
      <c r="NPX471" s="4"/>
      <c r="NPY471" s="4"/>
      <c r="NPZ471" s="4"/>
      <c r="NQA471" s="4"/>
      <c r="NQB471" s="4"/>
      <c r="NQC471" s="4"/>
      <c r="NQD471" s="4"/>
      <c r="NQE471" s="4"/>
      <c r="NQF471" s="4"/>
      <c r="NQG471" s="4"/>
      <c r="NQH471" s="4"/>
      <c r="NQI471" s="4"/>
      <c r="NQJ471" s="4"/>
      <c r="NQK471" s="4"/>
      <c r="NQL471" s="4"/>
      <c r="NQM471" s="4"/>
      <c r="NQN471" s="4"/>
      <c r="NQO471" s="4"/>
      <c r="NQP471" s="4"/>
      <c r="NQQ471" s="4"/>
      <c r="NQR471" s="4"/>
      <c r="NQS471" s="4"/>
      <c r="NQT471" s="4"/>
      <c r="NQU471" s="4"/>
      <c r="NQV471" s="4"/>
      <c r="NQW471" s="4"/>
      <c r="NQX471" s="4"/>
      <c r="NQY471" s="4"/>
      <c r="NQZ471" s="4"/>
      <c r="NRA471" s="4"/>
      <c r="NRB471" s="4"/>
      <c r="NRC471" s="4"/>
      <c r="NRD471" s="4"/>
      <c r="NRE471" s="4"/>
      <c r="NRF471" s="4"/>
      <c r="NRG471" s="4"/>
      <c r="NRH471" s="4"/>
      <c r="NRI471" s="4"/>
      <c r="NRJ471" s="4"/>
      <c r="NRK471" s="4"/>
      <c r="NRL471" s="4"/>
      <c r="NRM471" s="4"/>
      <c r="NRN471" s="4"/>
      <c r="NRO471" s="4"/>
      <c r="NRP471" s="4"/>
      <c r="NRQ471" s="4"/>
      <c r="NRR471" s="4"/>
      <c r="NRS471" s="4"/>
      <c r="NRT471" s="4"/>
      <c r="NRU471" s="4"/>
      <c r="NRV471" s="4"/>
      <c r="NRW471" s="4"/>
      <c r="NRX471" s="4"/>
      <c r="NRY471" s="4"/>
      <c r="NRZ471" s="4"/>
      <c r="NSA471" s="4"/>
      <c r="NSB471" s="4"/>
      <c r="NSC471" s="4"/>
      <c r="NSD471" s="4"/>
      <c r="NSE471" s="4"/>
      <c r="NSF471" s="4"/>
      <c r="NSG471" s="4"/>
      <c r="NSH471" s="4"/>
      <c r="NSI471" s="4"/>
      <c r="NSJ471" s="4"/>
      <c r="NSK471" s="4"/>
      <c r="NSL471" s="4"/>
      <c r="NSM471" s="4"/>
      <c r="NSN471" s="4"/>
      <c r="NSO471" s="4"/>
      <c r="NSP471" s="4"/>
      <c r="NSQ471" s="4"/>
      <c r="NSR471" s="4"/>
      <c r="NSS471" s="4"/>
      <c r="NST471" s="4"/>
      <c r="NSU471" s="4"/>
      <c r="NSV471" s="4"/>
      <c r="NSW471" s="4"/>
      <c r="NSX471" s="4"/>
      <c r="NSY471" s="4"/>
      <c r="NSZ471" s="4"/>
      <c r="NTA471" s="4"/>
      <c r="NTB471" s="4"/>
      <c r="NTC471" s="4"/>
      <c r="NTD471" s="4"/>
      <c r="NTE471" s="4"/>
      <c r="NTF471" s="4"/>
      <c r="NTG471" s="4"/>
      <c r="NTH471" s="4"/>
      <c r="NTI471" s="4"/>
      <c r="NTJ471" s="4"/>
      <c r="NTK471" s="4"/>
      <c r="NTL471" s="4"/>
      <c r="NTM471" s="4"/>
      <c r="NTN471" s="4"/>
      <c r="NTO471" s="4"/>
      <c r="NTP471" s="4"/>
      <c r="NTQ471" s="4"/>
      <c r="NTR471" s="4"/>
      <c r="NTS471" s="4"/>
      <c r="NTT471" s="4"/>
      <c r="NTU471" s="4"/>
      <c r="NTV471" s="4"/>
      <c r="NTW471" s="4"/>
      <c r="NTX471" s="4"/>
      <c r="NTY471" s="4"/>
      <c r="NTZ471" s="4"/>
      <c r="NUA471" s="4"/>
      <c r="NUB471" s="4"/>
      <c r="NUC471" s="4"/>
      <c r="NUD471" s="4"/>
      <c r="NUE471" s="4"/>
      <c r="NUF471" s="4"/>
      <c r="NUG471" s="4"/>
      <c r="NUH471" s="4"/>
      <c r="NUI471" s="4"/>
      <c r="NUJ471" s="4"/>
      <c r="NUK471" s="4"/>
      <c r="NUL471" s="4"/>
      <c r="NUM471" s="4"/>
      <c r="NUN471" s="4"/>
      <c r="NUO471" s="4"/>
      <c r="NUP471" s="4"/>
      <c r="NUQ471" s="4"/>
      <c r="NUR471" s="4"/>
      <c r="NUS471" s="4"/>
      <c r="NUT471" s="4"/>
      <c r="NUU471" s="4"/>
      <c r="NUV471" s="4"/>
      <c r="NUW471" s="4"/>
      <c r="NUX471" s="4"/>
      <c r="NUY471" s="4"/>
      <c r="NUZ471" s="4"/>
      <c r="NVA471" s="4"/>
      <c r="NVB471" s="4"/>
      <c r="NVC471" s="4"/>
      <c r="NVD471" s="4"/>
      <c r="NVE471" s="4"/>
      <c r="NVF471" s="4"/>
      <c r="NVG471" s="4"/>
      <c r="NVH471" s="4"/>
      <c r="NVI471" s="4"/>
      <c r="NVJ471" s="4"/>
      <c r="NVK471" s="4"/>
      <c r="NVL471" s="4"/>
      <c r="NVM471" s="4"/>
      <c r="NVN471" s="4"/>
      <c r="NVO471" s="4"/>
      <c r="NVP471" s="4"/>
      <c r="NVQ471" s="4"/>
      <c r="NVR471" s="4"/>
      <c r="NVS471" s="4"/>
      <c r="NVT471" s="4"/>
      <c r="NVU471" s="4"/>
      <c r="NVV471" s="4"/>
      <c r="NVW471" s="4"/>
      <c r="NVX471" s="4"/>
      <c r="NVY471" s="4"/>
      <c r="NVZ471" s="4"/>
      <c r="NWA471" s="4"/>
      <c r="NWB471" s="4"/>
      <c r="NWC471" s="4"/>
      <c r="NWD471" s="4"/>
      <c r="NWE471" s="4"/>
      <c r="NWF471" s="4"/>
      <c r="NWG471" s="4"/>
      <c r="NWH471" s="4"/>
      <c r="NWI471" s="4"/>
      <c r="NWJ471" s="4"/>
      <c r="NWK471" s="4"/>
      <c r="NWL471" s="4"/>
      <c r="NWM471" s="4"/>
      <c r="NWN471" s="4"/>
      <c r="NWO471" s="4"/>
      <c r="NWP471" s="4"/>
      <c r="NWQ471" s="4"/>
      <c r="NWR471" s="4"/>
      <c r="NWS471" s="4"/>
      <c r="NWT471" s="4"/>
      <c r="NWU471" s="4"/>
      <c r="NWV471" s="4"/>
      <c r="NWW471" s="4"/>
      <c r="NWX471" s="4"/>
      <c r="NWY471" s="4"/>
      <c r="NWZ471" s="4"/>
      <c r="NXA471" s="4"/>
      <c r="NXB471" s="4"/>
      <c r="NXC471" s="4"/>
      <c r="NXD471" s="4"/>
      <c r="NXE471" s="4"/>
      <c r="NXF471" s="4"/>
      <c r="NXG471" s="4"/>
      <c r="NXH471" s="4"/>
      <c r="NXI471" s="4"/>
      <c r="NXJ471" s="4"/>
      <c r="NXK471" s="4"/>
      <c r="NXL471" s="4"/>
      <c r="NXM471" s="4"/>
      <c r="NXN471" s="4"/>
      <c r="NXO471" s="4"/>
      <c r="NXP471" s="4"/>
      <c r="NXQ471" s="4"/>
      <c r="NXR471" s="4"/>
      <c r="NXS471" s="4"/>
      <c r="NXT471" s="4"/>
      <c r="NXU471" s="4"/>
      <c r="NXV471" s="4"/>
      <c r="NXW471" s="4"/>
      <c r="NXX471" s="4"/>
      <c r="NXY471" s="4"/>
      <c r="NXZ471" s="4"/>
      <c r="NYA471" s="4"/>
      <c r="NYB471" s="4"/>
      <c r="NYC471" s="4"/>
      <c r="NYD471" s="4"/>
      <c r="NYE471" s="4"/>
      <c r="NYF471" s="4"/>
      <c r="NYG471" s="4"/>
      <c r="NYH471" s="4"/>
      <c r="NYI471" s="4"/>
      <c r="NYJ471" s="4"/>
      <c r="NYK471" s="4"/>
      <c r="NYL471" s="4"/>
      <c r="NYM471" s="4"/>
      <c r="NYN471" s="4"/>
      <c r="NYO471" s="4"/>
      <c r="NYP471" s="4"/>
      <c r="NYQ471" s="4"/>
      <c r="NYR471" s="4"/>
      <c r="NYS471" s="4"/>
      <c r="NYT471" s="4"/>
      <c r="NYU471" s="4"/>
      <c r="NYV471" s="4"/>
      <c r="NYW471" s="4"/>
      <c r="NYX471" s="4"/>
      <c r="NYY471" s="4"/>
      <c r="NYZ471" s="4"/>
      <c r="NZA471" s="4"/>
      <c r="NZB471" s="4"/>
      <c r="NZC471" s="4"/>
      <c r="NZD471" s="4"/>
      <c r="NZE471" s="4"/>
      <c r="NZF471" s="4"/>
      <c r="NZG471" s="4"/>
      <c r="NZH471" s="4"/>
      <c r="NZI471" s="4"/>
      <c r="NZJ471" s="4"/>
      <c r="NZK471" s="4"/>
      <c r="NZL471" s="4"/>
      <c r="NZM471" s="4"/>
      <c r="NZN471" s="4"/>
      <c r="NZO471" s="4"/>
      <c r="NZP471" s="4"/>
      <c r="NZQ471" s="4"/>
      <c r="NZR471" s="4"/>
      <c r="NZS471" s="4"/>
      <c r="NZT471" s="4"/>
      <c r="NZU471" s="4"/>
      <c r="NZV471" s="4"/>
      <c r="NZW471" s="4"/>
      <c r="NZX471" s="4"/>
      <c r="NZY471" s="4"/>
      <c r="NZZ471" s="4"/>
      <c r="OAA471" s="4"/>
      <c r="OAB471" s="4"/>
      <c r="OAC471" s="4"/>
      <c r="OAD471" s="4"/>
      <c r="OAE471" s="4"/>
      <c r="OAF471" s="4"/>
      <c r="OAG471" s="4"/>
      <c r="OAH471" s="4"/>
      <c r="OAI471" s="4"/>
      <c r="OAJ471" s="4"/>
      <c r="OAK471" s="4"/>
      <c r="OAL471" s="4"/>
      <c r="OAM471" s="4"/>
      <c r="OAN471" s="4"/>
      <c r="OAO471" s="4"/>
      <c r="OAP471" s="4"/>
      <c r="OAQ471" s="4"/>
      <c r="OAR471" s="4"/>
      <c r="OAS471" s="4"/>
      <c r="OAT471" s="4"/>
      <c r="OAU471" s="4"/>
      <c r="OAV471" s="4"/>
      <c r="OAW471" s="4"/>
      <c r="OAX471" s="4"/>
      <c r="OAY471" s="4"/>
      <c r="OAZ471" s="4"/>
      <c r="OBA471" s="4"/>
      <c r="OBB471" s="4"/>
      <c r="OBC471" s="4"/>
      <c r="OBD471" s="4"/>
      <c r="OBE471" s="4"/>
      <c r="OBF471" s="4"/>
      <c r="OBG471" s="4"/>
      <c r="OBH471" s="4"/>
      <c r="OBI471" s="4"/>
      <c r="OBJ471" s="4"/>
      <c r="OBK471" s="4"/>
      <c r="OBL471" s="4"/>
      <c r="OBM471" s="4"/>
      <c r="OBN471" s="4"/>
      <c r="OBO471" s="4"/>
      <c r="OBP471" s="4"/>
      <c r="OBQ471" s="4"/>
      <c r="OBR471" s="4"/>
      <c r="OBS471" s="4"/>
      <c r="OBT471" s="4"/>
      <c r="OBU471" s="4"/>
      <c r="OBV471" s="4"/>
      <c r="OBW471" s="4"/>
      <c r="OBX471" s="4"/>
      <c r="OBY471" s="4"/>
      <c r="OBZ471" s="4"/>
      <c r="OCA471" s="4"/>
      <c r="OCB471" s="4"/>
      <c r="OCC471" s="4"/>
      <c r="OCD471" s="4"/>
      <c r="OCE471" s="4"/>
      <c r="OCF471" s="4"/>
      <c r="OCG471" s="4"/>
      <c r="OCH471" s="4"/>
      <c r="OCI471" s="4"/>
      <c r="OCJ471" s="4"/>
      <c r="OCK471" s="4"/>
      <c r="OCL471" s="4"/>
      <c r="OCM471" s="4"/>
      <c r="OCN471" s="4"/>
      <c r="OCO471" s="4"/>
      <c r="OCP471" s="4"/>
      <c r="OCQ471" s="4"/>
      <c r="OCR471" s="4"/>
      <c r="OCS471" s="4"/>
      <c r="OCT471" s="4"/>
      <c r="OCU471" s="4"/>
      <c r="OCV471" s="4"/>
      <c r="OCW471" s="4"/>
      <c r="OCX471" s="4"/>
      <c r="OCY471" s="4"/>
      <c r="OCZ471" s="4"/>
      <c r="ODA471" s="4"/>
      <c r="ODB471" s="4"/>
      <c r="ODC471" s="4"/>
      <c r="ODD471" s="4"/>
      <c r="ODE471" s="4"/>
      <c r="ODF471" s="4"/>
      <c r="ODG471" s="4"/>
      <c r="ODH471" s="4"/>
      <c r="ODI471" s="4"/>
      <c r="ODJ471" s="4"/>
      <c r="ODK471" s="4"/>
      <c r="ODL471" s="4"/>
      <c r="ODM471" s="4"/>
      <c r="ODN471" s="4"/>
      <c r="ODO471" s="4"/>
      <c r="ODP471" s="4"/>
      <c r="ODQ471" s="4"/>
      <c r="ODR471" s="4"/>
      <c r="ODS471" s="4"/>
      <c r="ODT471" s="4"/>
      <c r="ODU471" s="4"/>
      <c r="ODV471" s="4"/>
      <c r="ODW471" s="4"/>
      <c r="ODX471" s="4"/>
      <c r="ODY471" s="4"/>
      <c r="ODZ471" s="4"/>
      <c r="OEA471" s="4"/>
      <c r="OEB471" s="4"/>
      <c r="OEC471" s="4"/>
      <c r="OED471" s="4"/>
      <c r="OEE471" s="4"/>
      <c r="OEF471" s="4"/>
      <c r="OEG471" s="4"/>
      <c r="OEH471" s="4"/>
      <c r="OEI471" s="4"/>
      <c r="OEJ471" s="4"/>
      <c r="OEK471" s="4"/>
      <c r="OEL471" s="4"/>
      <c r="OEM471" s="4"/>
      <c r="OEN471" s="4"/>
      <c r="OEO471" s="4"/>
      <c r="OEP471" s="4"/>
      <c r="OEQ471" s="4"/>
      <c r="OER471" s="4"/>
      <c r="OES471" s="4"/>
      <c r="OET471" s="4"/>
      <c r="OEU471" s="4"/>
      <c r="OEV471" s="4"/>
      <c r="OEW471" s="4"/>
      <c r="OEX471" s="4"/>
      <c r="OEY471" s="4"/>
      <c r="OEZ471" s="4"/>
      <c r="OFA471" s="4"/>
      <c r="OFB471" s="4"/>
      <c r="OFC471" s="4"/>
      <c r="OFD471" s="4"/>
      <c r="OFE471" s="4"/>
      <c r="OFF471" s="4"/>
      <c r="OFG471" s="4"/>
      <c r="OFH471" s="4"/>
      <c r="OFI471" s="4"/>
      <c r="OFJ471" s="4"/>
      <c r="OFK471" s="4"/>
      <c r="OFL471" s="4"/>
      <c r="OFM471" s="4"/>
      <c r="OFN471" s="4"/>
      <c r="OFO471" s="4"/>
      <c r="OFP471" s="4"/>
      <c r="OFQ471" s="4"/>
      <c r="OFR471" s="4"/>
      <c r="OFS471" s="4"/>
      <c r="OFT471" s="4"/>
      <c r="OFU471" s="4"/>
      <c r="OFV471" s="4"/>
      <c r="OFW471" s="4"/>
      <c r="OFX471" s="4"/>
      <c r="OFY471" s="4"/>
      <c r="OFZ471" s="4"/>
      <c r="OGA471" s="4"/>
      <c r="OGB471" s="4"/>
      <c r="OGC471" s="4"/>
      <c r="OGD471" s="4"/>
      <c r="OGE471" s="4"/>
      <c r="OGF471" s="4"/>
      <c r="OGG471" s="4"/>
      <c r="OGH471" s="4"/>
      <c r="OGI471" s="4"/>
      <c r="OGJ471" s="4"/>
      <c r="OGK471" s="4"/>
      <c r="OGL471" s="4"/>
      <c r="OGM471" s="4"/>
      <c r="OGN471" s="4"/>
      <c r="OGO471" s="4"/>
      <c r="OGP471" s="4"/>
      <c r="OGQ471" s="4"/>
      <c r="OGR471" s="4"/>
      <c r="OGS471" s="4"/>
      <c r="OGT471" s="4"/>
      <c r="OGU471" s="4"/>
      <c r="OGV471" s="4"/>
      <c r="OGW471" s="4"/>
      <c r="OGX471" s="4"/>
      <c r="OGY471" s="4"/>
      <c r="OGZ471" s="4"/>
      <c r="OHA471" s="4"/>
      <c r="OHB471" s="4"/>
      <c r="OHC471" s="4"/>
      <c r="OHD471" s="4"/>
      <c r="OHE471" s="4"/>
      <c r="OHF471" s="4"/>
      <c r="OHG471" s="4"/>
      <c r="OHH471" s="4"/>
      <c r="OHI471" s="4"/>
      <c r="OHJ471" s="4"/>
      <c r="OHK471" s="4"/>
      <c r="OHL471" s="4"/>
      <c r="OHM471" s="4"/>
      <c r="OHN471" s="4"/>
      <c r="OHO471" s="4"/>
      <c r="OHP471" s="4"/>
      <c r="OHQ471" s="4"/>
      <c r="OHR471" s="4"/>
      <c r="OHS471" s="4"/>
      <c r="OHT471" s="4"/>
      <c r="OHU471" s="4"/>
      <c r="OHV471" s="4"/>
      <c r="OHW471" s="4"/>
      <c r="OHX471" s="4"/>
      <c r="OHY471" s="4"/>
      <c r="OHZ471" s="4"/>
      <c r="OIA471" s="4"/>
      <c r="OIB471" s="4"/>
      <c r="OIC471" s="4"/>
      <c r="OID471" s="4"/>
      <c r="OIE471" s="4"/>
      <c r="OIF471" s="4"/>
      <c r="OIG471" s="4"/>
      <c r="OIH471" s="4"/>
      <c r="OII471" s="4"/>
      <c r="OIJ471" s="4"/>
      <c r="OIK471" s="4"/>
      <c r="OIL471" s="4"/>
      <c r="OIM471" s="4"/>
      <c r="OIN471" s="4"/>
      <c r="OIO471" s="4"/>
      <c r="OIP471" s="4"/>
      <c r="OIQ471" s="4"/>
      <c r="OIR471" s="4"/>
      <c r="OIS471" s="4"/>
      <c r="OIT471" s="4"/>
      <c r="OIU471" s="4"/>
      <c r="OIV471" s="4"/>
      <c r="OIW471" s="4"/>
      <c r="OIX471" s="4"/>
      <c r="OIY471" s="4"/>
      <c r="OIZ471" s="4"/>
      <c r="OJA471" s="4"/>
      <c r="OJB471" s="4"/>
      <c r="OJC471" s="4"/>
      <c r="OJD471" s="4"/>
      <c r="OJE471" s="4"/>
      <c r="OJF471" s="4"/>
      <c r="OJG471" s="4"/>
      <c r="OJH471" s="4"/>
      <c r="OJI471" s="4"/>
      <c r="OJJ471" s="4"/>
      <c r="OJK471" s="4"/>
      <c r="OJL471" s="4"/>
      <c r="OJM471" s="4"/>
      <c r="OJN471" s="4"/>
      <c r="OJO471" s="4"/>
      <c r="OJP471" s="4"/>
      <c r="OJQ471" s="4"/>
      <c r="OJR471" s="4"/>
      <c r="OJS471" s="4"/>
      <c r="OJT471" s="4"/>
      <c r="OJU471" s="4"/>
      <c r="OJV471" s="4"/>
      <c r="OJW471" s="4"/>
      <c r="OJX471" s="4"/>
      <c r="OJY471" s="4"/>
      <c r="OJZ471" s="4"/>
      <c r="OKA471" s="4"/>
      <c r="OKB471" s="4"/>
      <c r="OKC471" s="4"/>
      <c r="OKD471" s="4"/>
      <c r="OKE471" s="4"/>
      <c r="OKF471" s="4"/>
      <c r="OKG471" s="4"/>
      <c r="OKH471" s="4"/>
      <c r="OKI471" s="4"/>
      <c r="OKJ471" s="4"/>
      <c r="OKK471" s="4"/>
      <c r="OKL471" s="4"/>
      <c r="OKM471" s="4"/>
      <c r="OKN471" s="4"/>
      <c r="OKO471" s="4"/>
      <c r="OKP471" s="4"/>
      <c r="OKQ471" s="4"/>
      <c r="OKR471" s="4"/>
      <c r="OKS471" s="4"/>
      <c r="OKT471" s="4"/>
      <c r="OKU471" s="4"/>
      <c r="OKV471" s="4"/>
      <c r="OKW471" s="4"/>
      <c r="OKX471" s="4"/>
      <c r="OKY471" s="4"/>
      <c r="OKZ471" s="4"/>
      <c r="OLA471" s="4"/>
      <c r="OLB471" s="4"/>
      <c r="OLC471" s="4"/>
      <c r="OLD471" s="4"/>
      <c r="OLE471" s="4"/>
      <c r="OLF471" s="4"/>
      <c r="OLG471" s="4"/>
      <c r="OLH471" s="4"/>
      <c r="OLI471" s="4"/>
      <c r="OLJ471" s="4"/>
      <c r="OLK471" s="4"/>
      <c r="OLL471" s="4"/>
      <c r="OLM471" s="4"/>
      <c r="OLN471" s="4"/>
      <c r="OLO471" s="4"/>
      <c r="OLP471" s="4"/>
      <c r="OLQ471" s="4"/>
      <c r="OLR471" s="4"/>
      <c r="OLS471" s="4"/>
      <c r="OLT471" s="4"/>
      <c r="OLU471" s="4"/>
      <c r="OLV471" s="4"/>
      <c r="OLW471" s="4"/>
      <c r="OLX471" s="4"/>
      <c r="OLY471" s="4"/>
      <c r="OLZ471" s="4"/>
      <c r="OMA471" s="4"/>
      <c r="OMB471" s="4"/>
      <c r="OMC471" s="4"/>
      <c r="OMD471" s="4"/>
      <c r="OME471" s="4"/>
      <c r="OMF471" s="4"/>
      <c r="OMG471" s="4"/>
      <c r="OMH471" s="4"/>
      <c r="OMI471" s="4"/>
      <c r="OMJ471" s="4"/>
      <c r="OMK471" s="4"/>
      <c r="OML471" s="4"/>
      <c r="OMM471" s="4"/>
      <c r="OMN471" s="4"/>
      <c r="OMO471" s="4"/>
      <c r="OMP471" s="4"/>
      <c r="OMQ471" s="4"/>
      <c r="OMR471" s="4"/>
      <c r="OMS471" s="4"/>
      <c r="OMT471" s="4"/>
      <c r="OMU471" s="4"/>
      <c r="OMV471" s="4"/>
      <c r="OMW471" s="4"/>
      <c r="OMX471" s="4"/>
      <c r="OMY471" s="4"/>
      <c r="OMZ471" s="4"/>
      <c r="ONA471" s="4"/>
      <c r="ONB471" s="4"/>
      <c r="ONC471" s="4"/>
      <c r="OND471" s="4"/>
      <c r="ONE471" s="4"/>
      <c r="ONF471" s="4"/>
      <c r="ONG471" s="4"/>
      <c r="ONH471" s="4"/>
      <c r="ONI471" s="4"/>
      <c r="ONJ471" s="4"/>
      <c r="ONK471" s="4"/>
      <c r="ONL471" s="4"/>
      <c r="ONM471" s="4"/>
      <c r="ONN471" s="4"/>
      <c r="ONO471" s="4"/>
      <c r="ONP471" s="4"/>
      <c r="ONQ471" s="4"/>
      <c r="ONR471" s="4"/>
      <c r="ONS471" s="4"/>
      <c r="ONT471" s="4"/>
      <c r="ONU471" s="4"/>
      <c r="ONV471" s="4"/>
      <c r="ONW471" s="4"/>
      <c r="ONX471" s="4"/>
      <c r="ONY471" s="4"/>
      <c r="ONZ471" s="4"/>
      <c r="OOA471" s="4"/>
      <c r="OOB471" s="4"/>
      <c r="OOC471" s="4"/>
      <c r="OOD471" s="4"/>
      <c r="OOE471" s="4"/>
      <c r="OOF471" s="4"/>
      <c r="OOG471" s="4"/>
      <c r="OOH471" s="4"/>
      <c r="OOI471" s="4"/>
      <c r="OOJ471" s="4"/>
      <c r="OOK471" s="4"/>
      <c r="OOL471" s="4"/>
      <c r="OOM471" s="4"/>
      <c r="OON471" s="4"/>
      <c r="OOO471" s="4"/>
      <c r="OOP471" s="4"/>
      <c r="OOQ471" s="4"/>
      <c r="OOR471" s="4"/>
      <c r="OOS471" s="4"/>
      <c r="OOT471" s="4"/>
      <c r="OOU471" s="4"/>
      <c r="OOV471" s="4"/>
      <c r="OOW471" s="4"/>
      <c r="OOX471" s="4"/>
      <c r="OOY471" s="4"/>
      <c r="OOZ471" s="4"/>
      <c r="OPA471" s="4"/>
      <c r="OPB471" s="4"/>
      <c r="OPC471" s="4"/>
      <c r="OPD471" s="4"/>
      <c r="OPE471" s="4"/>
      <c r="OPF471" s="4"/>
      <c r="OPG471" s="4"/>
      <c r="OPH471" s="4"/>
      <c r="OPI471" s="4"/>
      <c r="OPJ471" s="4"/>
      <c r="OPK471" s="4"/>
      <c r="OPL471" s="4"/>
      <c r="OPM471" s="4"/>
      <c r="OPN471" s="4"/>
      <c r="OPO471" s="4"/>
      <c r="OPP471" s="4"/>
      <c r="OPQ471" s="4"/>
      <c r="OPR471" s="4"/>
      <c r="OPS471" s="4"/>
      <c r="OPT471" s="4"/>
      <c r="OPU471" s="4"/>
      <c r="OPV471" s="4"/>
      <c r="OPW471" s="4"/>
      <c r="OPX471" s="4"/>
      <c r="OPY471" s="4"/>
      <c r="OPZ471" s="4"/>
      <c r="OQA471" s="4"/>
      <c r="OQB471" s="4"/>
      <c r="OQC471" s="4"/>
      <c r="OQD471" s="4"/>
      <c r="OQE471" s="4"/>
      <c r="OQF471" s="4"/>
      <c r="OQG471" s="4"/>
      <c r="OQH471" s="4"/>
      <c r="OQI471" s="4"/>
      <c r="OQJ471" s="4"/>
      <c r="OQK471" s="4"/>
      <c r="OQL471" s="4"/>
      <c r="OQM471" s="4"/>
      <c r="OQN471" s="4"/>
      <c r="OQO471" s="4"/>
      <c r="OQP471" s="4"/>
      <c r="OQQ471" s="4"/>
      <c r="OQR471" s="4"/>
      <c r="OQS471" s="4"/>
      <c r="OQT471" s="4"/>
      <c r="OQU471" s="4"/>
      <c r="OQV471" s="4"/>
      <c r="OQW471" s="4"/>
      <c r="OQX471" s="4"/>
      <c r="OQY471" s="4"/>
      <c r="OQZ471" s="4"/>
      <c r="ORA471" s="4"/>
      <c r="ORB471" s="4"/>
      <c r="ORC471" s="4"/>
      <c r="ORD471" s="4"/>
      <c r="ORE471" s="4"/>
      <c r="ORF471" s="4"/>
      <c r="ORG471" s="4"/>
      <c r="ORH471" s="4"/>
      <c r="ORI471" s="4"/>
      <c r="ORJ471" s="4"/>
      <c r="ORK471" s="4"/>
      <c r="ORL471" s="4"/>
      <c r="ORM471" s="4"/>
      <c r="ORN471" s="4"/>
      <c r="ORO471" s="4"/>
      <c r="ORP471" s="4"/>
      <c r="ORQ471" s="4"/>
      <c r="ORR471" s="4"/>
      <c r="ORS471" s="4"/>
      <c r="ORT471" s="4"/>
      <c r="ORU471" s="4"/>
      <c r="ORV471" s="4"/>
      <c r="ORW471" s="4"/>
      <c r="ORX471" s="4"/>
      <c r="ORY471" s="4"/>
      <c r="ORZ471" s="4"/>
      <c r="OSA471" s="4"/>
      <c r="OSB471" s="4"/>
      <c r="OSC471" s="4"/>
      <c r="OSD471" s="4"/>
      <c r="OSE471" s="4"/>
      <c r="OSF471" s="4"/>
      <c r="OSG471" s="4"/>
      <c r="OSH471" s="4"/>
      <c r="OSI471" s="4"/>
      <c r="OSJ471" s="4"/>
      <c r="OSK471" s="4"/>
      <c r="OSL471" s="4"/>
      <c r="OSM471" s="4"/>
      <c r="OSN471" s="4"/>
      <c r="OSO471" s="4"/>
      <c r="OSP471" s="4"/>
      <c r="OSQ471" s="4"/>
      <c r="OSR471" s="4"/>
      <c r="OSS471" s="4"/>
      <c r="OST471" s="4"/>
      <c r="OSU471" s="4"/>
      <c r="OSV471" s="4"/>
      <c r="OSW471" s="4"/>
      <c r="OSX471" s="4"/>
      <c r="OSY471" s="4"/>
      <c r="OSZ471" s="4"/>
      <c r="OTA471" s="4"/>
      <c r="OTB471" s="4"/>
      <c r="OTC471" s="4"/>
      <c r="OTD471" s="4"/>
      <c r="OTE471" s="4"/>
      <c r="OTF471" s="4"/>
      <c r="OTG471" s="4"/>
      <c r="OTH471" s="4"/>
      <c r="OTI471" s="4"/>
      <c r="OTJ471" s="4"/>
      <c r="OTK471" s="4"/>
      <c r="OTL471" s="4"/>
      <c r="OTM471" s="4"/>
      <c r="OTN471" s="4"/>
      <c r="OTO471" s="4"/>
      <c r="OTP471" s="4"/>
      <c r="OTQ471" s="4"/>
      <c r="OTR471" s="4"/>
      <c r="OTS471" s="4"/>
      <c r="OTT471" s="4"/>
      <c r="OTU471" s="4"/>
      <c r="OTV471" s="4"/>
      <c r="OTW471" s="4"/>
      <c r="OTX471" s="4"/>
      <c r="OTY471" s="4"/>
      <c r="OTZ471" s="4"/>
      <c r="OUA471" s="4"/>
      <c r="OUB471" s="4"/>
      <c r="OUC471" s="4"/>
      <c r="OUD471" s="4"/>
      <c r="OUE471" s="4"/>
      <c r="OUF471" s="4"/>
      <c r="OUG471" s="4"/>
      <c r="OUH471" s="4"/>
      <c r="OUI471" s="4"/>
      <c r="OUJ471" s="4"/>
      <c r="OUK471" s="4"/>
      <c r="OUL471" s="4"/>
      <c r="OUM471" s="4"/>
      <c r="OUN471" s="4"/>
      <c r="OUO471" s="4"/>
      <c r="OUP471" s="4"/>
      <c r="OUQ471" s="4"/>
      <c r="OUR471" s="4"/>
      <c r="OUS471" s="4"/>
      <c r="OUT471" s="4"/>
      <c r="OUU471" s="4"/>
      <c r="OUV471" s="4"/>
      <c r="OUW471" s="4"/>
      <c r="OUX471" s="4"/>
      <c r="OUY471" s="4"/>
      <c r="OUZ471" s="4"/>
      <c r="OVA471" s="4"/>
      <c r="OVB471" s="4"/>
      <c r="OVC471" s="4"/>
      <c r="OVD471" s="4"/>
      <c r="OVE471" s="4"/>
      <c r="OVF471" s="4"/>
      <c r="OVG471" s="4"/>
      <c r="OVH471" s="4"/>
      <c r="OVI471" s="4"/>
      <c r="OVJ471" s="4"/>
      <c r="OVK471" s="4"/>
      <c r="OVL471" s="4"/>
      <c r="OVM471" s="4"/>
      <c r="OVN471" s="4"/>
      <c r="OVO471" s="4"/>
      <c r="OVP471" s="4"/>
      <c r="OVQ471" s="4"/>
      <c r="OVR471" s="4"/>
      <c r="OVS471" s="4"/>
      <c r="OVT471" s="4"/>
      <c r="OVU471" s="4"/>
      <c r="OVV471" s="4"/>
      <c r="OVW471" s="4"/>
      <c r="OVX471" s="4"/>
      <c r="OVY471" s="4"/>
      <c r="OVZ471" s="4"/>
      <c r="OWA471" s="4"/>
      <c r="OWB471" s="4"/>
      <c r="OWC471" s="4"/>
      <c r="OWD471" s="4"/>
      <c r="OWE471" s="4"/>
      <c r="OWF471" s="4"/>
      <c r="OWG471" s="4"/>
      <c r="OWH471" s="4"/>
      <c r="OWI471" s="4"/>
      <c r="OWJ471" s="4"/>
      <c r="OWK471" s="4"/>
      <c r="OWL471" s="4"/>
      <c r="OWM471" s="4"/>
      <c r="OWN471" s="4"/>
      <c r="OWO471" s="4"/>
      <c r="OWP471" s="4"/>
      <c r="OWQ471" s="4"/>
      <c r="OWR471" s="4"/>
      <c r="OWS471" s="4"/>
      <c r="OWT471" s="4"/>
      <c r="OWU471" s="4"/>
      <c r="OWV471" s="4"/>
      <c r="OWW471" s="4"/>
      <c r="OWX471" s="4"/>
      <c r="OWY471" s="4"/>
      <c r="OWZ471" s="4"/>
      <c r="OXA471" s="4"/>
      <c r="OXB471" s="4"/>
      <c r="OXC471" s="4"/>
      <c r="OXD471" s="4"/>
      <c r="OXE471" s="4"/>
      <c r="OXF471" s="4"/>
      <c r="OXG471" s="4"/>
      <c r="OXH471" s="4"/>
      <c r="OXI471" s="4"/>
      <c r="OXJ471" s="4"/>
      <c r="OXK471" s="4"/>
      <c r="OXL471" s="4"/>
      <c r="OXM471" s="4"/>
      <c r="OXN471" s="4"/>
      <c r="OXO471" s="4"/>
      <c r="OXP471" s="4"/>
      <c r="OXQ471" s="4"/>
      <c r="OXR471" s="4"/>
      <c r="OXS471" s="4"/>
      <c r="OXT471" s="4"/>
      <c r="OXU471" s="4"/>
      <c r="OXV471" s="4"/>
      <c r="OXW471" s="4"/>
      <c r="OXX471" s="4"/>
      <c r="OXY471" s="4"/>
      <c r="OXZ471" s="4"/>
      <c r="OYA471" s="4"/>
      <c r="OYB471" s="4"/>
      <c r="OYC471" s="4"/>
      <c r="OYD471" s="4"/>
      <c r="OYE471" s="4"/>
      <c r="OYF471" s="4"/>
      <c r="OYG471" s="4"/>
      <c r="OYH471" s="4"/>
      <c r="OYI471" s="4"/>
      <c r="OYJ471" s="4"/>
      <c r="OYK471" s="4"/>
      <c r="OYL471" s="4"/>
      <c r="OYM471" s="4"/>
      <c r="OYN471" s="4"/>
      <c r="OYO471" s="4"/>
      <c r="OYP471" s="4"/>
      <c r="OYQ471" s="4"/>
      <c r="OYR471" s="4"/>
      <c r="OYS471" s="4"/>
      <c r="OYT471" s="4"/>
      <c r="OYU471" s="4"/>
      <c r="OYV471" s="4"/>
      <c r="OYW471" s="4"/>
      <c r="OYX471" s="4"/>
      <c r="OYY471" s="4"/>
      <c r="OYZ471" s="4"/>
      <c r="OZA471" s="4"/>
      <c r="OZB471" s="4"/>
      <c r="OZC471" s="4"/>
      <c r="OZD471" s="4"/>
      <c r="OZE471" s="4"/>
      <c r="OZF471" s="4"/>
      <c r="OZG471" s="4"/>
      <c r="OZH471" s="4"/>
      <c r="OZI471" s="4"/>
      <c r="OZJ471" s="4"/>
      <c r="OZK471" s="4"/>
      <c r="OZL471" s="4"/>
      <c r="OZM471" s="4"/>
      <c r="OZN471" s="4"/>
      <c r="OZO471" s="4"/>
      <c r="OZP471" s="4"/>
      <c r="OZQ471" s="4"/>
      <c r="OZR471" s="4"/>
      <c r="OZS471" s="4"/>
      <c r="OZT471" s="4"/>
      <c r="OZU471" s="4"/>
      <c r="OZV471" s="4"/>
      <c r="OZW471" s="4"/>
      <c r="OZX471" s="4"/>
      <c r="OZY471" s="4"/>
      <c r="OZZ471" s="4"/>
      <c r="PAA471" s="4"/>
      <c r="PAB471" s="4"/>
      <c r="PAC471" s="4"/>
      <c r="PAD471" s="4"/>
      <c r="PAE471" s="4"/>
      <c r="PAF471" s="4"/>
      <c r="PAG471" s="4"/>
      <c r="PAH471" s="4"/>
      <c r="PAI471" s="4"/>
      <c r="PAJ471" s="4"/>
      <c r="PAK471" s="4"/>
      <c r="PAL471" s="4"/>
      <c r="PAM471" s="4"/>
      <c r="PAN471" s="4"/>
      <c r="PAO471" s="4"/>
      <c r="PAP471" s="4"/>
      <c r="PAQ471" s="4"/>
      <c r="PAR471" s="4"/>
      <c r="PAS471" s="4"/>
      <c r="PAT471" s="4"/>
      <c r="PAU471" s="4"/>
      <c r="PAV471" s="4"/>
      <c r="PAW471" s="4"/>
      <c r="PAX471" s="4"/>
      <c r="PAY471" s="4"/>
      <c r="PAZ471" s="4"/>
      <c r="PBA471" s="4"/>
      <c r="PBB471" s="4"/>
      <c r="PBC471" s="4"/>
      <c r="PBD471" s="4"/>
      <c r="PBE471" s="4"/>
      <c r="PBF471" s="4"/>
      <c r="PBG471" s="4"/>
      <c r="PBH471" s="4"/>
      <c r="PBI471" s="4"/>
      <c r="PBJ471" s="4"/>
      <c r="PBK471" s="4"/>
      <c r="PBL471" s="4"/>
      <c r="PBM471" s="4"/>
      <c r="PBN471" s="4"/>
      <c r="PBO471" s="4"/>
      <c r="PBP471" s="4"/>
      <c r="PBQ471" s="4"/>
      <c r="PBR471" s="4"/>
      <c r="PBS471" s="4"/>
      <c r="PBT471" s="4"/>
      <c r="PBU471" s="4"/>
      <c r="PBV471" s="4"/>
      <c r="PBW471" s="4"/>
      <c r="PBX471" s="4"/>
      <c r="PBY471" s="4"/>
      <c r="PBZ471" s="4"/>
      <c r="PCA471" s="4"/>
      <c r="PCB471" s="4"/>
      <c r="PCC471" s="4"/>
      <c r="PCD471" s="4"/>
      <c r="PCE471" s="4"/>
      <c r="PCF471" s="4"/>
      <c r="PCG471" s="4"/>
      <c r="PCH471" s="4"/>
      <c r="PCI471" s="4"/>
      <c r="PCJ471" s="4"/>
      <c r="PCK471" s="4"/>
      <c r="PCL471" s="4"/>
      <c r="PCM471" s="4"/>
      <c r="PCN471" s="4"/>
      <c r="PCO471" s="4"/>
      <c r="PCP471" s="4"/>
      <c r="PCQ471" s="4"/>
      <c r="PCR471" s="4"/>
      <c r="PCS471" s="4"/>
      <c r="PCT471" s="4"/>
      <c r="PCU471" s="4"/>
      <c r="PCV471" s="4"/>
      <c r="PCW471" s="4"/>
      <c r="PCX471" s="4"/>
      <c r="PCY471" s="4"/>
      <c r="PCZ471" s="4"/>
      <c r="PDA471" s="4"/>
      <c r="PDB471" s="4"/>
      <c r="PDC471" s="4"/>
      <c r="PDD471" s="4"/>
      <c r="PDE471" s="4"/>
      <c r="PDF471" s="4"/>
      <c r="PDG471" s="4"/>
      <c r="PDH471" s="4"/>
      <c r="PDI471" s="4"/>
      <c r="PDJ471" s="4"/>
      <c r="PDK471" s="4"/>
      <c r="PDL471" s="4"/>
      <c r="PDM471" s="4"/>
      <c r="PDN471" s="4"/>
      <c r="PDO471" s="4"/>
      <c r="PDP471" s="4"/>
      <c r="PDQ471" s="4"/>
      <c r="PDR471" s="4"/>
      <c r="PDS471" s="4"/>
      <c r="PDT471" s="4"/>
      <c r="PDU471" s="4"/>
      <c r="PDV471" s="4"/>
      <c r="PDW471" s="4"/>
      <c r="PDX471" s="4"/>
      <c r="PDY471" s="4"/>
      <c r="PDZ471" s="4"/>
      <c r="PEA471" s="4"/>
      <c r="PEB471" s="4"/>
      <c r="PEC471" s="4"/>
      <c r="PED471" s="4"/>
      <c r="PEE471" s="4"/>
      <c r="PEF471" s="4"/>
      <c r="PEG471" s="4"/>
      <c r="PEH471" s="4"/>
      <c r="PEI471" s="4"/>
      <c r="PEJ471" s="4"/>
      <c r="PEK471" s="4"/>
      <c r="PEL471" s="4"/>
      <c r="PEM471" s="4"/>
      <c r="PEN471" s="4"/>
      <c r="PEO471" s="4"/>
      <c r="PEP471" s="4"/>
      <c r="PEQ471" s="4"/>
      <c r="PER471" s="4"/>
      <c r="PES471" s="4"/>
      <c r="PET471" s="4"/>
      <c r="PEU471" s="4"/>
      <c r="PEV471" s="4"/>
      <c r="PEW471" s="4"/>
      <c r="PEX471" s="4"/>
      <c r="PEY471" s="4"/>
      <c r="PEZ471" s="4"/>
      <c r="PFA471" s="4"/>
      <c r="PFB471" s="4"/>
      <c r="PFC471" s="4"/>
      <c r="PFD471" s="4"/>
      <c r="PFE471" s="4"/>
      <c r="PFF471" s="4"/>
      <c r="PFG471" s="4"/>
      <c r="PFH471" s="4"/>
      <c r="PFI471" s="4"/>
      <c r="PFJ471" s="4"/>
      <c r="PFK471" s="4"/>
      <c r="PFL471" s="4"/>
      <c r="PFM471" s="4"/>
      <c r="PFN471" s="4"/>
      <c r="PFO471" s="4"/>
      <c r="PFP471" s="4"/>
      <c r="PFQ471" s="4"/>
      <c r="PFR471" s="4"/>
      <c r="PFS471" s="4"/>
      <c r="PFT471" s="4"/>
      <c r="PFU471" s="4"/>
      <c r="PFV471" s="4"/>
      <c r="PFW471" s="4"/>
      <c r="PFX471" s="4"/>
      <c r="PFY471" s="4"/>
      <c r="PFZ471" s="4"/>
      <c r="PGA471" s="4"/>
      <c r="PGB471" s="4"/>
      <c r="PGC471" s="4"/>
      <c r="PGD471" s="4"/>
      <c r="PGE471" s="4"/>
      <c r="PGF471" s="4"/>
      <c r="PGG471" s="4"/>
      <c r="PGH471" s="4"/>
      <c r="PGI471" s="4"/>
      <c r="PGJ471" s="4"/>
      <c r="PGK471" s="4"/>
      <c r="PGL471" s="4"/>
      <c r="PGM471" s="4"/>
      <c r="PGN471" s="4"/>
      <c r="PGO471" s="4"/>
      <c r="PGP471" s="4"/>
      <c r="PGQ471" s="4"/>
      <c r="PGR471" s="4"/>
      <c r="PGS471" s="4"/>
      <c r="PGT471" s="4"/>
      <c r="PGU471" s="4"/>
      <c r="PGV471" s="4"/>
      <c r="PGW471" s="4"/>
      <c r="PGX471" s="4"/>
      <c r="PGY471" s="4"/>
      <c r="PGZ471" s="4"/>
      <c r="PHA471" s="4"/>
      <c r="PHB471" s="4"/>
      <c r="PHC471" s="4"/>
      <c r="PHD471" s="4"/>
      <c r="PHE471" s="4"/>
      <c r="PHF471" s="4"/>
      <c r="PHG471" s="4"/>
      <c r="PHH471" s="4"/>
      <c r="PHI471" s="4"/>
      <c r="PHJ471" s="4"/>
      <c r="PHK471" s="4"/>
      <c r="PHL471" s="4"/>
      <c r="PHM471" s="4"/>
      <c r="PHN471" s="4"/>
      <c r="PHO471" s="4"/>
      <c r="PHP471" s="4"/>
      <c r="PHQ471" s="4"/>
      <c r="PHR471" s="4"/>
      <c r="PHS471" s="4"/>
      <c r="PHT471" s="4"/>
      <c r="PHU471" s="4"/>
      <c r="PHV471" s="4"/>
      <c r="PHW471" s="4"/>
      <c r="PHX471" s="4"/>
      <c r="PHY471" s="4"/>
      <c r="PHZ471" s="4"/>
      <c r="PIA471" s="4"/>
      <c r="PIB471" s="4"/>
      <c r="PIC471" s="4"/>
      <c r="PID471" s="4"/>
      <c r="PIE471" s="4"/>
      <c r="PIF471" s="4"/>
      <c r="PIG471" s="4"/>
      <c r="PIH471" s="4"/>
      <c r="PII471" s="4"/>
      <c r="PIJ471" s="4"/>
      <c r="PIK471" s="4"/>
      <c r="PIL471" s="4"/>
      <c r="PIM471" s="4"/>
      <c r="PIN471" s="4"/>
      <c r="PIO471" s="4"/>
      <c r="PIP471" s="4"/>
      <c r="PIQ471" s="4"/>
      <c r="PIR471" s="4"/>
      <c r="PIS471" s="4"/>
      <c r="PIT471" s="4"/>
      <c r="PIU471" s="4"/>
      <c r="PIV471" s="4"/>
      <c r="PIW471" s="4"/>
      <c r="PIX471" s="4"/>
      <c r="PIY471" s="4"/>
      <c r="PIZ471" s="4"/>
      <c r="PJA471" s="4"/>
      <c r="PJB471" s="4"/>
      <c r="PJC471" s="4"/>
      <c r="PJD471" s="4"/>
      <c r="PJE471" s="4"/>
      <c r="PJF471" s="4"/>
      <c r="PJG471" s="4"/>
      <c r="PJH471" s="4"/>
      <c r="PJI471" s="4"/>
      <c r="PJJ471" s="4"/>
      <c r="PJK471" s="4"/>
      <c r="PJL471" s="4"/>
      <c r="PJM471" s="4"/>
      <c r="PJN471" s="4"/>
      <c r="PJO471" s="4"/>
      <c r="PJP471" s="4"/>
      <c r="PJQ471" s="4"/>
      <c r="PJR471" s="4"/>
      <c r="PJS471" s="4"/>
      <c r="PJT471" s="4"/>
      <c r="PJU471" s="4"/>
      <c r="PJV471" s="4"/>
      <c r="PJW471" s="4"/>
      <c r="PJX471" s="4"/>
      <c r="PJY471" s="4"/>
      <c r="PJZ471" s="4"/>
      <c r="PKA471" s="4"/>
      <c r="PKB471" s="4"/>
      <c r="PKC471" s="4"/>
      <c r="PKD471" s="4"/>
      <c r="PKE471" s="4"/>
      <c r="PKF471" s="4"/>
      <c r="PKG471" s="4"/>
      <c r="PKH471" s="4"/>
      <c r="PKI471" s="4"/>
      <c r="PKJ471" s="4"/>
      <c r="PKK471" s="4"/>
      <c r="PKL471" s="4"/>
      <c r="PKM471" s="4"/>
      <c r="PKN471" s="4"/>
      <c r="PKO471" s="4"/>
      <c r="PKP471" s="4"/>
      <c r="PKQ471" s="4"/>
      <c r="PKR471" s="4"/>
      <c r="PKS471" s="4"/>
      <c r="PKT471" s="4"/>
      <c r="PKU471" s="4"/>
      <c r="PKV471" s="4"/>
      <c r="PKW471" s="4"/>
      <c r="PKX471" s="4"/>
      <c r="PKY471" s="4"/>
      <c r="PKZ471" s="4"/>
      <c r="PLA471" s="4"/>
      <c r="PLB471" s="4"/>
      <c r="PLC471" s="4"/>
      <c r="PLD471" s="4"/>
      <c r="PLE471" s="4"/>
      <c r="PLF471" s="4"/>
      <c r="PLG471" s="4"/>
      <c r="PLH471" s="4"/>
      <c r="PLI471" s="4"/>
      <c r="PLJ471" s="4"/>
      <c r="PLK471" s="4"/>
      <c r="PLL471" s="4"/>
      <c r="PLM471" s="4"/>
      <c r="PLN471" s="4"/>
      <c r="PLO471" s="4"/>
      <c r="PLP471" s="4"/>
      <c r="PLQ471" s="4"/>
      <c r="PLR471" s="4"/>
      <c r="PLS471" s="4"/>
      <c r="PLT471" s="4"/>
      <c r="PLU471" s="4"/>
      <c r="PLV471" s="4"/>
      <c r="PLW471" s="4"/>
      <c r="PLX471" s="4"/>
      <c r="PLY471" s="4"/>
      <c r="PLZ471" s="4"/>
      <c r="PMA471" s="4"/>
      <c r="PMB471" s="4"/>
      <c r="PMC471" s="4"/>
      <c r="PMD471" s="4"/>
      <c r="PME471" s="4"/>
      <c r="PMF471" s="4"/>
      <c r="PMG471" s="4"/>
      <c r="PMH471" s="4"/>
      <c r="PMI471" s="4"/>
      <c r="PMJ471" s="4"/>
      <c r="PMK471" s="4"/>
      <c r="PML471" s="4"/>
      <c r="PMM471" s="4"/>
      <c r="PMN471" s="4"/>
      <c r="PMO471" s="4"/>
      <c r="PMP471" s="4"/>
      <c r="PMQ471" s="4"/>
      <c r="PMR471" s="4"/>
      <c r="PMS471" s="4"/>
      <c r="PMT471" s="4"/>
      <c r="PMU471" s="4"/>
      <c r="PMV471" s="4"/>
      <c r="PMW471" s="4"/>
      <c r="PMX471" s="4"/>
      <c r="PMY471" s="4"/>
      <c r="PMZ471" s="4"/>
      <c r="PNA471" s="4"/>
      <c r="PNB471" s="4"/>
      <c r="PNC471" s="4"/>
      <c r="PND471" s="4"/>
      <c r="PNE471" s="4"/>
      <c r="PNF471" s="4"/>
      <c r="PNG471" s="4"/>
      <c r="PNH471" s="4"/>
      <c r="PNI471" s="4"/>
      <c r="PNJ471" s="4"/>
      <c r="PNK471" s="4"/>
      <c r="PNL471" s="4"/>
      <c r="PNM471" s="4"/>
      <c r="PNN471" s="4"/>
      <c r="PNO471" s="4"/>
      <c r="PNP471" s="4"/>
      <c r="PNQ471" s="4"/>
      <c r="PNR471" s="4"/>
      <c r="PNS471" s="4"/>
      <c r="PNT471" s="4"/>
      <c r="PNU471" s="4"/>
      <c r="PNV471" s="4"/>
      <c r="PNW471" s="4"/>
      <c r="PNX471" s="4"/>
      <c r="PNY471" s="4"/>
      <c r="PNZ471" s="4"/>
      <c r="POA471" s="4"/>
      <c r="POB471" s="4"/>
      <c r="POC471" s="4"/>
      <c r="POD471" s="4"/>
      <c r="POE471" s="4"/>
      <c r="POF471" s="4"/>
      <c r="POG471" s="4"/>
      <c r="POH471" s="4"/>
      <c r="POI471" s="4"/>
      <c r="POJ471" s="4"/>
      <c r="POK471" s="4"/>
      <c r="POL471" s="4"/>
      <c r="POM471" s="4"/>
      <c r="PON471" s="4"/>
      <c r="POO471" s="4"/>
      <c r="POP471" s="4"/>
      <c r="POQ471" s="4"/>
      <c r="POR471" s="4"/>
      <c r="POS471" s="4"/>
      <c r="POT471" s="4"/>
      <c r="POU471" s="4"/>
      <c r="POV471" s="4"/>
      <c r="POW471" s="4"/>
      <c r="POX471" s="4"/>
      <c r="POY471" s="4"/>
      <c r="POZ471" s="4"/>
      <c r="PPA471" s="4"/>
      <c r="PPB471" s="4"/>
      <c r="PPC471" s="4"/>
      <c r="PPD471" s="4"/>
      <c r="PPE471" s="4"/>
      <c r="PPF471" s="4"/>
      <c r="PPG471" s="4"/>
      <c r="PPH471" s="4"/>
      <c r="PPI471" s="4"/>
      <c r="PPJ471" s="4"/>
      <c r="PPK471" s="4"/>
      <c r="PPL471" s="4"/>
      <c r="PPM471" s="4"/>
      <c r="PPN471" s="4"/>
      <c r="PPO471" s="4"/>
      <c r="PPP471" s="4"/>
      <c r="PPQ471" s="4"/>
      <c r="PPR471" s="4"/>
      <c r="PPS471" s="4"/>
      <c r="PPT471" s="4"/>
      <c r="PPU471" s="4"/>
      <c r="PPV471" s="4"/>
      <c r="PPW471" s="4"/>
      <c r="PPX471" s="4"/>
      <c r="PPY471" s="4"/>
      <c r="PPZ471" s="4"/>
      <c r="PQA471" s="4"/>
      <c r="PQB471" s="4"/>
      <c r="PQC471" s="4"/>
      <c r="PQD471" s="4"/>
      <c r="PQE471" s="4"/>
      <c r="PQF471" s="4"/>
      <c r="PQG471" s="4"/>
      <c r="PQH471" s="4"/>
      <c r="PQI471" s="4"/>
      <c r="PQJ471" s="4"/>
      <c r="PQK471" s="4"/>
      <c r="PQL471" s="4"/>
      <c r="PQM471" s="4"/>
      <c r="PQN471" s="4"/>
      <c r="PQO471" s="4"/>
      <c r="PQP471" s="4"/>
      <c r="PQQ471" s="4"/>
      <c r="PQR471" s="4"/>
      <c r="PQS471" s="4"/>
      <c r="PQT471" s="4"/>
      <c r="PQU471" s="4"/>
      <c r="PQV471" s="4"/>
      <c r="PQW471" s="4"/>
      <c r="PQX471" s="4"/>
      <c r="PQY471" s="4"/>
      <c r="PQZ471" s="4"/>
      <c r="PRA471" s="4"/>
      <c r="PRB471" s="4"/>
      <c r="PRC471" s="4"/>
      <c r="PRD471" s="4"/>
      <c r="PRE471" s="4"/>
      <c r="PRF471" s="4"/>
      <c r="PRG471" s="4"/>
      <c r="PRH471" s="4"/>
      <c r="PRI471" s="4"/>
      <c r="PRJ471" s="4"/>
      <c r="PRK471" s="4"/>
      <c r="PRL471" s="4"/>
      <c r="PRM471" s="4"/>
      <c r="PRN471" s="4"/>
      <c r="PRO471" s="4"/>
      <c r="PRP471" s="4"/>
      <c r="PRQ471" s="4"/>
      <c r="PRR471" s="4"/>
      <c r="PRS471" s="4"/>
      <c r="PRT471" s="4"/>
      <c r="PRU471" s="4"/>
      <c r="PRV471" s="4"/>
      <c r="PRW471" s="4"/>
      <c r="PRX471" s="4"/>
      <c r="PRY471" s="4"/>
      <c r="PRZ471" s="4"/>
      <c r="PSA471" s="4"/>
      <c r="PSB471" s="4"/>
      <c r="PSC471" s="4"/>
      <c r="PSD471" s="4"/>
      <c r="PSE471" s="4"/>
      <c r="PSF471" s="4"/>
      <c r="PSG471" s="4"/>
      <c r="PSH471" s="4"/>
      <c r="PSI471" s="4"/>
      <c r="PSJ471" s="4"/>
      <c r="PSK471" s="4"/>
      <c r="PSL471" s="4"/>
      <c r="PSM471" s="4"/>
      <c r="PSN471" s="4"/>
      <c r="PSO471" s="4"/>
      <c r="PSP471" s="4"/>
      <c r="PSQ471" s="4"/>
      <c r="PSR471" s="4"/>
      <c r="PSS471" s="4"/>
      <c r="PST471" s="4"/>
      <c r="PSU471" s="4"/>
      <c r="PSV471" s="4"/>
      <c r="PSW471" s="4"/>
      <c r="PSX471" s="4"/>
      <c r="PSY471" s="4"/>
      <c r="PSZ471" s="4"/>
      <c r="PTA471" s="4"/>
      <c r="PTB471" s="4"/>
      <c r="PTC471" s="4"/>
      <c r="PTD471" s="4"/>
      <c r="PTE471" s="4"/>
      <c r="PTF471" s="4"/>
      <c r="PTG471" s="4"/>
      <c r="PTH471" s="4"/>
      <c r="PTI471" s="4"/>
      <c r="PTJ471" s="4"/>
      <c r="PTK471" s="4"/>
      <c r="PTL471" s="4"/>
      <c r="PTM471" s="4"/>
      <c r="PTN471" s="4"/>
      <c r="PTO471" s="4"/>
      <c r="PTP471" s="4"/>
      <c r="PTQ471" s="4"/>
      <c r="PTR471" s="4"/>
      <c r="PTS471" s="4"/>
      <c r="PTT471" s="4"/>
      <c r="PTU471" s="4"/>
      <c r="PTV471" s="4"/>
      <c r="PTW471" s="4"/>
      <c r="PTX471" s="4"/>
      <c r="PTY471" s="4"/>
      <c r="PTZ471" s="4"/>
      <c r="PUA471" s="4"/>
      <c r="PUB471" s="4"/>
      <c r="PUC471" s="4"/>
      <c r="PUD471" s="4"/>
      <c r="PUE471" s="4"/>
      <c r="PUF471" s="4"/>
      <c r="PUG471" s="4"/>
      <c r="PUH471" s="4"/>
      <c r="PUI471" s="4"/>
      <c r="PUJ471" s="4"/>
      <c r="PUK471" s="4"/>
      <c r="PUL471" s="4"/>
      <c r="PUM471" s="4"/>
      <c r="PUN471" s="4"/>
      <c r="PUO471" s="4"/>
      <c r="PUP471" s="4"/>
      <c r="PUQ471" s="4"/>
      <c r="PUR471" s="4"/>
      <c r="PUS471" s="4"/>
      <c r="PUT471" s="4"/>
      <c r="PUU471" s="4"/>
      <c r="PUV471" s="4"/>
      <c r="PUW471" s="4"/>
      <c r="PUX471" s="4"/>
      <c r="PUY471" s="4"/>
      <c r="PUZ471" s="4"/>
      <c r="PVA471" s="4"/>
      <c r="PVB471" s="4"/>
      <c r="PVC471" s="4"/>
      <c r="PVD471" s="4"/>
      <c r="PVE471" s="4"/>
      <c r="PVF471" s="4"/>
      <c r="PVG471" s="4"/>
      <c r="PVH471" s="4"/>
      <c r="PVI471" s="4"/>
      <c r="PVJ471" s="4"/>
      <c r="PVK471" s="4"/>
      <c r="PVL471" s="4"/>
      <c r="PVM471" s="4"/>
      <c r="PVN471" s="4"/>
      <c r="PVO471" s="4"/>
      <c r="PVP471" s="4"/>
      <c r="PVQ471" s="4"/>
      <c r="PVR471" s="4"/>
      <c r="PVS471" s="4"/>
      <c r="PVT471" s="4"/>
      <c r="PVU471" s="4"/>
      <c r="PVV471" s="4"/>
      <c r="PVW471" s="4"/>
      <c r="PVX471" s="4"/>
      <c r="PVY471" s="4"/>
      <c r="PVZ471" s="4"/>
      <c r="PWA471" s="4"/>
      <c r="PWB471" s="4"/>
      <c r="PWC471" s="4"/>
      <c r="PWD471" s="4"/>
      <c r="PWE471" s="4"/>
      <c r="PWF471" s="4"/>
      <c r="PWG471" s="4"/>
      <c r="PWH471" s="4"/>
      <c r="PWI471" s="4"/>
      <c r="PWJ471" s="4"/>
      <c r="PWK471" s="4"/>
      <c r="PWL471" s="4"/>
      <c r="PWM471" s="4"/>
      <c r="PWN471" s="4"/>
      <c r="PWO471" s="4"/>
      <c r="PWP471" s="4"/>
      <c r="PWQ471" s="4"/>
      <c r="PWR471" s="4"/>
      <c r="PWS471" s="4"/>
      <c r="PWT471" s="4"/>
      <c r="PWU471" s="4"/>
      <c r="PWV471" s="4"/>
      <c r="PWW471" s="4"/>
      <c r="PWX471" s="4"/>
      <c r="PWY471" s="4"/>
      <c r="PWZ471" s="4"/>
      <c r="PXA471" s="4"/>
      <c r="PXB471" s="4"/>
      <c r="PXC471" s="4"/>
      <c r="PXD471" s="4"/>
      <c r="PXE471" s="4"/>
      <c r="PXF471" s="4"/>
      <c r="PXG471" s="4"/>
      <c r="PXH471" s="4"/>
      <c r="PXI471" s="4"/>
      <c r="PXJ471" s="4"/>
      <c r="PXK471" s="4"/>
      <c r="PXL471" s="4"/>
      <c r="PXM471" s="4"/>
      <c r="PXN471" s="4"/>
      <c r="PXO471" s="4"/>
      <c r="PXP471" s="4"/>
      <c r="PXQ471" s="4"/>
      <c r="PXR471" s="4"/>
      <c r="PXS471" s="4"/>
      <c r="PXT471" s="4"/>
      <c r="PXU471" s="4"/>
      <c r="PXV471" s="4"/>
      <c r="PXW471" s="4"/>
      <c r="PXX471" s="4"/>
      <c r="PXY471" s="4"/>
      <c r="PXZ471" s="4"/>
      <c r="PYA471" s="4"/>
      <c r="PYB471" s="4"/>
      <c r="PYC471" s="4"/>
      <c r="PYD471" s="4"/>
      <c r="PYE471" s="4"/>
      <c r="PYF471" s="4"/>
      <c r="PYG471" s="4"/>
      <c r="PYH471" s="4"/>
      <c r="PYI471" s="4"/>
      <c r="PYJ471" s="4"/>
      <c r="PYK471" s="4"/>
      <c r="PYL471" s="4"/>
      <c r="PYM471" s="4"/>
      <c r="PYN471" s="4"/>
      <c r="PYO471" s="4"/>
      <c r="PYP471" s="4"/>
      <c r="PYQ471" s="4"/>
      <c r="PYR471" s="4"/>
      <c r="PYS471" s="4"/>
      <c r="PYT471" s="4"/>
      <c r="PYU471" s="4"/>
      <c r="PYV471" s="4"/>
      <c r="PYW471" s="4"/>
      <c r="PYX471" s="4"/>
      <c r="PYY471" s="4"/>
      <c r="PYZ471" s="4"/>
      <c r="PZA471" s="4"/>
      <c r="PZB471" s="4"/>
      <c r="PZC471" s="4"/>
      <c r="PZD471" s="4"/>
      <c r="PZE471" s="4"/>
      <c r="PZF471" s="4"/>
      <c r="PZG471" s="4"/>
      <c r="PZH471" s="4"/>
      <c r="PZI471" s="4"/>
      <c r="PZJ471" s="4"/>
      <c r="PZK471" s="4"/>
      <c r="PZL471" s="4"/>
      <c r="PZM471" s="4"/>
      <c r="PZN471" s="4"/>
      <c r="PZO471" s="4"/>
      <c r="PZP471" s="4"/>
      <c r="PZQ471" s="4"/>
      <c r="PZR471" s="4"/>
      <c r="PZS471" s="4"/>
      <c r="PZT471" s="4"/>
      <c r="PZU471" s="4"/>
      <c r="PZV471" s="4"/>
      <c r="PZW471" s="4"/>
      <c r="PZX471" s="4"/>
      <c r="PZY471" s="4"/>
      <c r="PZZ471" s="4"/>
      <c r="QAA471" s="4"/>
      <c r="QAB471" s="4"/>
      <c r="QAC471" s="4"/>
      <c r="QAD471" s="4"/>
      <c r="QAE471" s="4"/>
      <c r="QAF471" s="4"/>
      <c r="QAG471" s="4"/>
      <c r="QAH471" s="4"/>
      <c r="QAI471" s="4"/>
      <c r="QAJ471" s="4"/>
      <c r="QAK471" s="4"/>
      <c r="QAL471" s="4"/>
      <c r="QAM471" s="4"/>
      <c r="QAN471" s="4"/>
      <c r="QAO471" s="4"/>
      <c r="QAP471" s="4"/>
      <c r="QAQ471" s="4"/>
      <c r="QAR471" s="4"/>
      <c r="QAS471" s="4"/>
      <c r="QAT471" s="4"/>
      <c r="QAU471" s="4"/>
      <c r="QAV471" s="4"/>
      <c r="QAW471" s="4"/>
      <c r="QAX471" s="4"/>
      <c r="QAY471" s="4"/>
      <c r="QAZ471" s="4"/>
      <c r="QBA471" s="4"/>
      <c r="QBB471" s="4"/>
      <c r="QBC471" s="4"/>
      <c r="QBD471" s="4"/>
      <c r="QBE471" s="4"/>
      <c r="QBF471" s="4"/>
      <c r="QBG471" s="4"/>
      <c r="QBH471" s="4"/>
      <c r="QBI471" s="4"/>
      <c r="QBJ471" s="4"/>
      <c r="QBK471" s="4"/>
      <c r="QBL471" s="4"/>
      <c r="QBM471" s="4"/>
      <c r="QBN471" s="4"/>
      <c r="QBO471" s="4"/>
      <c r="QBP471" s="4"/>
      <c r="QBQ471" s="4"/>
      <c r="QBR471" s="4"/>
      <c r="QBS471" s="4"/>
      <c r="QBT471" s="4"/>
      <c r="QBU471" s="4"/>
      <c r="QBV471" s="4"/>
      <c r="QBW471" s="4"/>
      <c r="QBX471" s="4"/>
      <c r="QBY471" s="4"/>
      <c r="QBZ471" s="4"/>
      <c r="QCA471" s="4"/>
      <c r="QCB471" s="4"/>
      <c r="QCC471" s="4"/>
      <c r="QCD471" s="4"/>
      <c r="QCE471" s="4"/>
      <c r="QCF471" s="4"/>
      <c r="QCG471" s="4"/>
      <c r="QCH471" s="4"/>
      <c r="QCI471" s="4"/>
      <c r="QCJ471" s="4"/>
      <c r="QCK471" s="4"/>
      <c r="QCL471" s="4"/>
      <c r="QCM471" s="4"/>
      <c r="QCN471" s="4"/>
      <c r="QCO471" s="4"/>
      <c r="QCP471" s="4"/>
      <c r="QCQ471" s="4"/>
      <c r="QCR471" s="4"/>
      <c r="QCS471" s="4"/>
      <c r="QCT471" s="4"/>
      <c r="QCU471" s="4"/>
      <c r="QCV471" s="4"/>
      <c r="QCW471" s="4"/>
      <c r="QCX471" s="4"/>
      <c r="QCY471" s="4"/>
      <c r="QCZ471" s="4"/>
      <c r="QDA471" s="4"/>
      <c r="QDB471" s="4"/>
      <c r="QDC471" s="4"/>
      <c r="QDD471" s="4"/>
      <c r="QDE471" s="4"/>
      <c r="QDF471" s="4"/>
      <c r="QDG471" s="4"/>
      <c r="QDH471" s="4"/>
      <c r="QDI471" s="4"/>
      <c r="QDJ471" s="4"/>
      <c r="QDK471" s="4"/>
      <c r="QDL471" s="4"/>
      <c r="QDM471" s="4"/>
      <c r="QDN471" s="4"/>
      <c r="QDO471" s="4"/>
      <c r="QDP471" s="4"/>
      <c r="QDQ471" s="4"/>
      <c r="QDR471" s="4"/>
      <c r="QDS471" s="4"/>
      <c r="QDT471" s="4"/>
      <c r="QDU471" s="4"/>
      <c r="QDV471" s="4"/>
      <c r="QDW471" s="4"/>
      <c r="QDX471" s="4"/>
      <c r="QDY471" s="4"/>
      <c r="QDZ471" s="4"/>
      <c r="QEA471" s="4"/>
      <c r="QEB471" s="4"/>
      <c r="QEC471" s="4"/>
      <c r="QED471" s="4"/>
      <c r="QEE471" s="4"/>
      <c r="QEF471" s="4"/>
      <c r="QEG471" s="4"/>
      <c r="QEH471" s="4"/>
      <c r="QEI471" s="4"/>
      <c r="QEJ471" s="4"/>
      <c r="QEK471" s="4"/>
      <c r="QEL471" s="4"/>
      <c r="QEM471" s="4"/>
      <c r="QEN471" s="4"/>
      <c r="QEO471" s="4"/>
      <c r="QEP471" s="4"/>
      <c r="QEQ471" s="4"/>
      <c r="QER471" s="4"/>
      <c r="QES471" s="4"/>
      <c r="QET471" s="4"/>
      <c r="QEU471" s="4"/>
      <c r="QEV471" s="4"/>
      <c r="QEW471" s="4"/>
      <c r="QEX471" s="4"/>
      <c r="QEY471" s="4"/>
      <c r="QEZ471" s="4"/>
      <c r="QFA471" s="4"/>
      <c r="QFB471" s="4"/>
      <c r="QFC471" s="4"/>
      <c r="QFD471" s="4"/>
      <c r="QFE471" s="4"/>
      <c r="QFF471" s="4"/>
      <c r="QFG471" s="4"/>
      <c r="QFH471" s="4"/>
      <c r="QFI471" s="4"/>
      <c r="QFJ471" s="4"/>
      <c r="QFK471" s="4"/>
      <c r="QFL471" s="4"/>
      <c r="QFM471" s="4"/>
      <c r="QFN471" s="4"/>
      <c r="QFO471" s="4"/>
      <c r="QFP471" s="4"/>
      <c r="QFQ471" s="4"/>
      <c r="QFR471" s="4"/>
      <c r="QFS471" s="4"/>
      <c r="QFT471" s="4"/>
      <c r="QFU471" s="4"/>
      <c r="QFV471" s="4"/>
      <c r="QFW471" s="4"/>
      <c r="QFX471" s="4"/>
      <c r="QFY471" s="4"/>
      <c r="QFZ471" s="4"/>
      <c r="QGA471" s="4"/>
      <c r="QGB471" s="4"/>
      <c r="QGC471" s="4"/>
      <c r="QGD471" s="4"/>
      <c r="QGE471" s="4"/>
      <c r="QGF471" s="4"/>
      <c r="QGG471" s="4"/>
      <c r="QGH471" s="4"/>
      <c r="QGI471" s="4"/>
      <c r="QGJ471" s="4"/>
      <c r="QGK471" s="4"/>
      <c r="QGL471" s="4"/>
      <c r="QGM471" s="4"/>
      <c r="QGN471" s="4"/>
      <c r="QGO471" s="4"/>
      <c r="QGP471" s="4"/>
      <c r="QGQ471" s="4"/>
      <c r="QGR471" s="4"/>
      <c r="QGS471" s="4"/>
      <c r="QGT471" s="4"/>
      <c r="QGU471" s="4"/>
      <c r="QGV471" s="4"/>
      <c r="QGW471" s="4"/>
      <c r="QGX471" s="4"/>
      <c r="QGY471" s="4"/>
      <c r="QGZ471" s="4"/>
      <c r="QHA471" s="4"/>
      <c r="QHB471" s="4"/>
      <c r="QHC471" s="4"/>
      <c r="QHD471" s="4"/>
      <c r="QHE471" s="4"/>
      <c r="QHF471" s="4"/>
      <c r="QHG471" s="4"/>
      <c r="QHH471" s="4"/>
      <c r="QHI471" s="4"/>
      <c r="QHJ471" s="4"/>
      <c r="QHK471" s="4"/>
      <c r="QHL471" s="4"/>
      <c r="QHM471" s="4"/>
      <c r="QHN471" s="4"/>
      <c r="QHO471" s="4"/>
      <c r="QHP471" s="4"/>
      <c r="QHQ471" s="4"/>
      <c r="QHR471" s="4"/>
      <c r="QHS471" s="4"/>
      <c r="QHT471" s="4"/>
      <c r="QHU471" s="4"/>
      <c r="QHV471" s="4"/>
      <c r="QHW471" s="4"/>
      <c r="QHX471" s="4"/>
      <c r="QHY471" s="4"/>
      <c r="QHZ471" s="4"/>
      <c r="QIA471" s="4"/>
      <c r="QIB471" s="4"/>
      <c r="QIC471" s="4"/>
      <c r="QID471" s="4"/>
      <c r="QIE471" s="4"/>
      <c r="QIF471" s="4"/>
      <c r="QIG471" s="4"/>
      <c r="QIH471" s="4"/>
      <c r="QII471" s="4"/>
      <c r="QIJ471" s="4"/>
      <c r="QIK471" s="4"/>
      <c r="QIL471" s="4"/>
      <c r="QIM471" s="4"/>
      <c r="QIN471" s="4"/>
      <c r="QIO471" s="4"/>
      <c r="QIP471" s="4"/>
      <c r="QIQ471" s="4"/>
      <c r="QIR471" s="4"/>
      <c r="QIS471" s="4"/>
      <c r="QIT471" s="4"/>
      <c r="QIU471" s="4"/>
      <c r="QIV471" s="4"/>
      <c r="QIW471" s="4"/>
      <c r="QIX471" s="4"/>
      <c r="QIY471" s="4"/>
      <c r="QIZ471" s="4"/>
      <c r="QJA471" s="4"/>
      <c r="QJB471" s="4"/>
      <c r="QJC471" s="4"/>
      <c r="QJD471" s="4"/>
      <c r="QJE471" s="4"/>
      <c r="QJF471" s="4"/>
      <c r="QJG471" s="4"/>
      <c r="QJH471" s="4"/>
      <c r="QJI471" s="4"/>
      <c r="QJJ471" s="4"/>
      <c r="QJK471" s="4"/>
      <c r="QJL471" s="4"/>
      <c r="QJM471" s="4"/>
      <c r="QJN471" s="4"/>
      <c r="QJO471" s="4"/>
      <c r="QJP471" s="4"/>
      <c r="QJQ471" s="4"/>
      <c r="QJR471" s="4"/>
      <c r="QJS471" s="4"/>
      <c r="QJT471" s="4"/>
      <c r="QJU471" s="4"/>
      <c r="QJV471" s="4"/>
      <c r="QJW471" s="4"/>
      <c r="QJX471" s="4"/>
      <c r="QJY471" s="4"/>
      <c r="QJZ471" s="4"/>
      <c r="QKA471" s="4"/>
      <c r="QKB471" s="4"/>
      <c r="QKC471" s="4"/>
      <c r="QKD471" s="4"/>
      <c r="QKE471" s="4"/>
      <c r="QKF471" s="4"/>
      <c r="QKG471" s="4"/>
      <c r="QKH471" s="4"/>
      <c r="QKI471" s="4"/>
      <c r="QKJ471" s="4"/>
      <c r="QKK471" s="4"/>
      <c r="QKL471" s="4"/>
      <c r="QKM471" s="4"/>
      <c r="QKN471" s="4"/>
      <c r="QKO471" s="4"/>
      <c r="QKP471" s="4"/>
      <c r="QKQ471" s="4"/>
      <c r="QKR471" s="4"/>
      <c r="QKS471" s="4"/>
      <c r="QKT471" s="4"/>
      <c r="QKU471" s="4"/>
      <c r="QKV471" s="4"/>
      <c r="QKW471" s="4"/>
      <c r="QKX471" s="4"/>
      <c r="QKY471" s="4"/>
      <c r="QKZ471" s="4"/>
      <c r="QLA471" s="4"/>
      <c r="QLB471" s="4"/>
      <c r="QLC471" s="4"/>
      <c r="QLD471" s="4"/>
      <c r="QLE471" s="4"/>
      <c r="QLF471" s="4"/>
      <c r="QLG471" s="4"/>
      <c r="QLH471" s="4"/>
      <c r="QLI471" s="4"/>
      <c r="QLJ471" s="4"/>
      <c r="QLK471" s="4"/>
      <c r="QLL471" s="4"/>
      <c r="QLM471" s="4"/>
      <c r="QLN471" s="4"/>
      <c r="QLO471" s="4"/>
      <c r="QLP471" s="4"/>
      <c r="QLQ471" s="4"/>
      <c r="QLR471" s="4"/>
      <c r="QLS471" s="4"/>
      <c r="QLT471" s="4"/>
      <c r="QLU471" s="4"/>
      <c r="QLV471" s="4"/>
      <c r="QLW471" s="4"/>
      <c r="QLX471" s="4"/>
      <c r="QLY471" s="4"/>
      <c r="QLZ471" s="4"/>
      <c r="QMA471" s="4"/>
      <c r="QMB471" s="4"/>
      <c r="QMC471" s="4"/>
      <c r="QMD471" s="4"/>
      <c r="QME471" s="4"/>
      <c r="QMF471" s="4"/>
      <c r="QMG471" s="4"/>
      <c r="QMH471" s="4"/>
      <c r="QMI471" s="4"/>
      <c r="QMJ471" s="4"/>
      <c r="QMK471" s="4"/>
      <c r="QML471" s="4"/>
      <c r="QMM471" s="4"/>
      <c r="QMN471" s="4"/>
      <c r="QMO471" s="4"/>
      <c r="QMP471" s="4"/>
      <c r="QMQ471" s="4"/>
      <c r="QMR471" s="4"/>
      <c r="QMS471" s="4"/>
      <c r="QMT471" s="4"/>
      <c r="QMU471" s="4"/>
      <c r="QMV471" s="4"/>
      <c r="QMW471" s="4"/>
      <c r="QMX471" s="4"/>
      <c r="QMY471" s="4"/>
      <c r="QMZ471" s="4"/>
      <c r="QNA471" s="4"/>
      <c r="QNB471" s="4"/>
      <c r="QNC471" s="4"/>
      <c r="QND471" s="4"/>
      <c r="QNE471" s="4"/>
      <c r="QNF471" s="4"/>
      <c r="QNG471" s="4"/>
      <c r="QNH471" s="4"/>
      <c r="QNI471" s="4"/>
      <c r="QNJ471" s="4"/>
      <c r="QNK471" s="4"/>
      <c r="QNL471" s="4"/>
      <c r="QNM471" s="4"/>
      <c r="QNN471" s="4"/>
      <c r="QNO471" s="4"/>
      <c r="QNP471" s="4"/>
      <c r="QNQ471" s="4"/>
      <c r="QNR471" s="4"/>
      <c r="QNS471" s="4"/>
      <c r="QNT471" s="4"/>
      <c r="QNU471" s="4"/>
      <c r="QNV471" s="4"/>
      <c r="QNW471" s="4"/>
      <c r="QNX471" s="4"/>
      <c r="QNY471" s="4"/>
      <c r="QNZ471" s="4"/>
      <c r="QOA471" s="4"/>
      <c r="QOB471" s="4"/>
      <c r="QOC471" s="4"/>
      <c r="QOD471" s="4"/>
      <c r="QOE471" s="4"/>
      <c r="QOF471" s="4"/>
      <c r="QOG471" s="4"/>
      <c r="QOH471" s="4"/>
      <c r="QOI471" s="4"/>
      <c r="QOJ471" s="4"/>
      <c r="QOK471" s="4"/>
      <c r="QOL471" s="4"/>
      <c r="QOM471" s="4"/>
      <c r="QON471" s="4"/>
      <c r="QOO471" s="4"/>
      <c r="QOP471" s="4"/>
      <c r="QOQ471" s="4"/>
      <c r="QOR471" s="4"/>
      <c r="QOS471" s="4"/>
      <c r="QOT471" s="4"/>
      <c r="QOU471" s="4"/>
      <c r="QOV471" s="4"/>
      <c r="QOW471" s="4"/>
      <c r="QOX471" s="4"/>
      <c r="QOY471" s="4"/>
      <c r="QOZ471" s="4"/>
      <c r="QPA471" s="4"/>
      <c r="QPB471" s="4"/>
      <c r="QPC471" s="4"/>
      <c r="QPD471" s="4"/>
      <c r="QPE471" s="4"/>
      <c r="QPF471" s="4"/>
      <c r="QPG471" s="4"/>
      <c r="QPH471" s="4"/>
      <c r="QPI471" s="4"/>
      <c r="QPJ471" s="4"/>
      <c r="QPK471" s="4"/>
      <c r="QPL471" s="4"/>
      <c r="QPM471" s="4"/>
      <c r="QPN471" s="4"/>
      <c r="QPO471" s="4"/>
      <c r="QPP471" s="4"/>
      <c r="QPQ471" s="4"/>
      <c r="QPR471" s="4"/>
      <c r="QPS471" s="4"/>
      <c r="QPT471" s="4"/>
      <c r="QPU471" s="4"/>
      <c r="QPV471" s="4"/>
      <c r="QPW471" s="4"/>
      <c r="QPX471" s="4"/>
      <c r="QPY471" s="4"/>
      <c r="QPZ471" s="4"/>
      <c r="QQA471" s="4"/>
      <c r="QQB471" s="4"/>
      <c r="QQC471" s="4"/>
      <c r="QQD471" s="4"/>
      <c r="QQE471" s="4"/>
      <c r="QQF471" s="4"/>
      <c r="QQG471" s="4"/>
      <c r="QQH471" s="4"/>
      <c r="QQI471" s="4"/>
      <c r="QQJ471" s="4"/>
      <c r="QQK471" s="4"/>
      <c r="QQL471" s="4"/>
      <c r="QQM471" s="4"/>
      <c r="QQN471" s="4"/>
      <c r="QQO471" s="4"/>
      <c r="QQP471" s="4"/>
      <c r="QQQ471" s="4"/>
      <c r="QQR471" s="4"/>
      <c r="QQS471" s="4"/>
      <c r="QQT471" s="4"/>
      <c r="QQU471" s="4"/>
      <c r="QQV471" s="4"/>
      <c r="QQW471" s="4"/>
      <c r="QQX471" s="4"/>
      <c r="QQY471" s="4"/>
      <c r="QQZ471" s="4"/>
      <c r="QRA471" s="4"/>
      <c r="QRB471" s="4"/>
      <c r="QRC471" s="4"/>
      <c r="QRD471" s="4"/>
      <c r="QRE471" s="4"/>
      <c r="QRF471" s="4"/>
      <c r="QRG471" s="4"/>
      <c r="QRH471" s="4"/>
      <c r="QRI471" s="4"/>
      <c r="QRJ471" s="4"/>
      <c r="QRK471" s="4"/>
      <c r="QRL471" s="4"/>
      <c r="QRM471" s="4"/>
      <c r="QRN471" s="4"/>
      <c r="QRO471" s="4"/>
      <c r="QRP471" s="4"/>
      <c r="QRQ471" s="4"/>
      <c r="QRR471" s="4"/>
      <c r="QRS471" s="4"/>
      <c r="QRT471" s="4"/>
      <c r="QRU471" s="4"/>
      <c r="QRV471" s="4"/>
      <c r="QRW471" s="4"/>
      <c r="QRX471" s="4"/>
      <c r="QRY471" s="4"/>
      <c r="QRZ471" s="4"/>
      <c r="QSA471" s="4"/>
      <c r="QSB471" s="4"/>
      <c r="QSC471" s="4"/>
      <c r="QSD471" s="4"/>
      <c r="QSE471" s="4"/>
      <c r="QSF471" s="4"/>
      <c r="QSG471" s="4"/>
      <c r="QSH471" s="4"/>
      <c r="QSI471" s="4"/>
      <c r="QSJ471" s="4"/>
      <c r="QSK471" s="4"/>
      <c r="QSL471" s="4"/>
      <c r="QSM471" s="4"/>
      <c r="QSN471" s="4"/>
      <c r="QSO471" s="4"/>
      <c r="QSP471" s="4"/>
      <c r="QSQ471" s="4"/>
      <c r="QSR471" s="4"/>
      <c r="QSS471" s="4"/>
      <c r="QST471" s="4"/>
      <c r="QSU471" s="4"/>
      <c r="QSV471" s="4"/>
      <c r="QSW471" s="4"/>
      <c r="QSX471" s="4"/>
      <c r="QSY471" s="4"/>
      <c r="QSZ471" s="4"/>
      <c r="QTA471" s="4"/>
      <c r="QTB471" s="4"/>
      <c r="QTC471" s="4"/>
      <c r="QTD471" s="4"/>
      <c r="QTE471" s="4"/>
      <c r="QTF471" s="4"/>
      <c r="QTG471" s="4"/>
      <c r="QTH471" s="4"/>
      <c r="QTI471" s="4"/>
      <c r="QTJ471" s="4"/>
      <c r="QTK471" s="4"/>
      <c r="QTL471" s="4"/>
      <c r="QTM471" s="4"/>
      <c r="QTN471" s="4"/>
      <c r="QTO471" s="4"/>
      <c r="QTP471" s="4"/>
      <c r="QTQ471" s="4"/>
      <c r="QTR471" s="4"/>
      <c r="QTS471" s="4"/>
      <c r="QTT471" s="4"/>
      <c r="QTU471" s="4"/>
      <c r="QTV471" s="4"/>
      <c r="QTW471" s="4"/>
      <c r="QTX471" s="4"/>
      <c r="QTY471" s="4"/>
      <c r="QTZ471" s="4"/>
      <c r="QUA471" s="4"/>
      <c r="QUB471" s="4"/>
      <c r="QUC471" s="4"/>
      <c r="QUD471" s="4"/>
      <c r="QUE471" s="4"/>
      <c r="QUF471" s="4"/>
      <c r="QUG471" s="4"/>
      <c r="QUH471" s="4"/>
      <c r="QUI471" s="4"/>
      <c r="QUJ471" s="4"/>
      <c r="QUK471" s="4"/>
      <c r="QUL471" s="4"/>
      <c r="QUM471" s="4"/>
      <c r="QUN471" s="4"/>
      <c r="QUO471" s="4"/>
      <c r="QUP471" s="4"/>
      <c r="QUQ471" s="4"/>
      <c r="QUR471" s="4"/>
      <c r="QUS471" s="4"/>
      <c r="QUT471" s="4"/>
      <c r="QUU471" s="4"/>
      <c r="QUV471" s="4"/>
      <c r="QUW471" s="4"/>
      <c r="QUX471" s="4"/>
      <c r="QUY471" s="4"/>
      <c r="QUZ471" s="4"/>
      <c r="QVA471" s="4"/>
      <c r="QVB471" s="4"/>
      <c r="QVC471" s="4"/>
      <c r="QVD471" s="4"/>
      <c r="QVE471" s="4"/>
      <c r="QVF471" s="4"/>
      <c r="QVG471" s="4"/>
      <c r="QVH471" s="4"/>
      <c r="QVI471" s="4"/>
      <c r="QVJ471" s="4"/>
      <c r="QVK471" s="4"/>
      <c r="QVL471" s="4"/>
      <c r="QVM471" s="4"/>
      <c r="QVN471" s="4"/>
      <c r="QVO471" s="4"/>
      <c r="QVP471" s="4"/>
      <c r="QVQ471" s="4"/>
      <c r="QVR471" s="4"/>
      <c r="QVS471" s="4"/>
      <c r="QVT471" s="4"/>
      <c r="QVU471" s="4"/>
      <c r="QVV471" s="4"/>
      <c r="QVW471" s="4"/>
      <c r="QVX471" s="4"/>
      <c r="QVY471" s="4"/>
      <c r="QVZ471" s="4"/>
      <c r="QWA471" s="4"/>
      <c r="QWB471" s="4"/>
      <c r="QWC471" s="4"/>
      <c r="QWD471" s="4"/>
      <c r="QWE471" s="4"/>
      <c r="QWF471" s="4"/>
      <c r="QWG471" s="4"/>
      <c r="QWH471" s="4"/>
      <c r="QWI471" s="4"/>
      <c r="QWJ471" s="4"/>
      <c r="QWK471" s="4"/>
      <c r="QWL471" s="4"/>
      <c r="QWM471" s="4"/>
      <c r="QWN471" s="4"/>
      <c r="QWO471" s="4"/>
      <c r="QWP471" s="4"/>
      <c r="QWQ471" s="4"/>
      <c r="QWR471" s="4"/>
      <c r="QWS471" s="4"/>
      <c r="QWT471" s="4"/>
      <c r="QWU471" s="4"/>
      <c r="QWV471" s="4"/>
      <c r="QWW471" s="4"/>
      <c r="QWX471" s="4"/>
      <c r="QWY471" s="4"/>
      <c r="QWZ471" s="4"/>
      <c r="QXA471" s="4"/>
      <c r="QXB471" s="4"/>
      <c r="QXC471" s="4"/>
      <c r="QXD471" s="4"/>
      <c r="QXE471" s="4"/>
      <c r="QXF471" s="4"/>
      <c r="QXG471" s="4"/>
      <c r="QXH471" s="4"/>
      <c r="QXI471" s="4"/>
      <c r="QXJ471" s="4"/>
      <c r="QXK471" s="4"/>
      <c r="QXL471" s="4"/>
      <c r="QXM471" s="4"/>
      <c r="QXN471" s="4"/>
      <c r="QXO471" s="4"/>
      <c r="QXP471" s="4"/>
      <c r="QXQ471" s="4"/>
      <c r="QXR471" s="4"/>
      <c r="QXS471" s="4"/>
      <c r="QXT471" s="4"/>
      <c r="QXU471" s="4"/>
      <c r="QXV471" s="4"/>
      <c r="QXW471" s="4"/>
      <c r="QXX471" s="4"/>
      <c r="QXY471" s="4"/>
      <c r="QXZ471" s="4"/>
      <c r="QYA471" s="4"/>
      <c r="QYB471" s="4"/>
      <c r="QYC471" s="4"/>
      <c r="QYD471" s="4"/>
      <c r="QYE471" s="4"/>
      <c r="QYF471" s="4"/>
      <c r="QYG471" s="4"/>
      <c r="QYH471" s="4"/>
      <c r="QYI471" s="4"/>
      <c r="QYJ471" s="4"/>
      <c r="QYK471" s="4"/>
      <c r="QYL471" s="4"/>
      <c r="QYM471" s="4"/>
      <c r="QYN471" s="4"/>
      <c r="QYO471" s="4"/>
      <c r="QYP471" s="4"/>
      <c r="QYQ471" s="4"/>
      <c r="QYR471" s="4"/>
      <c r="QYS471" s="4"/>
      <c r="QYT471" s="4"/>
      <c r="QYU471" s="4"/>
      <c r="QYV471" s="4"/>
      <c r="QYW471" s="4"/>
      <c r="QYX471" s="4"/>
      <c r="QYY471" s="4"/>
      <c r="QYZ471" s="4"/>
      <c r="QZA471" s="4"/>
      <c r="QZB471" s="4"/>
      <c r="QZC471" s="4"/>
      <c r="QZD471" s="4"/>
      <c r="QZE471" s="4"/>
      <c r="QZF471" s="4"/>
      <c r="QZG471" s="4"/>
      <c r="QZH471" s="4"/>
      <c r="QZI471" s="4"/>
      <c r="QZJ471" s="4"/>
      <c r="QZK471" s="4"/>
      <c r="QZL471" s="4"/>
      <c r="QZM471" s="4"/>
      <c r="QZN471" s="4"/>
      <c r="QZO471" s="4"/>
      <c r="QZP471" s="4"/>
      <c r="QZQ471" s="4"/>
      <c r="QZR471" s="4"/>
      <c r="QZS471" s="4"/>
      <c r="QZT471" s="4"/>
      <c r="QZU471" s="4"/>
      <c r="QZV471" s="4"/>
      <c r="QZW471" s="4"/>
      <c r="QZX471" s="4"/>
      <c r="QZY471" s="4"/>
      <c r="QZZ471" s="4"/>
      <c r="RAA471" s="4"/>
      <c r="RAB471" s="4"/>
      <c r="RAC471" s="4"/>
      <c r="RAD471" s="4"/>
      <c r="RAE471" s="4"/>
      <c r="RAF471" s="4"/>
      <c r="RAG471" s="4"/>
      <c r="RAH471" s="4"/>
      <c r="RAI471" s="4"/>
      <c r="RAJ471" s="4"/>
      <c r="RAK471" s="4"/>
      <c r="RAL471" s="4"/>
      <c r="RAM471" s="4"/>
      <c r="RAN471" s="4"/>
      <c r="RAO471" s="4"/>
      <c r="RAP471" s="4"/>
      <c r="RAQ471" s="4"/>
      <c r="RAR471" s="4"/>
      <c r="RAS471" s="4"/>
      <c r="RAT471" s="4"/>
      <c r="RAU471" s="4"/>
      <c r="RAV471" s="4"/>
      <c r="RAW471" s="4"/>
      <c r="RAX471" s="4"/>
      <c r="RAY471" s="4"/>
      <c r="RAZ471" s="4"/>
      <c r="RBA471" s="4"/>
      <c r="RBB471" s="4"/>
      <c r="RBC471" s="4"/>
      <c r="RBD471" s="4"/>
      <c r="RBE471" s="4"/>
      <c r="RBF471" s="4"/>
      <c r="RBG471" s="4"/>
      <c r="RBH471" s="4"/>
      <c r="RBI471" s="4"/>
      <c r="RBJ471" s="4"/>
      <c r="RBK471" s="4"/>
      <c r="RBL471" s="4"/>
      <c r="RBM471" s="4"/>
      <c r="RBN471" s="4"/>
      <c r="RBO471" s="4"/>
      <c r="RBP471" s="4"/>
      <c r="RBQ471" s="4"/>
      <c r="RBR471" s="4"/>
      <c r="RBS471" s="4"/>
      <c r="RBT471" s="4"/>
      <c r="RBU471" s="4"/>
      <c r="RBV471" s="4"/>
      <c r="RBW471" s="4"/>
      <c r="RBX471" s="4"/>
      <c r="RBY471" s="4"/>
      <c r="RBZ471" s="4"/>
      <c r="RCA471" s="4"/>
      <c r="RCB471" s="4"/>
      <c r="RCC471" s="4"/>
      <c r="RCD471" s="4"/>
      <c r="RCE471" s="4"/>
      <c r="RCF471" s="4"/>
      <c r="RCG471" s="4"/>
      <c r="RCH471" s="4"/>
      <c r="RCI471" s="4"/>
      <c r="RCJ471" s="4"/>
      <c r="RCK471" s="4"/>
      <c r="RCL471" s="4"/>
      <c r="RCM471" s="4"/>
      <c r="RCN471" s="4"/>
      <c r="RCO471" s="4"/>
      <c r="RCP471" s="4"/>
      <c r="RCQ471" s="4"/>
      <c r="RCR471" s="4"/>
      <c r="RCS471" s="4"/>
      <c r="RCT471" s="4"/>
      <c r="RCU471" s="4"/>
      <c r="RCV471" s="4"/>
      <c r="RCW471" s="4"/>
      <c r="RCX471" s="4"/>
      <c r="RCY471" s="4"/>
      <c r="RCZ471" s="4"/>
      <c r="RDA471" s="4"/>
      <c r="RDB471" s="4"/>
      <c r="RDC471" s="4"/>
      <c r="RDD471" s="4"/>
      <c r="RDE471" s="4"/>
      <c r="RDF471" s="4"/>
      <c r="RDG471" s="4"/>
      <c r="RDH471" s="4"/>
      <c r="RDI471" s="4"/>
      <c r="RDJ471" s="4"/>
      <c r="RDK471" s="4"/>
      <c r="RDL471" s="4"/>
      <c r="RDM471" s="4"/>
      <c r="RDN471" s="4"/>
      <c r="RDO471" s="4"/>
      <c r="RDP471" s="4"/>
      <c r="RDQ471" s="4"/>
      <c r="RDR471" s="4"/>
      <c r="RDS471" s="4"/>
      <c r="RDT471" s="4"/>
      <c r="RDU471" s="4"/>
      <c r="RDV471" s="4"/>
      <c r="RDW471" s="4"/>
      <c r="RDX471" s="4"/>
      <c r="RDY471" s="4"/>
      <c r="RDZ471" s="4"/>
      <c r="REA471" s="4"/>
      <c r="REB471" s="4"/>
      <c r="REC471" s="4"/>
      <c r="RED471" s="4"/>
      <c r="REE471" s="4"/>
      <c r="REF471" s="4"/>
      <c r="REG471" s="4"/>
      <c r="REH471" s="4"/>
      <c r="REI471" s="4"/>
      <c r="REJ471" s="4"/>
      <c r="REK471" s="4"/>
      <c r="REL471" s="4"/>
      <c r="REM471" s="4"/>
      <c r="REN471" s="4"/>
      <c r="REO471" s="4"/>
      <c r="REP471" s="4"/>
      <c r="REQ471" s="4"/>
      <c r="RER471" s="4"/>
      <c r="RES471" s="4"/>
      <c r="RET471" s="4"/>
      <c r="REU471" s="4"/>
      <c r="REV471" s="4"/>
      <c r="REW471" s="4"/>
      <c r="REX471" s="4"/>
      <c r="REY471" s="4"/>
      <c r="REZ471" s="4"/>
      <c r="RFA471" s="4"/>
      <c r="RFB471" s="4"/>
      <c r="RFC471" s="4"/>
      <c r="RFD471" s="4"/>
      <c r="RFE471" s="4"/>
      <c r="RFF471" s="4"/>
      <c r="RFG471" s="4"/>
      <c r="RFH471" s="4"/>
      <c r="RFI471" s="4"/>
      <c r="RFJ471" s="4"/>
      <c r="RFK471" s="4"/>
      <c r="RFL471" s="4"/>
      <c r="RFM471" s="4"/>
      <c r="RFN471" s="4"/>
      <c r="RFO471" s="4"/>
      <c r="RFP471" s="4"/>
      <c r="RFQ471" s="4"/>
      <c r="RFR471" s="4"/>
      <c r="RFS471" s="4"/>
      <c r="RFT471" s="4"/>
      <c r="RFU471" s="4"/>
      <c r="RFV471" s="4"/>
      <c r="RFW471" s="4"/>
      <c r="RFX471" s="4"/>
      <c r="RFY471" s="4"/>
      <c r="RFZ471" s="4"/>
      <c r="RGA471" s="4"/>
      <c r="RGB471" s="4"/>
      <c r="RGC471" s="4"/>
      <c r="RGD471" s="4"/>
      <c r="RGE471" s="4"/>
      <c r="RGF471" s="4"/>
      <c r="RGG471" s="4"/>
      <c r="RGH471" s="4"/>
      <c r="RGI471" s="4"/>
      <c r="RGJ471" s="4"/>
      <c r="RGK471" s="4"/>
      <c r="RGL471" s="4"/>
      <c r="RGM471" s="4"/>
      <c r="RGN471" s="4"/>
      <c r="RGO471" s="4"/>
      <c r="RGP471" s="4"/>
      <c r="RGQ471" s="4"/>
      <c r="RGR471" s="4"/>
      <c r="RGS471" s="4"/>
      <c r="RGT471" s="4"/>
      <c r="RGU471" s="4"/>
      <c r="RGV471" s="4"/>
      <c r="RGW471" s="4"/>
      <c r="RGX471" s="4"/>
      <c r="RGY471" s="4"/>
      <c r="RGZ471" s="4"/>
      <c r="RHA471" s="4"/>
      <c r="RHB471" s="4"/>
      <c r="RHC471" s="4"/>
      <c r="RHD471" s="4"/>
      <c r="RHE471" s="4"/>
      <c r="RHF471" s="4"/>
      <c r="RHG471" s="4"/>
      <c r="RHH471" s="4"/>
      <c r="RHI471" s="4"/>
      <c r="RHJ471" s="4"/>
      <c r="RHK471" s="4"/>
      <c r="RHL471" s="4"/>
      <c r="RHM471" s="4"/>
      <c r="RHN471" s="4"/>
      <c r="RHO471" s="4"/>
      <c r="RHP471" s="4"/>
      <c r="RHQ471" s="4"/>
      <c r="RHR471" s="4"/>
      <c r="RHS471" s="4"/>
      <c r="RHT471" s="4"/>
      <c r="RHU471" s="4"/>
      <c r="RHV471" s="4"/>
      <c r="RHW471" s="4"/>
      <c r="RHX471" s="4"/>
      <c r="RHY471" s="4"/>
      <c r="RHZ471" s="4"/>
      <c r="RIA471" s="4"/>
      <c r="RIB471" s="4"/>
      <c r="RIC471" s="4"/>
      <c r="RID471" s="4"/>
      <c r="RIE471" s="4"/>
      <c r="RIF471" s="4"/>
      <c r="RIG471" s="4"/>
      <c r="RIH471" s="4"/>
      <c r="RII471" s="4"/>
      <c r="RIJ471" s="4"/>
      <c r="RIK471" s="4"/>
      <c r="RIL471" s="4"/>
      <c r="RIM471" s="4"/>
      <c r="RIN471" s="4"/>
      <c r="RIO471" s="4"/>
      <c r="RIP471" s="4"/>
      <c r="RIQ471" s="4"/>
      <c r="RIR471" s="4"/>
      <c r="RIS471" s="4"/>
      <c r="RIT471" s="4"/>
      <c r="RIU471" s="4"/>
      <c r="RIV471" s="4"/>
      <c r="RIW471" s="4"/>
      <c r="RIX471" s="4"/>
      <c r="RIY471" s="4"/>
      <c r="RIZ471" s="4"/>
      <c r="RJA471" s="4"/>
      <c r="RJB471" s="4"/>
      <c r="RJC471" s="4"/>
      <c r="RJD471" s="4"/>
      <c r="RJE471" s="4"/>
      <c r="RJF471" s="4"/>
      <c r="RJG471" s="4"/>
      <c r="RJH471" s="4"/>
      <c r="RJI471" s="4"/>
      <c r="RJJ471" s="4"/>
      <c r="RJK471" s="4"/>
      <c r="RJL471" s="4"/>
      <c r="RJM471" s="4"/>
      <c r="RJN471" s="4"/>
      <c r="RJO471" s="4"/>
      <c r="RJP471" s="4"/>
      <c r="RJQ471" s="4"/>
      <c r="RJR471" s="4"/>
      <c r="RJS471" s="4"/>
      <c r="RJT471" s="4"/>
      <c r="RJU471" s="4"/>
      <c r="RJV471" s="4"/>
      <c r="RJW471" s="4"/>
      <c r="RJX471" s="4"/>
      <c r="RJY471" s="4"/>
      <c r="RJZ471" s="4"/>
      <c r="RKA471" s="4"/>
      <c r="RKB471" s="4"/>
      <c r="RKC471" s="4"/>
      <c r="RKD471" s="4"/>
      <c r="RKE471" s="4"/>
      <c r="RKF471" s="4"/>
      <c r="RKG471" s="4"/>
      <c r="RKH471" s="4"/>
      <c r="RKI471" s="4"/>
      <c r="RKJ471" s="4"/>
      <c r="RKK471" s="4"/>
      <c r="RKL471" s="4"/>
      <c r="RKM471" s="4"/>
      <c r="RKN471" s="4"/>
      <c r="RKO471" s="4"/>
      <c r="RKP471" s="4"/>
      <c r="RKQ471" s="4"/>
      <c r="RKR471" s="4"/>
      <c r="RKS471" s="4"/>
      <c r="RKT471" s="4"/>
      <c r="RKU471" s="4"/>
      <c r="RKV471" s="4"/>
      <c r="RKW471" s="4"/>
      <c r="RKX471" s="4"/>
      <c r="RKY471" s="4"/>
      <c r="RKZ471" s="4"/>
      <c r="RLA471" s="4"/>
      <c r="RLB471" s="4"/>
      <c r="RLC471" s="4"/>
      <c r="RLD471" s="4"/>
      <c r="RLE471" s="4"/>
      <c r="RLF471" s="4"/>
      <c r="RLG471" s="4"/>
      <c r="RLH471" s="4"/>
      <c r="RLI471" s="4"/>
      <c r="RLJ471" s="4"/>
      <c r="RLK471" s="4"/>
      <c r="RLL471" s="4"/>
      <c r="RLM471" s="4"/>
      <c r="RLN471" s="4"/>
      <c r="RLO471" s="4"/>
      <c r="RLP471" s="4"/>
      <c r="RLQ471" s="4"/>
      <c r="RLR471" s="4"/>
      <c r="RLS471" s="4"/>
      <c r="RLT471" s="4"/>
      <c r="RLU471" s="4"/>
      <c r="RLV471" s="4"/>
      <c r="RLW471" s="4"/>
      <c r="RLX471" s="4"/>
      <c r="RLY471" s="4"/>
      <c r="RLZ471" s="4"/>
      <c r="RMA471" s="4"/>
      <c r="RMB471" s="4"/>
      <c r="RMC471" s="4"/>
      <c r="RMD471" s="4"/>
      <c r="RME471" s="4"/>
      <c r="RMF471" s="4"/>
      <c r="RMG471" s="4"/>
      <c r="RMH471" s="4"/>
      <c r="RMI471" s="4"/>
      <c r="RMJ471" s="4"/>
      <c r="RMK471" s="4"/>
      <c r="RML471" s="4"/>
      <c r="RMM471" s="4"/>
      <c r="RMN471" s="4"/>
      <c r="RMO471" s="4"/>
      <c r="RMP471" s="4"/>
      <c r="RMQ471" s="4"/>
      <c r="RMR471" s="4"/>
      <c r="RMS471" s="4"/>
      <c r="RMT471" s="4"/>
      <c r="RMU471" s="4"/>
      <c r="RMV471" s="4"/>
      <c r="RMW471" s="4"/>
      <c r="RMX471" s="4"/>
      <c r="RMY471" s="4"/>
      <c r="RMZ471" s="4"/>
      <c r="RNA471" s="4"/>
      <c r="RNB471" s="4"/>
      <c r="RNC471" s="4"/>
      <c r="RND471" s="4"/>
      <c r="RNE471" s="4"/>
      <c r="RNF471" s="4"/>
      <c r="RNG471" s="4"/>
      <c r="RNH471" s="4"/>
      <c r="RNI471" s="4"/>
      <c r="RNJ471" s="4"/>
      <c r="RNK471" s="4"/>
      <c r="RNL471" s="4"/>
      <c r="RNM471" s="4"/>
      <c r="RNN471" s="4"/>
      <c r="RNO471" s="4"/>
      <c r="RNP471" s="4"/>
      <c r="RNQ471" s="4"/>
      <c r="RNR471" s="4"/>
      <c r="RNS471" s="4"/>
      <c r="RNT471" s="4"/>
      <c r="RNU471" s="4"/>
      <c r="RNV471" s="4"/>
      <c r="RNW471" s="4"/>
      <c r="RNX471" s="4"/>
      <c r="RNY471" s="4"/>
      <c r="RNZ471" s="4"/>
      <c r="ROA471" s="4"/>
      <c r="ROB471" s="4"/>
      <c r="ROC471" s="4"/>
      <c r="ROD471" s="4"/>
      <c r="ROE471" s="4"/>
      <c r="ROF471" s="4"/>
      <c r="ROG471" s="4"/>
      <c r="ROH471" s="4"/>
      <c r="ROI471" s="4"/>
      <c r="ROJ471" s="4"/>
      <c r="ROK471" s="4"/>
      <c r="ROL471" s="4"/>
      <c r="ROM471" s="4"/>
      <c r="RON471" s="4"/>
      <c r="ROO471" s="4"/>
      <c r="ROP471" s="4"/>
      <c r="ROQ471" s="4"/>
      <c r="ROR471" s="4"/>
      <c r="ROS471" s="4"/>
      <c r="ROT471" s="4"/>
      <c r="ROU471" s="4"/>
      <c r="ROV471" s="4"/>
      <c r="ROW471" s="4"/>
      <c r="ROX471" s="4"/>
      <c r="ROY471" s="4"/>
      <c r="ROZ471" s="4"/>
      <c r="RPA471" s="4"/>
      <c r="RPB471" s="4"/>
      <c r="RPC471" s="4"/>
      <c r="RPD471" s="4"/>
      <c r="RPE471" s="4"/>
      <c r="RPF471" s="4"/>
      <c r="RPG471" s="4"/>
      <c r="RPH471" s="4"/>
      <c r="RPI471" s="4"/>
      <c r="RPJ471" s="4"/>
      <c r="RPK471" s="4"/>
      <c r="RPL471" s="4"/>
      <c r="RPM471" s="4"/>
      <c r="RPN471" s="4"/>
      <c r="RPO471" s="4"/>
      <c r="RPP471" s="4"/>
      <c r="RPQ471" s="4"/>
      <c r="RPR471" s="4"/>
      <c r="RPS471" s="4"/>
      <c r="RPT471" s="4"/>
      <c r="RPU471" s="4"/>
      <c r="RPV471" s="4"/>
      <c r="RPW471" s="4"/>
      <c r="RPX471" s="4"/>
      <c r="RPY471" s="4"/>
      <c r="RPZ471" s="4"/>
      <c r="RQA471" s="4"/>
      <c r="RQB471" s="4"/>
      <c r="RQC471" s="4"/>
      <c r="RQD471" s="4"/>
      <c r="RQE471" s="4"/>
      <c r="RQF471" s="4"/>
      <c r="RQG471" s="4"/>
      <c r="RQH471" s="4"/>
      <c r="RQI471" s="4"/>
      <c r="RQJ471" s="4"/>
      <c r="RQK471" s="4"/>
      <c r="RQL471" s="4"/>
      <c r="RQM471" s="4"/>
      <c r="RQN471" s="4"/>
      <c r="RQO471" s="4"/>
      <c r="RQP471" s="4"/>
      <c r="RQQ471" s="4"/>
      <c r="RQR471" s="4"/>
      <c r="RQS471" s="4"/>
      <c r="RQT471" s="4"/>
      <c r="RQU471" s="4"/>
      <c r="RQV471" s="4"/>
      <c r="RQW471" s="4"/>
      <c r="RQX471" s="4"/>
      <c r="RQY471" s="4"/>
      <c r="RQZ471" s="4"/>
      <c r="RRA471" s="4"/>
      <c r="RRB471" s="4"/>
      <c r="RRC471" s="4"/>
      <c r="RRD471" s="4"/>
      <c r="RRE471" s="4"/>
      <c r="RRF471" s="4"/>
      <c r="RRG471" s="4"/>
      <c r="RRH471" s="4"/>
      <c r="RRI471" s="4"/>
      <c r="RRJ471" s="4"/>
      <c r="RRK471" s="4"/>
      <c r="RRL471" s="4"/>
      <c r="RRM471" s="4"/>
      <c r="RRN471" s="4"/>
      <c r="RRO471" s="4"/>
      <c r="RRP471" s="4"/>
      <c r="RRQ471" s="4"/>
      <c r="RRR471" s="4"/>
      <c r="RRS471" s="4"/>
      <c r="RRT471" s="4"/>
      <c r="RRU471" s="4"/>
      <c r="RRV471" s="4"/>
      <c r="RRW471" s="4"/>
      <c r="RRX471" s="4"/>
      <c r="RRY471" s="4"/>
      <c r="RRZ471" s="4"/>
      <c r="RSA471" s="4"/>
      <c r="RSB471" s="4"/>
      <c r="RSC471" s="4"/>
      <c r="RSD471" s="4"/>
      <c r="RSE471" s="4"/>
      <c r="RSF471" s="4"/>
      <c r="RSG471" s="4"/>
      <c r="RSH471" s="4"/>
      <c r="RSI471" s="4"/>
      <c r="RSJ471" s="4"/>
      <c r="RSK471" s="4"/>
      <c r="RSL471" s="4"/>
      <c r="RSM471" s="4"/>
      <c r="RSN471" s="4"/>
      <c r="RSO471" s="4"/>
      <c r="RSP471" s="4"/>
      <c r="RSQ471" s="4"/>
      <c r="RSR471" s="4"/>
      <c r="RSS471" s="4"/>
      <c r="RST471" s="4"/>
      <c r="RSU471" s="4"/>
      <c r="RSV471" s="4"/>
      <c r="RSW471" s="4"/>
      <c r="RSX471" s="4"/>
      <c r="RSY471" s="4"/>
      <c r="RSZ471" s="4"/>
      <c r="RTA471" s="4"/>
      <c r="RTB471" s="4"/>
      <c r="RTC471" s="4"/>
      <c r="RTD471" s="4"/>
      <c r="RTE471" s="4"/>
      <c r="RTF471" s="4"/>
      <c r="RTG471" s="4"/>
      <c r="RTH471" s="4"/>
      <c r="RTI471" s="4"/>
      <c r="RTJ471" s="4"/>
      <c r="RTK471" s="4"/>
      <c r="RTL471" s="4"/>
      <c r="RTM471" s="4"/>
      <c r="RTN471" s="4"/>
      <c r="RTO471" s="4"/>
      <c r="RTP471" s="4"/>
      <c r="RTQ471" s="4"/>
      <c r="RTR471" s="4"/>
      <c r="RTS471" s="4"/>
      <c r="RTT471" s="4"/>
      <c r="RTU471" s="4"/>
      <c r="RTV471" s="4"/>
      <c r="RTW471" s="4"/>
      <c r="RTX471" s="4"/>
      <c r="RTY471" s="4"/>
      <c r="RTZ471" s="4"/>
      <c r="RUA471" s="4"/>
      <c r="RUB471" s="4"/>
      <c r="RUC471" s="4"/>
      <c r="RUD471" s="4"/>
      <c r="RUE471" s="4"/>
      <c r="RUF471" s="4"/>
      <c r="RUG471" s="4"/>
      <c r="RUH471" s="4"/>
      <c r="RUI471" s="4"/>
      <c r="RUJ471" s="4"/>
      <c r="RUK471" s="4"/>
      <c r="RUL471" s="4"/>
      <c r="RUM471" s="4"/>
      <c r="RUN471" s="4"/>
      <c r="RUO471" s="4"/>
      <c r="RUP471" s="4"/>
      <c r="RUQ471" s="4"/>
      <c r="RUR471" s="4"/>
      <c r="RUS471" s="4"/>
      <c r="RUT471" s="4"/>
      <c r="RUU471" s="4"/>
      <c r="RUV471" s="4"/>
      <c r="RUW471" s="4"/>
      <c r="RUX471" s="4"/>
      <c r="RUY471" s="4"/>
      <c r="RUZ471" s="4"/>
      <c r="RVA471" s="4"/>
      <c r="RVB471" s="4"/>
      <c r="RVC471" s="4"/>
      <c r="RVD471" s="4"/>
      <c r="RVE471" s="4"/>
      <c r="RVF471" s="4"/>
      <c r="RVG471" s="4"/>
      <c r="RVH471" s="4"/>
      <c r="RVI471" s="4"/>
      <c r="RVJ471" s="4"/>
      <c r="RVK471" s="4"/>
      <c r="RVL471" s="4"/>
      <c r="RVM471" s="4"/>
      <c r="RVN471" s="4"/>
      <c r="RVO471" s="4"/>
      <c r="RVP471" s="4"/>
      <c r="RVQ471" s="4"/>
      <c r="RVR471" s="4"/>
      <c r="RVS471" s="4"/>
      <c r="RVT471" s="4"/>
      <c r="RVU471" s="4"/>
      <c r="RVV471" s="4"/>
      <c r="RVW471" s="4"/>
      <c r="RVX471" s="4"/>
      <c r="RVY471" s="4"/>
      <c r="RVZ471" s="4"/>
      <c r="RWA471" s="4"/>
      <c r="RWB471" s="4"/>
      <c r="RWC471" s="4"/>
      <c r="RWD471" s="4"/>
      <c r="RWE471" s="4"/>
      <c r="RWF471" s="4"/>
      <c r="RWG471" s="4"/>
      <c r="RWH471" s="4"/>
      <c r="RWI471" s="4"/>
      <c r="RWJ471" s="4"/>
      <c r="RWK471" s="4"/>
      <c r="RWL471" s="4"/>
      <c r="RWM471" s="4"/>
      <c r="RWN471" s="4"/>
      <c r="RWO471" s="4"/>
      <c r="RWP471" s="4"/>
      <c r="RWQ471" s="4"/>
      <c r="RWR471" s="4"/>
      <c r="RWS471" s="4"/>
      <c r="RWT471" s="4"/>
      <c r="RWU471" s="4"/>
      <c r="RWV471" s="4"/>
      <c r="RWW471" s="4"/>
      <c r="RWX471" s="4"/>
      <c r="RWY471" s="4"/>
      <c r="RWZ471" s="4"/>
      <c r="RXA471" s="4"/>
      <c r="RXB471" s="4"/>
      <c r="RXC471" s="4"/>
      <c r="RXD471" s="4"/>
      <c r="RXE471" s="4"/>
      <c r="RXF471" s="4"/>
      <c r="RXG471" s="4"/>
      <c r="RXH471" s="4"/>
      <c r="RXI471" s="4"/>
      <c r="RXJ471" s="4"/>
      <c r="RXK471" s="4"/>
      <c r="RXL471" s="4"/>
      <c r="RXM471" s="4"/>
      <c r="RXN471" s="4"/>
      <c r="RXO471" s="4"/>
      <c r="RXP471" s="4"/>
      <c r="RXQ471" s="4"/>
      <c r="RXR471" s="4"/>
      <c r="RXS471" s="4"/>
      <c r="RXT471" s="4"/>
      <c r="RXU471" s="4"/>
      <c r="RXV471" s="4"/>
      <c r="RXW471" s="4"/>
      <c r="RXX471" s="4"/>
      <c r="RXY471" s="4"/>
      <c r="RXZ471" s="4"/>
      <c r="RYA471" s="4"/>
      <c r="RYB471" s="4"/>
      <c r="RYC471" s="4"/>
      <c r="RYD471" s="4"/>
      <c r="RYE471" s="4"/>
      <c r="RYF471" s="4"/>
      <c r="RYG471" s="4"/>
      <c r="RYH471" s="4"/>
      <c r="RYI471" s="4"/>
      <c r="RYJ471" s="4"/>
      <c r="RYK471" s="4"/>
      <c r="RYL471" s="4"/>
      <c r="RYM471" s="4"/>
      <c r="RYN471" s="4"/>
      <c r="RYO471" s="4"/>
      <c r="RYP471" s="4"/>
      <c r="RYQ471" s="4"/>
      <c r="RYR471" s="4"/>
      <c r="RYS471" s="4"/>
      <c r="RYT471" s="4"/>
      <c r="RYU471" s="4"/>
      <c r="RYV471" s="4"/>
      <c r="RYW471" s="4"/>
      <c r="RYX471" s="4"/>
      <c r="RYY471" s="4"/>
      <c r="RYZ471" s="4"/>
      <c r="RZA471" s="4"/>
      <c r="RZB471" s="4"/>
      <c r="RZC471" s="4"/>
      <c r="RZD471" s="4"/>
      <c r="RZE471" s="4"/>
      <c r="RZF471" s="4"/>
      <c r="RZG471" s="4"/>
      <c r="RZH471" s="4"/>
      <c r="RZI471" s="4"/>
      <c r="RZJ471" s="4"/>
      <c r="RZK471" s="4"/>
      <c r="RZL471" s="4"/>
      <c r="RZM471" s="4"/>
      <c r="RZN471" s="4"/>
      <c r="RZO471" s="4"/>
      <c r="RZP471" s="4"/>
      <c r="RZQ471" s="4"/>
      <c r="RZR471" s="4"/>
      <c r="RZS471" s="4"/>
      <c r="RZT471" s="4"/>
      <c r="RZU471" s="4"/>
      <c r="RZV471" s="4"/>
      <c r="RZW471" s="4"/>
      <c r="RZX471" s="4"/>
      <c r="RZY471" s="4"/>
      <c r="RZZ471" s="4"/>
      <c r="SAA471" s="4"/>
      <c r="SAB471" s="4"/>
      <c r="SAC471" s="4"/>
      <c r="SAD471" s="4"/>
      <c r="SAE471" s="4"/>
      <c r="SAF471" s="4"/>
      <c r="SAG471" s="4"/>
      <c r="SAH471" s="4"/>
      <c r="SAI471" s="4"/>
      <c r="SAJ471" s="4"/>
      <c r="SAK471" s="4"/>
      <c r="SAL471" s="4"/>
      <c r="SAM471" s="4"/>
      <c r="SAN471" s="4"/>
      <c r="SAO471" s="4"/>
      <c r="SAP471" s="4"/>
      <c r="SAQ471" s="4"/>
      <c r="SAR471" s="4"/>
      <c r="SAS471" s="4"/>
      <c r="SAT471" s="4"/>
      <c r="SAU471" s="4"/>
      <c r="SAV471" s="4"/>
      <c r="SAW471" s="4"/>
      <c r="SAX471" s="4"/>
      <c r="SAY471" s="4"/>
      <c r="SAZ471" s="4"/>
      <c r="SBA471" s="4"/>
      <c r="SBB471" s="4"/>
      <c r="SBC471" s="4"/>
      <c r="SBD471" s="4"/>
      <c r="SBE471" s="4"/>
      <c r="SBF471" s="4"/>
      <c r="SBG471" s="4"/>
      <c r="SBH471" s="4"/>
      <c r="SBI471" s="4"/>
      <c r="SBJ471" s="4"/>
      <c r="SBK471" s="4"/>
      <c r="SBL471" s="4"/>
      <c r="SBM471" s="4"/>
      <c r="SBN471" s="4"/>
      <c r="SBO471" s="4"/>
      <c r="SBP471" s="4"/>
      <c r="SBQ471" s="4"/>
      <c r="SBR471" s="4"/>
      <c r="SBS471" s="4"/>
      <c r="SBT471" s="4"/>
      <c r="SBU471" s="4"/>
      <c r="SBV471" s="4"/>
      <c r="SBW471" s="4"/>
      <c r="SBX471" s="4"/>
      <c r="SBY471" s="4"/>
      <c r="SBZ471" s="4"/>
      <c r="SCA471" s="4"/>
      <c r="SCB471" s="4"/>
      <c r="SCC471" s="4"/>
      <c r="SCD471" s="4"/>
      <c r="SCE471" s="4"/>
      <c r="SCF471" s="4"/>
      <c r="SCG471" s="4"/>
      <c r="SCH471" s="4"/>
      <c r="SCI471" s="4"/>
      <c r="SCJ471" s="4"/>
      <c r="SCK471" s="4"/>
      <c r="SCL471" s="4"/>
      <c r="SCM471" s="4"/>
      <c r="SCN471" s="4"/>
      <c r="SCO471" s="4"/>
      <c r="SCP471" s="4"/>
      <c r="SCQ471" s="4"/>
      <c r="SCR471" s="4"/>
      <c r="SCS471" s="4"/>
      <c r="SCT471" s="4"/>
      <c r="SCU471" s="4"/>
      <c r="SCV471" s="4"/>
      <c r="SCW471" s="4"/>
      <c r="SCX471" s="4"/>
      <c r="SCY471" s="4"/>
      <c r="SCZ471" s="4"/>
      <c r="SDA471" s="4"/>
      <c r="SDB471" s="4"/>
      <c r="SDC471" s="4"/>
      <c r="SDD471" s="4"/>
      <c r="SDE471" s="4"/>
      <c r="SDF471" s="4"/>
      <c r="SDG471" s="4"/>
      <c r="SDH471" s="4"/>
      <c r="SDI471" s="4"/>
      <c r="SDJ471" s="4"/>
      <c r="SDK471" s="4"/>
      <c r="SDL471" s="4"/>
      <c r="SDM471" s="4"/>
      <c r="SDN471" s="4"/>
      <c r="SDO471" s="4"/>
      <c r="SDP471" s="4"/>
      <c r="SDQ471" s="4"/>
      <c r="SDR471" s="4"/>
      <c r="SDS471" s="4"/>
      <c r="SDT471" s="4"/>
      <c r="SDU471" s="4"/>
      <c r="SDV471" s="4"/>
      <c r="SDW471" s="4"/>
      <c r="SDX471" s="4"/>
      <c r="SDY471" s="4"/>
      <c r="SDZ471" s="4"/>
      <c r="SEA471" s="4"/>
      <c r="SEB471" s="4"/>
      <c r="SEC471" s="4"/>
      <c r="SED471" s="4"/>
      <c r="SEE471" s="4"/>
      <c r="SEF471" s="4"/>
      <c r="SEG471" s="4"/>
      <c r="SEH471" s="4"/>
      <c r="SEI471" s="4"/>
      <c r="SEJ471" s="4"/>
      <c r="SEK471" s="4"/>
      <c r="SEL471" s="4"/>
      <c r="SEM471" s="4"/>
      <c r="SEN471" s="4"/>
      <c r="SEO471" s="4"/>
      <c r="SEP471" s="4"/>
      <c r="SEQ471" s="4"/>
      <c r="SER471" s="4"/>
      <c r="SES471" s="4"/>
      <c r="SET471" s="4"/>
      <c r="SEU471" s="4"/>
      <c r="SEV471" s="4"/>
      <c r="SEW471" s="4"/>
      <c r="SEX471" s="4"/>
      <c r="SEY471" s="4"/>
      <c r="SEZ471" s="4"/>
      <c r="SFA471" s="4"/>
      <c r="SFB471" s="4"/>
      <c r="SFC471" s="4"/>
      <c r="SFD471" s="4"/>
      <c r="SFE471" s="4"/>
      <c r="SFF471" s="4"/>
      <c r="SFG471" s="4"/>
      <c r="SFH471" s="4"/>
      <c r="SFI471" s="4"/>
      <c r="SFJ471" s="4"/>
      <c r="SFK471" s="4"/>
      <c r="SFL471" s="4"/>
      <c r="SFM471" s="4"/>
      <c r="SFN471" s="4"/>
      <c r="SFO471" s="4"/>
      <c r="SFP471" s="4"/>
      <c r="SFQ471" s="4"/>
      <c r="SFR471" s="4"/>
      <c r="SFS471" s="4"/>
      <c r="SFT471" s="4"/>
      <c r="SFU471" s="4"/>
      <c r="SFV471" s="4"/>
      <c r="SFW471" s="4"/>
      <c r="SFX471" s="4"/>
      <c r="SFY471" s="4"/>
      <c r="SFZ471" s="4"/>
      <c r="SGA471" s="4"/>
      <c r="SGB471" s="4"/>
      <c r="SGC471" s="4"/>
      <c r="SGD471" s="4"/>
      <c r="SGE471" s="4"/>
      <c r="SGF471" s="4"/>
      <c r="SGG471" s="4"/>
      <c r="SGH471" s="4"/>
      <c r="SGI471" s="4"/>
      <c r="SGJ471" s="4"/>
      <c r="SGK471" s="4"/>
      <c r="SGL471" s="4"/>
      <c r="SGM471" s="4"/>
      <c r="SGN471" s="4"/>
      <c r="SGO471" s="4"/>
      <c r="SGP471" s="4"/>
      <c r="SGQ471" s="4"/>
      <c r="SGR471" s="4"/>
      <c r="SGS471" s="4"/>
      <c r="SGT471" s="4"/>
      <c r="SGU471" s="4"/>
      <c r="SGV471" s="4"/>
      <c r="SGW471" s="4"/>
      <c r="SGX471" s="4"/>
      <c r="SGY471" s="4"/>
      <c r="SGZ471" s="4"/>
      <c r="SHA471" s="4"/>
      <c r="SHB471" s="4"/>
      <c r="SHC471" s="4"/>
      <c r="SHD471" s="4"/>
      <c r="SHE471" s="4"/>
      <c r="SHF471" s="4"/>
      <c r="SHG471" s="4"/>
      <c r="SHH471" s="4"/>
      <c r="SHI471" s="4"/>
      <c r="SHJ471" s="4"/>
      <c r="SHK471" s="4"/>
      <c r="SHL471" s="4"/>
      <c r="SHM471" s="4"/>
      <c r="SHN471" s="4"/>
      <c r="SHO471" s="4"/>
      <c r="SHP471" s="4"/>
      <c r="SHQ471" s="4"/>
      <c r="SHR471" s="4"/>
      <c r="SHS471" s="4"/>
      <c r="SHT471" s="4"/>
      <c r="SHU471" s="4"/>
      <c r="SHV471" s="4"/>
      <c r="SHW471" s="4"/>
      <c r="SHX471" s="4"/>
      <c r="SHY471" s="4"/>
      <c r="SHZ471" s="4"/>
      <c r="SIA471" s="4"/>
      <c r="SIB471" s="4"/>
      <c r="SIC471" s="4"/>
      <c r="SID471" s="4"/>
      <c r="SIE471" s="4"/>
      <c r="SIF471" s="4"/>
      <c r="SIG471" s="4"/>
      <c r="SIH471" s="4"/>
      <c r="SII471" s="4"/>
      <c r="SIJ471" s="4"/>
      <c r="SIK471" s="4"/>
      <c r="SIL471" s="4"/>
      <c r="SIM471" s="4"/>
      <c r="SIN471" s="4"/>
      <c r="SIO471" s="4"/>
      <c r="SIP471" s="4"/>
      <c r="SIQ471" s="4"/>
      <c r="SIR471" s="4"/>
      <c r="SIS471" s="4"/>
      <c r="SIT471" s="4"/>
      <c r="SIU471" s="4"/>
      <c r="SIV471" s="4"/>
      <c r="SIW471" s="4"/>
      <c r="SIX471" s="4"/>
      <c r="SIY471" s="4"/>
      <c r="SIZ471" s="4"/>
      <c r="SJA471" s="4"/>
      <c r="SJB471" s="4"/>
      <c r="SJC471" s="4"/>
      <c r="SJD471" s="4"/>
      <c r="SJE471" s="4"/>
      <c r="SJF471" s="4"/>
      <c r="SJG471" s="4"/>
      <c r="SJH471" s="4"/>
      <c r="SJI471" s="4"/>
      <c r="SJJ471" s="4"/>
      <c r="SJK471" s="4"/>
      <c r="SJL471" s="4"/>
      <c r="SJM471" s="4"/>
      <c r="SJN471" s="4"/>
      <c r="SJO471" s="4"/>
      <c r="SJP471" s="4"/>
      <c r="SJQ471" s="4"/>
      <c r="SJR471" s="4"/>
      <c r="SJS471" s="4"/>
      <c r="SJT471" s="4"/>
      <c r="SJU471" s="4"/>
      <c r="SJV471" s="4"/>
      <c r="SJW471" s="4"/>
      <c r="SJX471" s="4"/>
      <c r="SJY471" s="4"/>
      <c r="SJZ471" s="4"/>
      <c r="SKA471" s="4"/>
      <c r="SKB471" s="4"/>
      <c r="SKC471" s="4"/>
      <c r="SKD471" s="4"/>
      <c r="SKE471" s="4"/>
      <c r="SKF471" s="4"/>
      <c r="SKG471" s="4"/>
      <c r="SKH471" s="4"/>
      <c r="SKI471" s="4"/>
      <c r="SKJ471" s="4"/>
      <c r="SKK471" s="4"/>
      <c r="SKL471" s="4"/>
      <c r="SKM471" s="4"/>
      <c r="SKN471" s="4"/>
      <c r="SKO471" s="4"/>
      <c r="SKP471" s="4"/>
      <c r="SKQ471" s="4"/>
      <c r="SKR471" s="4"/>
      <c r="SKS471" s="4"/>
      <c r="SKT471" s="4"/>
      <c r="SKU471" s="4"/>
      <c r="SKV471" s="4"/>
      <c r="SKW471" s="4"/>
      <c r="SKX471" s="4"/>
      <c r="SKY471" s="4"/>
      <c r="SKZ471" s="4"/>
      <c r="SLA471" s="4"/>
      <c r="SLB471" s="4"/>
      <c r="SLC471" s="4"/>
      <c r="SLD471" s="4"/>
      <c r="SLE471" s="4"/>
      <c r="SLF471" s="4"/>
      <c r="SLG471" s="4"/>
      <c r="SLH471" s="4"/>
      <c r="SLI471" s="4"/>
      <c r="SLJ471" s="4"/>
      <c r="SLK471" s="4"/>
      <c r="SLL471" s="4"/>
      <c r="SLM471" s="4"/>
      <c r="SLN471" s="4"/>
      <c r="SLO471" s="4"/>
      <c r="SLP471" s="4"/>
      <c r="SLQ471" s="4"/>
      <c r="SLR471" s="4"/>
      <c r="SLS471" s="4"/>
      <c r="SLT471" s="4"/>
      <c r="SLU471" s="4"/>
      <c r="SLV471" s="4"/>
      <c r="SLW471" s="4"/>
      <c r="SLX471" s="4"/>
      <c r="SLY471" s="4"/>
      <c r="SLZ471" s="4"/>
      <c r="SMA471" s="4"/>
      <c r="SMB471" s="4"/>
      <c r="SMC471" s="4"/>
      <c r="SMD471" s="4"/>
      <c r="SME471" s="4"/>
      <c r="SMF471" s="4"/>
      <c r="SMG471" s="4"/>
      <c r="SMH471" s="4"/>
      <c r="SMI471" s="4"/>
      <c r="SMJ471" s="4"/>
      <c r="SMK471" s="4"/>
      <c r="SML471" s="4"/>
      <c r="SMM471" s="4"/>
      <c r="SMN471" s="4"/>
      <c r="SMO471" s="4"/>
      <c r="SMP471" s="4"/>
      <c r="SMQ471" s="4"/>
      <c r="SMR471" s="4"/>
      <c r="SMS471" s="4"/>
      <c r="SMT471" s="4"/>
      <c r="SMU471" s="4"/>
      <c r="SMV471" s="4"/>
      <c r="SMW471" s="4"/>
      <c r="SMX471" s="4"/>
      <c r="SMY471" s="4"/>
      <c r="SMZ471" s="4"/>
      <c r="SNA471" s="4"/>
      <c r="SNB471" s="4"/>
      <c r="SNC471" s="4"/>
      <c r="SND471" s="4"/>
      <c r="SNE471" s="4"/>
      <c r="SNF471" s="4"/>
      <c r="SNG471" s="4"/>
      <c r="SNH471" s="4"/>
      <c r="SNI471" s="4"/>
      <c r="SNJ471" s="4"/>
      <c r="SNK471" s="4"/>
      <c r="SNL471" s="4"/>
      <c r="SNM471" s="4"/>
      <c r="SNN471" s="4"/>
      <c r="SNO471" s="4"/>
      <c r="SNP471" s="4"/>
      <c r="SNQ471" s="4"/>
      <c r="SNR471" s="4"/>
      <c r="SNS471" s="4"/>
      <c r="SNT471" s="4"/>
      <c r="SNU471" s="4"/>
      <c r="SNV471" s="4"/>
      <c r="SNW471" s="4"/>
      <c r="SNX471" s="4"/>
      <c r="SNY471" s="4"/>
      <c r="SNZ471" s="4"/>
      <c r="SOA471" s="4"/>
      <c r="SOB471" s="4"/>
      <c r="SOC471" s="4"/>
      <c r="SOD471" s="4"/>
      <c r="SOE471" s="4"/>
      <c r="SOF471" s="4"/>
      <c r="SOG471" s="4"/>
      <c r="SOH471" s="4"/>
      <c r="SOI471" s="4"/>
      <c r="SOJ471" s="4"/>
      <c r="SOK471" s="4"/>
      <c r="SOL471" s="4"/>
      <c r="SOM471" s="4"/>
      <c r="SON471" s="4"/>
      <c r="SOO471" s="4"/>
      <c r="SOP471" s="4"/>
      <c r="SOQ471" s="4"/>
      <c r="SOR471" s="4"/>
      <c r="SOS471" s="4"/>
      <c r="SOT471" s="4"/>
      <c r="SOU471" s="4"/>
      <c r="SOV471" s="4"/>
      <c r="SOW471" s="4"/>
      <c r="SOX471" s="4"/>
      <c r="SOY471" s="4"/>
      <c r="SOZ471" s="4"/>
      <c r="SPA471" s="4"/>
      <c r="SPB471" s="4"/>
      <c r="SPC471" s="4"/>
      <c r="SPD471" s="4"/>
      <c r="SPE471" s="4"/>
      <c r="SPF471" s="4"/>
      <c r="SPG471" s="4"/>
      <c r="SPH471" s="4"/>
      <c r="SPI471" s="4"/>
      <c r="SPJ471" s="4"/>
      <c r="SPK471" s="4"/>
      <c r="SPL471" s="4"/>
      <c r="SPM471" s="4"/>
      <c r="SPN471" s="4"/>
      <c r="SPO471" s="4"/>
      <c r="SPP471" s="4"/>
      <c r="SPQ471" s="4"/>
      <c r="SPR471" s="4"/>
      <c r="SPS471" s="4"/>
      <c r="SPT471" s="4"/>
      <c r="SPU471" s="4"/>
      <c r="SPV471" s="4"/>
      <c r="SPW471" s="4"/>
      <c r="SPX471" s="4"/>
      <c r="SPY471" s="4"/>
      <c r="SPZ471" s="4"/>
      <c r="SQA471" s="4"/>
      <c r="SQB471" s="4"/>
      <c r="SQC471" s="4"/>
      <c r="SQD471" s="4"/>
      <c r="SQE471" s="4"/>
      <c r="SQF471" s="4"/>
      <c r="SQG471" s="4"/>
      <c r="SQH471" s="4"/>
      <c r="SQI471" s="4"/>
      <c r="SQJ471" s="4"/>
      <c r="SQK471" s="4"/>
      <c r="SQL471" s="4"/>
      <c r="SQM471" s="4"/>
      <c r="SQN471" s="4"/>
      <c r="SQO471" s="4"/>
      <c r="SQP471" s="4"/>
      <c r="SQQ471" s="4"/>
      <c r="SQR471" s="4"/>
      <c r="SQS471" s="4"/>
      <c r="SQT471" s="4"/>
      <c r="SQU471" s="4"/>
      <c r="SQV471" s="4"/>
      <c r="SQW471" s="4"/>
      <c r="SQX471" s="4"/>
      <c r="SQY471" s="4"/>
      <c r="SQZ471" s="4"/>
      <c r="SRA471" s="4"/>
      <c r="SRB471" s="4"/>
      <c r="SRC471" s="4"/>
      <c r="SRD471" s="4"/>
      <c r="SRE471" s="4"/>
      <c r="SRF471" s="4"/>
      <c r="SRG471" s="4"/>
      <c r="SRH471" s="4"/>
      <c r="SRI471" s="4"/>
      <c r="SRJ471" s="4"/>
      <c r="SRK471" s="4"/>
      <c r="SRL471" s="4"/>
      <c r="SRM471" s="4"/>
      <c r="SRN471" s="4"/>
      <c r="SRO471" s="4"/>
      <c r="SRP471" s="4"/>
      <c r="SRQ471" s="4"/>
      <c r="SRR471" s="4"/>
      <c r="SRS471" s="4"/>
      <c r="SRT471" s="4"/>
      <c r="SRU471" s="4"/>
      <c r="SRV471" s="4"/>
      <c r="SRW471" s="4"/>
      <c r="SRX471" s="4"/>
      <c r="SRY471" s="4"/>
      <c r="SRZ471" s="4"/>
      <c r="SSA471" s="4"/>
      <c r="SSB471" s="4"/>
      <c r="SSC471" s="4"/>
      <c r="SSD471" s="4"/>
      <c r="SSE471" s="4"/>
      <c r="SSF471" s="4"/>
      <c r="SSG471" s="4"/>
      <c r="SSH471" s="4"/>
      <c r="SSI471" s="4"/>
      <c r="SSJ471" s="4"/>
      <c r="SSK471" s="4"/>
      <c r="SSL471" s="4"/>
      <c r="SSM471" s="4"/>
      <c r="SSN471" s="4"/>
      <c r="SSO471" s="4"/>
      <c r="SSP471" s="4"/>
      <c r="SSQ471" s="4"/>
      <c r="SSR471" s="4"/>
      <c r="SSS471" s="4"/>
      <c r="SST471" s="4"/>
      <c r="SSU471" s="4"/>
      <c r="SSV471" s="4"/>
      <c r="SSW471" s="4"/>
      <c r="SSX471" s="4"/>
      <c r="SSY471" s="4"/>
      <c r="SSZ471" s="4"/>
      <c r="STA471" s="4"/>
      <c r="STB471" s="4"/>
      <c r="STC471" s="4"/>
      <c r="STD471" s="4"/>
      <c r="STE471" s="4"/>
      <c r="STF471" s="4"/>
      <c r="STG471" s="4"/>
      <c r="STH471" s="4"/>
      <c r="STI471" s="4"/>
      <c r="STJ471" s="4"/>
      <c r="STK471" s="4"/>
      <c r="STL471" s="4"/>
      <c r="STM471" s="4"/>
      <c r="STN471" s="4"/>
      <c r="STO471" s="4"/>
      <c r="STP471" s="4"/>
      <c r="STQ471" s="4"/>
      <c r="STR471" s="4"/>
      <c r="STS471" s="4"/>
      <c r="STT471" s="4"/>
      <c r="STU471" s="4"/>
      <c r="STV471" s="4"/>
      <c r="STW471" s="4"/>
      <c r="STX471" s="4"/>
      <c r="STY471" s="4"/>
      <c r="STZ471" s="4"/>
      <c r="SUA471" s="4"/>
      <c r="SUB471" s="4"/>
      <c r="SUC471" s="4"/>
      <c r="SUD471" s="4"/>
      <c r="SUE471" s="4"/>
      <c r="SUF471" s="4"/>
      <c r="SUG471" s="4"/>
      <c r="SUH471" s="4"/>
      <c r="SUI471" s="4"/>
      <c r="SUJ471" s="4"/>
      <c r="SUK471" s="4"/>
      <c r="SUL471" s="4"/>
      <c r="SUM471" s="4"/>
      <c r="SUN471" s="4"/>
      <c r="SUO471" s="4"/>
      <c r="SUP471" s="4"/>
      <c r="SUQ471" s="4"/>
      <c r="SUR471" s="4"/>
      <c r="SUS471" s="4"/>
      <c r="SUT471" s="4"/>
      <c r="SUU471" s="4"/>
      <c r="SUV471" s="4"/>
      <c r="SUW471" s="4"/>
      <c r="SUX471" s="4"/>
      <c r="SUY471" s="4"/>
      <c r="SUZ471" s="4"/>
      <c r="SVA471" s="4"/>
      <c r="SVB471" s="4"/>
      <c r="SVC471" s="4"/>
      <c r="SVD471" s="4"/>
      <c r="SVE471" s="4"/>
      <c r="SVF471" s="4"/>
      <c r="SVG471" s="4"/>
      <c r="SVH471" s="4"/>
      <c r="SVI471" s="4"/>
      <c r="SVJ471" s="4"/>
      <c r="SVK471" s="4"/>
      <c r="SVL471" s="4"/>
      <c r="SVM471" s="4"/>
      <c r="SVN471" s="4"/>
      <c r="SVO471" s="4"/>
      <c r="SVP471" s="4"/>
      <c r="SVQ471" s="4"/>
      <c r="SVR471" s="4"/>
      <c r="SVS471" s="4"/>
      <c r="SVT471" s="4"/>
      <c r="SVU471" s="4"/>
      <c r="SVV471" s="4"/>
      <c r="SVW471" s="4"/>
      <c r="SVX471" s="4"/>
      <c r="SVY471" s="4"/>
      <c r="SVZ471" s="4"/>
      <c r="SWA471" s="4"/>
      <c r="SWB471" s="4"/>
      <c r="SWC471" s="4"/>
      <c r="SWD471" s="4"/>
      <c r="SWE471" s="4"/>
      <c r="SWF471" s="4"/>
      <c r="SWG471" s="4"/>
      <c r="SWH471" s="4"/>
      <c r="SWI471" s="4"/>
      <c r="SWJ471" s="4"/>
      <c r="SWK471" s="4"/>
      <c r="SWL471" s="4"/>
      <c r="SWM471" s="4"/>
      <c r="SWN471" s="4"/>
      <c r="SWO471" s="4"/>
      <c r="SWP471" s="4"/>
      <c r="SWQ471" s="4"/>
      <c r="SWR471" s="4"/>
      <c r="SWS471" s="4"/>
      <c r="SWT471" s="4"/>
      <c r="SWU471" s="4"/>
      <c r="SWV471" s="4"/>
      <c r="SWW471" s="4"/>
      <c r="SWX471" s="4"/>
      <c r="SWY471" s="4"/>
      <c r="SWZ471" s="4"/>
      <c r="SXA471" s="4"/>
      <c r="SXB471" s="4"/>
      <c r="SXC471" s="4"/>
      <c r="SXD471" s="4"/>
      <c r="SXE471" s="4"/>
      <c r="SXF471" s="4"/>
      <c r="SXG471" s="4"/>
      <c r="SXH471" s="4"/>
      <c r="SXI471" s="4"/>
      <c r="SXJ471" s="4"/>
      <c r="SXK471" s="4"/>
      <c r="SXL471" s="4"/>
      <c r="SXM471" s="4"/>
      <c r="SXN471" s="4"/>
      <c r="SXO471" s="4"/>
      <c r="SXP471" s="4"/>
      <c r="SXQ471" s="4"/>
      <c r="SXR471" s="4"/>
      <c r="SXS471" s="4"/>
      <c r="SXT471" s="4"/>
      <c r="SXU471" s="4"/>
      <c r="SXV471" s="4"/>
      <c r="SXW471" s="4"/>
      <c r="SXX471" s="4"/>
      <c r="SXY471" s="4"/>
      <c r="SXZ471" s="4"/>
      <c r="SYA471" s="4"/>
      <c r="SYB471" s="4"/>
      <c r="SYC471" s="4"/>
      <c r="SYD471" s="4"/>
      <c r="SYE471" s="4"/>
      <c r="SYF471" s="4"/>
      <c r="SYG471" s="4"/>
      <c r="SYH471" s="4"/>
      <c r="SYI471" s="4"/>
      <c r="SYJ471" s="4"/>
      <c r="SYK471" s="4"/>
      <c r="SYL471" s="4"/>
      <c r="SYM471" s="4"/>
      <c r="SYN471" s="4"/>
      <c r="SYO471" s="4"/>
      <c r="SYP471" s="4"/>
      <c r="SYQ471" s="4"/>
      <c r="SYR471" s="4"/>
      <c r="SYS471" s="4"/>
      <c r="SYT471" s="4"/>
      <c r="SYU471" s="4"/>
      <c r="SYV471" s="4"/>
      <c r="SYW471" s="4"/>
      <c r="SYX471" s="4"/>
      <c r="SYY471" s="4"/>
      <c r="SYZ471" s="4"/>
      <c r="SZA471" s="4"/>
      <c r="SZB471" s="4"/>
      <c r="SZC471" s="4"/>
      <c r="SZD471" s="4"/>
      <c r="SZE471" s="4"/>
      <c r="SZF471" s="4"/>
      <c r="SZG471" s="4"/>
      <c r="SZH471" s="4"/>
      <c r="SZI471" s="4"/>
      <c r="SZJ471" s="4"/>
      <c r="SZK471" s="4"/>
      <c r="SZL471" s="4"/>
      <c r="SZM471" s="4"/>
      <c r="SZN471" s="4"/>
      <c r="SZO471" s="4"/>
      <c r="SZP471" s="4"/>
      <c r="SZQ471" s="4"/>
      <c r="SZR471" s="4"/>
      <c r="SZS471" s="4"/>
      <c r="SZT471" s="4"/>
      <c r="SZU471" s="4"/>
      <c r="SZV471" s="4"/>
      <c r="SZW471" s="4"/>
      <c r="SZX471" s="4"/>
      <c r="SZY471" s="4"/>
      <c r="SZZ471" s="4"/>
      <c r="TAA471" s="4"/>
      <c r="TAB471" s="4"/>
      <c r="TAC471" s="4"/>
      <c r="TAD471" s="4"/>
      <c r="TAE471" s="4"/>
      <c r="TAF471" s="4"/>
      <c r="TAG471" s="4"/>
      <c r="TAH471" s="4"/>
      <c r="TAI471" s="4"/>
      <c r="TAJ471" s="4"/>
      <c r="TAK471" s="4"/>
      <c r="TAL471" s="4"/>
      <c r="TAM471" s="4"/>
      <c r="TAN471" s="4"/>
      <c r="TAO471" s="4"/>
      <c r="TAP471" s="4"/>
      <c r="TAQ471" s="4"/>
      <c r="TAR471" s="4"/>
      <c r="TAS471" s="4"/>
      <c r="TAT471" s="4"/>
      <c r="TAU471" s="4"/>
      <c r="TAV471" s="4"/>
      <c r="TAW471" s="4"/>
      <c r="TAX471" s="4"/>
      <c r="TAY471" s="4"/>
      <c r="TAZ471" s="4"/>
      <c r="TBA471" s="4"/>
      <c r="TBB471" s="4"/>
      <c r="TBC471" s="4"/>
      <c r="TBD471" s="4"/>
      <c r="TBE471" s="4"/>
      <c r="TBF471" s="4"/>
      <c r="TBG471" s="4"/>
      <c r="TBH471" s="4"/>
      <c r="TBI471" s="4"/>
      <c r="TBJ471" s="4"/>
      <c r="TBK471" s="4"/>
      <c r="TBL471" s="4"/>
      <c r="TBM471" s="4"/>
      <c r="TBN471" s="4"/>
      <c r="TBO471" s="4"/>
      <c r="TBP471" s="4"/>
      <c r="TBQ471" s="4"/>
      <c r="TBR471" s="4"/>
      <c r="TBS471" s="4"/>
      <c r="TBT471" s="4"/>
      <c r="TBU471" s="4"/>
      <c r="TBV471" s="4"/>
      <c r="TBW471" s="4"/>
      <c r="TBX471" s="4"/>
      <c r="TBY471" s="4"/>
      <c r="TBZ471" s="4"/>
      <c r="TCA471" s="4"/>
      <c r="TCB471" s="4"/>
      <c r="TCC471" s="4"/>
      <c r="TCD471" s="4"/>
      <c r="TCE471" s="4"/>
      <c r="TCF471" s="4"/>
      <c r="TCG471" s="4"/>
      <c r="TCH471" s="4"/>
      <c r="TCI471" s="4"/>
      <c r="TCJ471" s="4"/>
      <c r="TCK471" s="4"/>
      <c r="TCL471" s="4"/>
      <c r="TCM471" s="4"/>
      <c r="TCN471" s="4"/>
      <c r="TCO471" s="4"/>
      <c r="TCP471" s="4"/>
      <c r="TCQ471" s="4"/>
      <c r="TCR471" s="4"/>
      <c r="TCS471" s="4"/>
      <c r="TCT471" s="4"/>
      <c r="TCU471" s="4"/>
      <c r="TCV471" s="4"/>
      <c r="TCW471" s="4"/>
      <c r="TCX471" s="4"/>
      <c r="TCY471" s="4"/>
      <c r="TCZ471" s="4"/>
      <c r="TDA471" s="4"/>
      <c r="TDB471" s="4"/>
      <c r="TDC471" s="4"/>
      <c r="TDD471" s="4"/>
      <c r="TDE471" s="4"/>
      <c r="TDF471" s="4"/>
      <c r="TDG471" s="4"/>
      <c r="TDH471" s="4"/>
      <c r="TDI471" s="4"/>
      <c r="TDJ471" s="4"/>
      <c r="TDK471" s="4"/>
      <c r="TDL471" s="4"/>
      <c r="TDM471" s="4"/>
      <c r="TDN471" s="4"/>
      <c r="TDO471" s="4"/>
      <c r="TDP471" s="4"/>
      <c r="TDQ471" s="4"/>
      <c r="TDR471" s="4"/>
      <c r="TDS471" s="4"/>
      <c r="TDT471" s="4"/>
      <c r="TDU471" s="4"/>
      <c r="TDV471" s="4"/>
      <c r="TDW471" s="4"/>
      <c r="TDX471" s="4"/>
      <c r="TDY471" s="4"/>
      <c r="TDZ471" s="4"/>
      <c r="TEA471" s="4"/>
      <c r="TEB471" s="4"/>
      <c r="TEC471" s="4"/>
      <c r="TED471" s="4"/>
      <c r="TEE471" s="4"/>
      <c r="TEF471" s="4"/>
      <c r="TEG471" s="4"/>
      <c r="TEH471" s="4"/>
      <c r="TEI471" s="4"/>
      <c r="TEJ471" s="4"/>
      <c r="TEK471" s="4"/>
      <c r="TEL471" s="4"/>
      <c r="TEM471" s="4"/>
      <c r="TEN471" s="4"/>
      <c r="TEO471" s="4"/>
      <c r="TEP471" s="4"/>
      <c r="TEQ471" s="4"/>
      <c r="TER471" s="4"/>
      <c r="TES471" s="4"/>
      <c r="TET471" s="4"/>
      <c r="TEU471" s="4"/>
      <c r="TEV471" s="4"/>
      <c r="TEW471" s="4"/>
      <c r="TEX471" s="4"/>
      <c r="TEY471" s="4"/>
      <c r="TEZ471" s="4"/>
      <c r="TFA471" s="4"/>
      <c r="TFB471" s="4"/>
      <c r="TFC471" s="4"/>
      <c r="TFD471" s="4"/>
      <c r="TFE471" s="4"/>
      <c r="TFF471" s="4"/>
      <c r="TFG471" s="4"/>
      <c r="TFH471" s="4"/>
      <c r="TFI471" s="4"/>
      <c r="TFJ471" s="4"/>
      <c r="TFK471" s="4"/>
      <c r="TFL471" s="4"/>
      <c r="TFM471" s="4"/>
      <c r="TFN471" s="4"/>
      <c r="TFO471" s="4"/>
      <c r="TFP471" s="4"/>
      <c r="TFQ471" s="4"/>
      <c r="TFR471" s="4"/>
      <c r="TFS471" s="4"/>
      <c r="TFT471" s="4"/>
      <c r="TFU471" s="4"/>
      <c r="TFV471" s="4"/>
      <c r="TFW471" s="4"/>
      <c r="TFX471" s="4"/>
      <c r="TFY471" s="4"/>
      <c r="TFZ471" s="4"/>
      <c r="TGA471" s="4"/>
      <c r="TGB471" s="4"/>
      <c r="TGC471" s="4"/>
      <c r="TGD471" s="4"/>
      <c r="TGE471" s="4"/>
      <c r="TGF471" s="4"/>
      <c r="TGG471" s="4"/>
      <c r="TGH471" s="4"/>
      <c r="TGI471" s="4"/>
      <c r="TGJ471" s="4"/>
      <c r="TGK471" s="4"/>
      <c r="TGL471" s="4"/>
      <c r="TGM471" s="4"/>
      <c r="TGN471" s="4"/>
      <c r="TGO471" s="4"/>
      <c r="TGP471" s="4"/>
      <c r="TGQ471" s="4"/>
      <c r="TGR471" s="4"/>
      <c r="TGS471" s="4"/>
      <c r="TGT471" s="4"/>
      <c r="TGU471" s="4"/>
      <c r="TGV471" s="4"/>
      <c r="TGW471" s="4"/>
      <c r="TGX471" s="4"/>
      <c r="TGY471" s="4"/>
      <c r="TGZ471" s="4"/>
      <c r="THA471" s="4"/>
      <c r="THB471" s="4"/>
      <c r="THC471" s="4"/>
      <c r="THD471" s="4"/>
      <c r="THE471" s="4"/>
      <c r="THF471" s="4"/>
      <c r="THG471" s="4"/>
      <c r="THH471" s="4"/>
      <c r="THI471" s="4"/>
      <c r="THJ471" s="4"/>
      <c r="THK471" s="4"/>
      <c r="THL471" s="4"/>
      <c r="THM471" s="4"/>
      <c r="THN471" s="4"/>
      <c r="THO471" s="4"/>
      <c r="THP471" s="4"/>
      <c r="THQ471" s="4"/>
      <c r="THR471" s="4"/>
      <c r="THS471" s="4"/>
      <c r="THT471" s="4"/>
      <c r="THU471" s="4"/>
      <c r="THV471" s="4"/>
      <c r="THW471" s="4"/>
      <c r="THX471" s="4"/>
      <c r="THY471" s="4"/>
      <c r="THZ471" s="4"/>
      <c r="TIA471" s="4"/>
      <c r="TIB471" s="4"/>
      <c r="TIC471" s="4"/>
      <c r="TID471" s="4"/>
      <c r="TIE471" s="4"/>
      <c r="TIF471" s="4"/>
      <c r="TIG471" s="4"/>
      <c r="TIH471" s="4"/>
      <c r="TII471" s="4"/>
      <c r="TIJ471" s="4"/>
      <c r="TIK471" s="4"/>
      <c r="TIL471" s="4"/>
      <c r="TIM471" s="4"/>
      <c r="TIN471" s="4"/>
      <c r="TIO471" s="4"/>
      <c r="TIP471" s="4"/>
      <c r="TIQ471" s="4"/>
      <c r="TIR471" s="4"/>
      <c r="TIS471" s="4"/>
      <c r="TIT471" s="4"/>
      <c r="TIU471" s="4"/>
      <c r="TIV471" s="4"/>
      <c r="TIW471" s="4"/>
      <c r="TIX471" s="4"/>
      <c r="TIY471" s="4"/>
      <c r="TIZ471" s="4"/>
      <c r="TJA471" s="4"/>
      <c r="TJB471" s="4"/>
      <c r="TJC471" s="4"/>
      <c r="TJD471" s="4"/>
      <c r="TJE471" s="4"/>
      <c r="TJF471" s="4"/>
      <c r="TJG471" s="4"/>
      <c r="TJH471" s="4"/>
      <c r="TJI471" s="4"/>
      <c r="TJJ471" s="4"/>
      <c r="TJK471" s="4"/>
      <c r="TJL471" s="4"/>
      <c r="TJM471" s="4"/>
      <c r="TJN471" s="4"/>
      <c r="TJO471" s="4"/>
      <c r="TJP471" s="4"/>
      <c r="TJQ471" s="4"/>
      <c r="TJR471" s="4"/>
      <c r="TJS471" s="4"/>
      <c r="TJT471" s="4"/>
      <c r="TJU471" s="4"/>
      <c r="TJV471" s="4"/>
      <c r="TJW471" s="4"/>
      <c r="TJX471" s="4"/>
      <c r="TJY471" s="4"/>
      <c r="TJZ471" s="4"/>
      <c r="TKA471" s="4"/>
      <c r="TKB471" s="4"/>
      <c r="TKC471" s="4"/>
      <c r="TKD471" s="4"/>
      <c r="TKE471" s="4"/>
      <c r="TKF471" s="4"/>
      <c r="TKG471" s="4"/>
      <c r="TKH471" s="4"/>
      <c r="TKI471" s="4"/>
      <c r="TKJ471" s="4"/>
      <c r="TKK471" s="4"/>
      <c r="TKL471" s="4"/>
      <c r="TKM471" s="4"/>
      <c r="TKN471" s="4"/>
      <c r="TKO471" s="4"/>
      <c r="TKP471" s="4"/>
      <c r="TKQ471" s="4"/>
      <c r="TKR471" s="4"/>
      <c r="TKS471" s="4"/>
      <c r="TKT471" s="4"/>
      <c r="TKU471" s="4"/>
      <c r="TKV471" s="4"/>
      <c r="TKW471" s="4"/>
      <c r="TKX471" s="4"/>
      <c r="TKY471" s="4"/>
      <c r="TKZ471" s="4"/>
      <c r="TLA471" s="4"/>
      <c r="TLB471" s="4"/>
      <c r="TLC471" s="4"/>
      <c r="TLD471" s="4"/>
      <c r="TLE471" s="4"/>
      <c r="TLF471" s="4"/>
      <c r="TLG471" s="4"/>
      <c r="TLH471" s="4"/>
      <c r="TLI471" s="4"/>
      <c r="TLJ471" s="4"/>
      <c r="TLK471" s="4"/>
      <c r="TLL471" s="4"/>
      <c r="TLM471" s="4"/>
      <c r="TLN471" s="4"/>
      <c r="TLO471" s="4"/>
      <c r="TLP471" s="4"/>
      <c r="TLQ471" s="4"/>
      <c r="TLR471" s="4"/>
      <c r="TLS471" s="4"/>
      <c r="TLT471" s="4"/>
      <c r="TLU471" s="4"/>
      <c r="TLV471" s="4"/>
      <c r="TLW471" s="4"/>
      <c r="TLX471" s="4"/>
      <c r="TLY471" s="4"/>
      <c r="TLZ471" s="4"/>
      <c r="TMA471" s="4"/>
      <c r="TMB471" s="4"/>
      <c r="TMC471" s="4"/>
      <c r="TMD471" s="4"/>
      <c r="TME471" s="4"/>
      <c r="TMF471" s="4"/>
      <c r="TMG471" s="4"/>
      <c r="TMH471" s="4"/>
      <c r="TMI471" s="4"/>
      <c r="TMJ471" s="4"/>
      <c r="TMK471" s="4"/>
      <c r="TML471" s="4"/>
      <c r="TMM471" s="4"/>
      <c r="TMN471" s="4"/>
      <c r="TMO471" s="4"/>
      <c r="TMP471" s="4"/>
      <c r="TMQ471" s="4"/>
      <c r="TMR471" s="4"/>
      <c r="TMS471" s="4"/>
      <c r="TMT471" s="4"/>
      <c r="TMU471" s="4"/>
      <c r="TMV471" s="4"/>
      <c r="TMW471" s="4"/>
      <c r="TMX471" s="4"/>
      <c r="TMY471" s="4"/>
      <c r="TMZ471" s="4"/>
      <c r="TNA471" s="4"/>
      <c r="TNB471" s="4"/>
      <c r="TNC471" s="4"/>
      <c r="TND471" s="4"/>
      <c r="TNE471" s="4"/>
      <c r="TNF471" s="4"/>
      <c r="TNG471" s="4"/>
      <c r="TNH471" s="4"/>
      <c r="TNI471" s="4"/>
      <c r="TNJ471" s="4"/>
      <c r="TNK471" s="4"/>
      <c r="TNL471" s="4"/>
      <c r="TNM471" s="4"/>
      <c r="TNN471" s="4"/>
      <c r="TNO471" s="4"/>
      <c r="TNP471" s="4"/>
      <c r="TNQ471" s="4"/>
      <c r="TNR471" s="4"/>
      <c r="TNS471" s="4"/>
      <c r="TNT471" s="4"/>
      <c r="TNU471" s="4"/>
      <c r="TNV471" s="4"/>
      <c r="TNW471" s="4"/>
      <c r="TNX471" s="4"/>
      <c r="TNY471" s="4"/>
      <c r="TNZ471" s="4"/>
      <c r="TOA471" s="4"/>
      <c r="TOB471" s="4"/>
      <c r="TOC471" s="4"/>
      <c r="TOD471" s="4"/>
      <c r="TOE471" s="4"/>
      <c r="TOF471" s="4"/>
      <c r="TOG471" s="4"/>
      <c r="TOH471" s="4"/>
      <c r="TOI471" s="4"/>
      <c r="TOJ471" s="4"/>
      <c r="TOK471" s="4"/>
      <c r="TOL471" s="4"/>
      <c r="TOM471" s="4"/>
      <c r="TON471" s="4"/>
      <c r="TOO471" s="4"/>
      <c r="TOP471" s="4"/>
      <c r="TOQ471" s="4"/>
      <c r="TOR471" s="4"/>
      <c r="TOS471" s="4"/>
      <c r="TOT471" s="4"/>
      <c r="TOU471" s="4"/>
      <c r="TOV471" s="4"/>
      <c r="TOW471" s="4"/>
      <c r="TOX471" s="4"/>
      <c r="TOY471" s="4"/>
      <c r="TOZ471" s="4"/>
      <c r="TPA471" s="4"/>
      <c r="TPB471" s="4"/>
      <c r="TPC471" s="4"/>
      <c r="TPD471" s="4"/>
      <c r="TPE471" s="4"/>
      <c r="TPF471" s="4"/>
      <c r="TPG471" s="4"/>
      <c r="TPH471" s="4"/>
      <c r="TPI471" s="4"/>
      <c r="TPJ471" s="4"/>
      <c r="TPK471" s="4"/>
      <c r="TPL471" s="4"/>
      <c r="TPM471" s="4"/>
      <c r="TPN471" s="4"/>
      <c r="TPO471" s="4"/>
      <c r="TPP471" s="4"/>
      <c r="TPQ471" s="4"/>
      <c r="TPR471" s="4"/>
      <c r="TPS471" s="4"/>
      <c r="TPT471" s="4"/>
      <c r="TPU471" s="4"/>
      <c r="TPV471" s="4"/>
      <c r="TPW471" s="4"/>
      <c r="TPX471" s="4"/>
      <c r="TPY471" s="4"/>
      <c r="TPZ471" s="4"/>
      <c r="TQA471" s="4"/>
      <c r="TQB471" s="4"/>
      <c r="TQC471" s="4"/>
      <c r="TQD471" s="4"/>
      <c r="TQE471" s="4"/>
      <c r="TQF471" s="4"/>
      <c r="TQG471" s="4"/>
      <c r="TQH471" s="4"/>
      <c r="TQI471" s="4"/>
      <c r="TQJ471" s="4"/>
      <c r="TQK471" s="4"/>
      <c r="TQL471" s="4"/>
      <c r="TQM471" s="4"/>
      <c r="TQN471" s="4"/>
      <c r="TQO471" s="4"/>
      <c r="TQP471" s="4"/>
      <c r="TQQ471" s="4"/>
      <c r="TQR471" s="4"/>
      <c r="TQS471" s="4"/>
      <c r="TQT471" s="4"/>
      <c r="TQU471" s="4"/>
      <c r="TQV471" s="4"/>
      <c r="TQW471" s="4"/>
      <c r="TQX471" s="4"/>
      <c r="TQY471" s="4"/>
      <c r="TQZ471" s="4"/>
      <c r="TRA471" s="4"/>
      <c r="TRB471" s="4"/>
      <c r="TRC471" s="4"/>
      <c r="TRD471" s="4"/>
      <c r="TRE471" s="4"/>
      <c r="TRF471" s="4"/>
      <c r="TRG471" s="4"/>
      <c r="TRH471" s="4"/>
      <c r="TRI471" s="4"/>
      <c r="TRJ471" s="4"/>
      <c r="TRK471" s="4"/>
      <c r="TRL471" s="4"/>
      <c r="TRM471" s="4"/>
      <c r="TRN471" s="4"/>
      <c r="TRO471" s="4"/>
      <c r="TRP471" s="4"/>
      <c r="TRQ471" s="4"/>
      <c r="TRR471" s="4"/>
      <c r="TRS471" s="4"/>
      <c r="TRT471" s="4"/>
      <c r="TRU471" s="4"/>
      <c r="TRV471" s="4"/>
      <c r="TRW471" s="4"/>
      <c r="TRX471" s="4"/>
      <c r="TRY471" s="4"/>
      <c r="TRZ471" s="4"/>
      <c r="TSA471" s="4"/>
      <c r="TSB471" s="4"/>
      <c r="TSC471" s="4"/>
      <c r="TSD471" s="4"/>
      <c r="TSE471" s="4"/>
      <c r="TSF471" s="4"/>
      <c r="TSG471" s="4"/>
      <c r="TSH471" s="4"/>
      <c r="TSI471" s="4"/>
      <c r="TSJ471" s="4"/>
      <c r="TSK471" s="4"/>
      <c r="TSL471" s="4"/>
      <c r="TSM471" s="4"/>
      <c r="TSN471" s="4"/>
      <c r="TSO471" s="4"/>
      <c r="TSP471" s="4"/>
      <c r="TSQ471" s="4"/>
      <c r="TSR471" s="4"/>
      <c r="TSS471" s="4"/>
      <c r="TST471" s="4"/>
      <c r="TSU471" s="4"/>
      <c r="TSV471" s="4"/>
      <c r="TSW471" s="4"/>
      <c r="TSX471" s="4"/>
      <c r="TSY471" s="4"/>
      <c r="TSZ471" s="4"/>
      <c r="TTA471" s="4"/>
      <c r="TTB471" s="4"/>
      <c r="TTC471" s="4"/>
      <c r="TTD471" s="4"/>
      <c r="TTE471" s="4"/>
      <c r="TTF471" s="4"/>
      <c r="TTG471" s="4"/>
      <c r="TTH471" s="4"/>
      <c r="TTI471" s="4"/>
      <c r="TTJ471" s="4"/>
      <c r="TTK471" s="4"/>
      <c r="TTL471" s="4"/>
      <c r="TTM471" s="4"/>
      <c r="TTN471" s="4"/>
      <c r="TTO471" s="4"/>
      <c r="TTP471" s="4"/>
      <c r="TTQ471" s="4"/>
      <c r="TTR471" s="4"/>
      <c r="TTS471" s="4"/>
      <c r="TTT471" s="4"/>
      <c r="TTU471" s="4"/>
      <c r="TTV471" s="4"/>
      <c r="TTW471" s="4"/>
      <c r="TTX471" s="4"/>
      <c r="TTY471" s="4"/>
      <c r="TTZ471" s="4"/>
      <c r="TUA471" s="4"/>
      <c r="TUB471" s="4"/>
      <c r="TUC471" s="4"/>
      <c r="TUD471" s="4"/>
      <c r="TUE471" s="4"/>
      <c r="TUF471" s="4"/>
      <c r="TUG471" s="4"/>
      <c r="TUH471" s="4"/>
      <c r="TUI471" s="4"/>
      <c r="TUJ471" s="4"/>
      <c r="TUK471" s="4"/>
      <c r="TUL471" s="4"/>
      <c r="TUM471" s="4"/>
      <c r="TUN471" s="4"/>
      <c r="TUO471" s="4"/>
      <c r="TUP471" s="4"/>
      <c r="TUQ471" s="4"/>
      <c r="TUR471" s="4"/>
      <c r="TUS471" s="4"/>
      <c r="TUT471" s="4"/>
      <c r="TUU471" s="4"/>
      <c r="TUV471" s="4"/>
      <c r="TUW471" s="4"/>
      <c r="TUX471" s="4"/>
      <c r="TUY471" s="4"/>
      <c r="TUZ471" s="4"/>
      <c r="TVA471" s="4"/>
      <c r="TVB471" s="4"/>
      <c r="TVC471" s="4"/>
      <c r="TVD471" s="4"/>
      <c r="TVE471" s="4"/>
      <c r="TVF471" s="4"/>
      <c r="TVG471" s="4"/>
      <c r="TVH471" s="4"/>
      <c r="TVI471" s="4"/>
      <c r="TVJ471" s="4"/>
      <c r="TVK471" s="4"/>
      <c r="TVL471" s="4"/>
      <c r="TVM471" s="4"/>
      <c r="TVN471" s="4"/>
      <c r="TVO471" s="4"/>
      <c r="TVP471" s="4"/>
      <c r="TVQ471" s="4"/>
      <c r="TVR471" s="4"/>
      <c r="TVS471" s="4"/>
      <c r="TVT471" s="4"/>
      <c r="TVU471" s="4"/>
      <c r="TVV471" s="4"/>
      <c r="TVW471" s="4"/>
      <c r="TVX471" s="4"/>
      <c r="TVY471" s="4"/>
      <c r="TVZ471" s="4"/>
      <c r="TWA471" s="4"/>
      <c r="TWB471" s="4"/>
      <c r="TWC471" s="4"/>
      <c r="TWD471" s="4"/>
      <c r="TWE471" s="4"/>
      <c r="TWF471" s="4"/>
      <c r="TWG471" s="4"/>
      <c r="TWH471" s="4"/>
      <c r="TWI471" s="4"/>
      <c r="TWJ471" s="4"/>
      <c r="TWK471" s="4"/>
      <c r="TWL471" s="4"/>
      <c r="TWM471" s="4"/>
      <c r="TWN471" s="4"/>
      <c r="TWO471" s="4"/>
      <c r="TWP471" s="4"/>
      <c r="TWQ471" s="4"/>
      <c r="TWR471" s="4"/>
      <c r="TWS471" s="4"/>
      <c r="TWT471" s="4"/>
      <c r="TWU471" s="4"/>
      <c r="TWV471" s="4"/>
      <c r="TWW471" s="4"/>
      <c r="TWX471" s="4"/>
      <c r="TWY471" s="4"/>
      <c r="TWZ471" s="4"/>
      <c r="TXA471" s="4"/>
      <c r="TXB471" s="4"/>
      <c r="TXC471" s="4"/>
      <c r="TXD471" s="4"/>
      <c r="TXE471" s="4"/>
      <c r="TXF471" s="4"/>
      <c r="TXG471" s="4"/>
      <c r="TXH471" s="4"/>
      <c r="TXI471" s="4"/>
      <c r="TXJ471" s="4"/>
      <c r="TXK471" s="4"/>
      <c r="TXL471" s="4"/>
      <c r="TXM471" s="4"/>
      <c r="TXN471" s="4"/>
      <c r="TXO471" s="4"/>
      <c r="TXP471" s="4"/>
      <c r="TXQ471" s="4"/>
      <c r="TXR471" s="4"/>
      <c r="TXS471" s="4"/>
      <c r="TXT471" s="4"/>
      <c r="TXU471" s="4"/>
      <c r="TXV471" s="4"/>
      <c r="TXW471" s="4"/>
      <c r="TXX471" s="4"/>
      <c r="TXY471" s="4"/>
      <c r="TXZ471" s="4"/>
      <c r="TYA471" s="4"/>
      <c r="TYB471" s="4"/>
      <c r="TYC471" s="4"/>
      <c r="TYD471" s="4"/>
      <c r="TYE471" s="4"/>
      <c r="TYF471" s="4"/>
      <c r="TYG471" s="4"/>
      <c r="TYH471" s="4"/>
      <c r="TYI471" s="4"/>
      <c r="TYJ471" s="4"/>
      <c r="TYK471" s="4"/>
      <c r="TYL471" s="4"/>
      <c r="TYM471" s="4"/>
      <c r="TYN471" s="4"/>
      <c r="TYO471" s="4"/>
      <c r="TYP471" s="4"/>
      <c r="TYQ471" s="4"/>
      <c r="TYR471" s="4"/>
      <c r="TYS471" s="4"/>
      <c r="TYT471" s="4"/>
      <c r="TYU471" s="4"/>
      <c r="TYV471" s="4"/>
      <c r="TYW471" s="4"/>
      <c r="TYX471" s="4"/>
      <c r="TYY471" s="4"/>
      <c r="TYZ471" s="4"/>
      <c r="TZA471" s="4"/>
      <c r="TZB471" s="4"/>
      <c r="TZC471" s="4"/>
      <c r="TZD471" s="4"/>
      <c r="TZE471" s="4"/>
      <c r="TZF471" s="4"/>
      <c r="TZG471" s="4"/>
      <c r="TZH471" s="4"/>
      <c r="TZI471" s="4"/>
      <c r="TZJ471" s="4"/>
      <c r="TZK471" s="4"/>
      <c r="TZL471" s="4"/>
      <c r="TZM471" s="4"/>
      <c r="TZN471" s="4"/>
      <c r="TZO471" s="4"/>
      <c r="TZP471" s="4"/>
      <c r="TZQ471" s="4"/>
      <c r="TZR471" s="4"/>
      <c r="TZS471" s="4"/>
      <c r="TZT471" s="4"/>
      <c r="TZU471" s="4"/>
      <c r="TZV471" s="4"/>
      <c r="TZW471" s="4"/>
      <c r="TZX471" s="4"/>
      <c r="TZY471" s="4"/>
      <c r="TZZ471" s="4"/>
      <c r="UAA471" s="4"/>
      <c r="UAB471" s="4"/>
      <c r="UAC471" s="4"/>
      <c r="UAD471" s="4"/>
      <c r="UAE471" s="4"/>
      <c r="UAF471" s="4"/>
      <c r="UAG471" s="4"/>
      <c r="UAH471" s="4"/>
      <c r="UAI471" s="4"/>
      <c r="UAJ471" s="4"/>
      <c r="UAK471" s="4"/>
      <c r="UAL471" s="4"/>
      <c r="UAM471" s="4"/>
      <c r="UAN471" s="4"/>
      <c r="UAO471" s="4"/>
      <c r="UAP471" s="4"/>
      <c r="UAQ471" s="4"/>
      <c r="UAR471" s="4"/>
      <c r="UAS471" s="4"/>
      <c r="UAT471" s="4"/>
      <c r="UAU471" s="4"/>
      <c r="UAV471" s="4"/>
      <c r="UAW471" s="4"/>
      <c r="UAX471" s="4"/>
      <c r="UAY471" s="4"/>
      <c r="UAZ471" s="4"/>
      <c r="UBA471" s="4"/>
      <c r="UBB471" s="4"/>
      <c r="UBC471" s="4"/>
      <c r="UBD471" s="4"/>
      <c r="UBE471" s="4"/>
      <c r="UBF471" s="4"/>
      <c r="UBG471" s="4"/>
      <c r="UBH471" s="4"/>
      <c r="UBI471" s="4"/>
      <c r="UBJ471" s="4"/>
      <c r="UBK471" s="4"/>
      <c r="UBL471" s="4"/>
      <c r="UBM471" s="4"/>
      <c r="UBN471" s="4"/>
      <c r="UBO471" s="4"/>
      <c r="UBP471" s="4"/>
      <c r="UBQ471" s="4"/>
      <c r="UBR471" s="4"/>
      <c r="UBS471" s="4"/>
      <c r="UBT471" s="4"/>
      <c r="UBU471" s="4"/>
      <c r="UBV471" s="4"/>
      <c r="UBW471" s="4"/>
      <c r="UBX471" s="4"/>
      <c r="UBY471" s="4"/>
      <c r="UBZ471" s="4"/>
      <c r="UCA471" s="4"/>
      <c r="UCB471" s="4"/>
      <c r="UCC471" s="4"/>
      <c r="UCD471" s="4"/>
      <c r="UCE471" s="4"/>
      <c r="UCF471" s="4"/>
      <c r="UCG471" s="4"/>
      <c r="UCH471" s="4"/>
      <c r="UCI471" s="4"/>
      <c r="UCJ471" s="4"/>
      <c r="UCK471" s="4"/>
      <c r="UCL471" s="4"/>
      <c r="UCM471" s="4"/>
      <c r="UCN471" s="4"/>
      <c r="UCO471" s="4"/>
      <c r="UCP471" s="4"/>
      <c r="UCQ471" s="4"/>
      <c r="UCR471" s="4"/>
      <c r="UCS471" s="4"/>
      <c r="UCT471" s="4"/>
      <c r="UCU471" s="4"/>
      <c r="UCV471" s="4"/>
      <c r="UCW471" s="4"/>
      <c r="UCX471" s="4"/>
      <c r="UCY471" s="4"/>
      <c r="UCZ471" s="4"/>
      <c r="UDA471" s="4"/>
      <c r="UDB471" s="4"/>
      <c r="UDC471" s="4"/>
      <c r="UDD471" s="4"/>
      <c r="UDE471" s="4"/>
      <c r="UDF471" s="4"/>
      <c r="UDG471" s="4"/>
      <c r="UDH471" s="4"/>
      <c r="UDI471" s="4"/>
      <c r="UDJ471" s="4"/>
      <c r="UDK471" s="4"/>
      <c r="UDL471" s="4"/>
      <c r="UDM471" s="4"/>
      <c r="UDN471" s="4"/>
      <c r="UDO471" s="4"/>
      <c r="UDP471" s="4"/>
      <c r="UDQ471" s="4"/>
      <c r="UDR471" s="4"/>
      <c r="UDS471" s="4"/>
      <c r="UDT471" s="4"/>
      <c r="UDU471" s="4"/>
      <c r="UDV471" s="4"/>
      <c r="UDW471" s="4"/>
      <c r="UDX471" s="4"/>
      <c r="UDY471" s="4"/>
      <c r="UDZ471" s="4"/>
      <c r="UEA471" s="4"/>
      <c r="UEB471" s="4"/>
      <c r="UEC471" s="4"/>
      <c r="UED471" s="4"/>
      <c r="UEE471" s="4"/>
      <c r="UEF471" s="4"/>
      <c r="UEG471" s="4"/>
      <c r="UEH471" s="4"/>
      <c r="UEI471" s="4"/>
      <c r="UEJ471" s="4"/>
      <c r="UEK471" s="4"/>
      <c r="UEL471" s="4"/>
      <c r="UEM471" s="4"/>
      <c r="UEN471" s="4"/>
      <c r="UEO471" s="4"/>
      <c r="UEP471" s="4"/>
      <c r="UEQ471" s="4"/>
      <c r="UER471" s="4"/>
      <c r="UES471" s="4"/>
      <c r="UET471" s="4"/>
      <c r="UEU471" s="4"/>
      <c r="UEV471" s="4"/>
      <c r="UEW471" s="4"/>
      <c r="UEX471" s="4"/>
      <c r="UEY471" s="4"/>
      <c r="UEZ471" s="4"/>
      <c r="UFA471" s="4"/>
      <c r="UFB471" s="4"/>
      <c r="UFC471" s="4"/>
      <c r="UFD471" s="4"/>
      <c r="UFE471" s="4"/>
      <c r="UFF471" s="4"/>
      <c r="UFG471" s="4"/>
      <c r="UFH471" s="4"/>
      <c r="UFI471" s="4"/>
      <c r="UFJ471" s="4"/>
      <c r="UFK471" s="4"/>
      <c r="UFL471" s="4"/>
      <c r="UFM471" s="4"/>
      <c r="UFN471" s="4"/>
      <c r="UFO471" s="4"/>
      <c r="UFP471" s="4"/>
      <c r="UFQ471" s="4"/>
      <c r="UFR471" s="4"/>
      <c r="UFS471" s="4"/>
      <c r="UFT471" s="4"/>
      <c r="UFU471" s="4"/>
      <c r="UFV471" s="4"/>
      <c r="UFW471" s="4"/>
      <c r="UFX471" s="4"/>
      <c r="UFY471" s="4"/>
      <c r="UFZ471" s="4"/>
      <c r="UGA471" s="4"/>
      <c r="UGB471" s="4"/>
      <c r="UGC471" s="4"/>
      <c r="UGD471" s="4"/>
      <c r="UGE471" s="4"/>
      <c r="UGF471" s="4"/>
      <c r="UGG471" s="4"/>
      <c r="UGH471" s="4"/>
      <c r="UGI471" s="4"/>
      <c r="UGJ471" s="4"/>
      <c r="UGK471" s="4"/>
      <c r="UGL471" s="4"/>
      <c r="UGM471" s="4"/>
      <c r="UGN471" s="4"/>
      <c r="UGO471" s="4"/>
      <c r="UGP471" s="4"/>
      <c r="UGQ471" s="4"/>
      <c r="UGR471" s="4"/>
      <c r="UGS471" s="4"/>
      <c r="UGT471" s="4"/>
      <c r="UGU471" s="4"/>
      <c r="UGV471" s="4"/>
      <c r="UGW471" s="4"/>
      <c r="UGX471" s="4"/>
      <c r="UGY471" s="4"/>
      <c r="UGZ471" s="4"/>
      <c r="UHA471" s="4"/>
      <c r="UHB471" s="4"/>
      <c r="UHC471" s="4"/>
      <c r="UHD471" s="4"/>
      <c r="UHE471" s="4"/>
      <c r="UHF471" s="4"/>
      <c r="UHG471" s="4"/>
      <c r="UHH471" s="4"/>
      <c r="UHI471" s="4"/>
      <c r="UHJ471" s="4"/>
      <c r="UHK471" s="4"/>
      <c r="UHL471" s="4"/>
      <c r="UHM471" s="4"/>
      <c r="UHN471" s="4"/>
      <c r="UHO471" s="4"/>
      <c r="UHP471" s="4"/>
      <c r="UHQ471" s="4"/>
      <c r="UHR471" s="4"/>
      <c r="UHS471" s="4"/>
      <c r="UHT471" s="4"/>
      <c r="UHU471" s="4"/>
      <c r="UHV471" s="4"/>
      <c r="UHW471" s="4"/>
      <c r="UHX471" s="4"/>
      <c r="UHY471" s="4"/>
      <c r="UHZ471" s="4"/>
      <c r="UIA471" s="4"/>
      <c r="UIB471" s="4"/>
      <c r="UIC471" s="4"/>
      <c r="UID471" s="4"/>
      <c r="UIE471" s="4"/>
      <c r="UIF471" s="4"/>
      <c r="UIG471" s="4"/>
      <c r="UIH471" s="4"/>
      <c r="UII471" s="4"/>
      <c r="UIJ471" s="4"/>
      <c r="UIK471" s="4"/>
      <c r="UIL471" s="4"/>
      <c r="UIM471" s="4"/>
      <c r="UIN471" s="4"/>
      <c r="UIO471" s="4"/>
      <c r="UIP471" s="4"/>
      <c r="UIQ471" s="4"/>
      <c r="UIR471" s="4"/>
      <c r="UIS471" s="4"/>
      <c r="UIT471" s="4"/>
      <c r="UIU471" s="4"/>
      <c r="UIV471" s="4"/>
      <c r="UIW471" s="4"/>
      <c r="UIX471" s="4"/>
      <c r="UIY471" s="4"/>
      <c r="UIZ471" s="4"/>
      <c r="UJA471" s="4"/>
      <c r="UJB471" s="4"/>
      <c r="UJC471" s="4"/>
      <c r="UJD471" s="4"/>
      <c r="UJE471" s="4"/>
      <c r="UJF471" s="4"/>
      <c r="UJG471" s="4"/>
      <c r="UJH471" s="4"/>
      <c r="UJI471" s="4"/>
      <c r="UJJ471" s="4"/>
      <c r="UJK471" s="4"/>
      <c r="UJL471" s="4"/>
      <c r="UJM471" s="4"/>
      <c r="UJN471" s="4"/>
      <c r="UJO471" s="4"/>
      <c r="UJP471" s="4"/>
      <c r="UJQ471" s="4"/>
      <c r="UJR471" s="4"/>
      <c r="UJS471" s="4"/>
      <c r="UJT471" s="4"/>
      <c r="UJU471" s="4"/>
      <c r="UJV471" s="4"/>
      <c r="UJW471" s="4"/>
      <c r="UJX471" s="4"/>
      <c r="UJY471" s="4"/>
      <c r="UJZ471" s="4"/>
      <c r="UKA471" s="4"/>
      <c r="UKB471" s="4"/>
      <c r="UKC471" s="4"/>
      <c r="UKD471" s="4"/>
      <c r="UKE471" s="4"/>
      <c r="UKF471" s="4"/>
      <c r="UKG471" s="4"/>
      <c r="UKH471" s="4"/>
      <c r="UKI471" s="4"/>
      <c r="UKJ471" s="4"/>
      <c r="UKK471" s="4"/>
      <c r="UKL471" s="4"/>
      <c r="UKM471" s="4"/>
      <c r="UKN471" s="4"/>
      <c r="UKO471" s="4"/>
      <c r="UKP471" s="4"/>
      <c r="UKQ471" s="4"/>
      <c r="UKR471" s="4"/>
      <c r="UKS471" s="4"/>
      <c r="UKT471" s="4"/>
      <c r="UKU471" s="4"/>
      <c r="UKV471" s="4"/>
      <c r="UKW471" s="4"/>
      <c r="UKX471" s="4"/>
      <c r="UKY471" s="4"/>
      <c r="UKZ471" s="4"/>
      <c r="ULA471" s="4"/>
      <c r="ULB471" s="4"/>
      <c r="ULC471" s="4"/>
      <c r="ULD471" s="4"/>
      <c r="ULE471" s="4"/>
      <c r="ULF471" s="4"/>
      <c r="ULG471" s="4"/>
      <c r="ULH471" s="4"/>
      <c r="ULI471" s="4"/>
      <c r="ULJ471" s="4"/>
      <c r="ULK471" s="4"/>
      <c r="ULL471" s="4"/>
      <c r="ULM471" s="4"/>
      <c r="ULN471" s="4"/>
      <c r="ULO471" s="4"/>
      <c r="ULP471" s="4"/>
      <c r="ULQ471" s="4"/>
      <c r="ULR471" s="4"/>
      <c r="ULS471" s="4"/>
      <c r="ULT471" s="4"/>
      <c r="ULU471" s="4"/>
      <c r="ULV471" s="4"/>
      <c r="ULW471" s="4"/>
      <c r="ULX471" s="4"/>
      <c r="ULY471" s="4"/>
      <c r="ULZ471" s="4"/>
      <c r="UMA471" s="4"/>
      <c r="UMB471" s="4"/>
      <c r="UMC471" s="4"/>
      <c r="UMD471" s="4"/>
      <c r="UME471" s="4"/>
      <c r="UMF471" s="4"/>
      <c r="UMG471" s="4"/>
      <c r="UMH471" s="4"/>
      <c r="UMI471" s="4"/>
      <c r="UMJ471" s="4"/>
      <c r="UMK471" s="4"/>
      <c r="UML471" s="4"/>
      <c r="UMM471" s="4"/>
      <c r="UMN471" s="4"/>
      <c r="UMO471" s="4"/>
      <c r="UMP471" s="4"/>
      <c r="UMQ471" s="4"/>
      <c r="UMR471" s="4"/>
      <c r="UMS471" s="4"/>
      <c r="UMT471" s="4"/>
      <c r="UMU471" s="4"/>
      <c r="UMV471" s="4"/>
      <c r="UMW471" s="4"/>
      <c r="UMX471" s="4"/>
      <c r="UMY471" s="4"/>
      <c r="UMZ471" s="4"/>
      <c r="UNA471" s="4"/>
      <c r="UNB471" s="4"/>
      <c r="UNC471" s="4"/>
      <c r="UND471" s="4"/>
      <c r="UNE471" s="4"/>
      <c r="UNF471" s="4"/>
      <c r="UNG471" s="4"/>
      <c r="UNH471" s="4"/>
      <c r="UNI471" s="4"/>
      <c r="UNJ471" s="4"/>
      <c r="UNK471" s="4"/>
      <c r="UNL471" s="4"/>
      <c r="UNM471" s="4"/>
      <c r="UNN471" s="4"/>
      <c r="UNO471" s="4"/>
      <c r="UNP471" s="4"/>
      <c r="UNQ471" s="4"/>
      <c r="UNR471" s="4"/>
      <c r="UNS471" s="4"/>
      <c r="UNT471" s="4"/>
      <c r="UNU471" s="4"/>
      <c r="UNV471" s="4"/>
      <c r="UNW471" s="4"/>
      <c r="UNX471" s="4"/>
      <c r="UNY471" s="4"/>
      <c r="UNZ471" s="4"/>
      <c r="UOA471" s="4"/>
      <c r="UOB471" s="4"/>
      <c r="UOC471" s="4"/>
      <c r="UOD471" s="4"/>
      <c r="UOE471" s="4"/>
      <c r="UOF471" s="4"/>
      <c r="UOG471" s="4"/>
      <c r="UOH471" s="4"/>
      <c r="UOI471" s="4"/>
      <c r="UOJ471" s="4"/>
      <c r="UOK471" s="4"/>
      <c r="UOL471" s="4"/>
      <c r="UOM471" s="4"/>
      <c r="UON471" s="4"/>
      <c r="UOO471" s="4"/>
      <c r="UOP471" s="4"/>
      <c r="UOQ471" s="4"/>
      <c r="UOR471" s="4"/>
      <c r="UOS471" s="4"/>
      <c r="UOT471" s="4"/>
      <c r="UOU471" s="4"/>
      <c r="UOV471" s="4"/>
      <c r="UOW471" s="4"/>
      <c r="UOX471" s="4"/>
      <c r="UOY471" s="4"/>
      <c r="UOZ471" s="4"/>
      <c r="UPA471" s="4"/>
      <c r="UPB471" s="4"/>
      <c r="UPC471" s="4"/>
      <c r="UPD471" s="4"/>
      <c r="UPE471" s="4"/>
      <c r="UPF471" s="4"/>
      <c r="UPG471" s="4"/>
      <c r="UPH471" s="4"/>
      <c r="UPI471" s="4"/>
      <c r="UPJ471" s="4"/>
      <c r="UPK471" s="4"/>
      <c r="UPL471" s="4"/>
      <c r="UPM471" s="4"/>
      <c r="UPN471" s="4"/>
      <c r="UPO471" s="4"/>
      <c r="UPP471" s="4"/>
      <c r="UPQ471" s="4"/>
      <c r="UPR471" s="4"/>
      <c r="UPS471" s="4"/>
      <c r="UPT471" s="4"/>
      <c r="UPU471" s="4"/>
      <c r="UPV471" s="4"/>
      <c r="UPW471" s="4"/>
      <c r="UPX471" s="4"/>
      <c r="UPY471" s="4"/>
      <c r="UPZ471" s="4"/>
      <c r="UQA471" s="4"/>
      <c r="UQB471" s="4"/>
      <c r="UQC471" s="4"/>
      <c r="UQD471" s="4"/>
      <c r="UQE471" s="4"/>
      <c r="UQF471" s="4"/>
      <c r="UQG471" s="4"/>
      <c r="UQH471" s="4"/>
      <c r="UQI471" s="4"/>
      <c r="UQJ471" s="4"/>
      <c r="UQK471" s="4"/>
      <c r="UQL471" s="4"/>
      <c r="UQM471" s="4"/>
      <c r="UQN471" s="4"/>
      <c r="UQO471" s="4"/>
      <c r="UQP471" s="4"/>
      <c r="UQQ471" s="4"/>
      <c r="UQR471" s="4"/>
      <c r="UQS471" s="4"/>
      <c r="UQT471" s="4"/>
      <c r="UQU471" s="4"/>
      <c r="UQV471" s="4"/>
      <c r="UQW471" s="4"/>
      <c r="UQX471" s="4"/>
      <c r="UQY471" s="4"/>
      <c r="UQZ471" s="4"/>
      <c r="URA471" s="4"/>
      <c r="URB471" s="4"/>
      <c r="URC471" s="4"/>
      <c r="URD471" s="4"/>
      <c r="URE471" s="4"/>
      <c r="URF471" s="4"/>
      <c r="URG471" s="4"/>
      <c r="URH471" s="4"/>
      <c r="URI471" s="4"/>
      <c r="URJ471" s="4"/>
      <c r="URK471" s="4"/>
      <c r="URL471" s="4"/>
      <c r="URM471" s="4"/>
      <c r="URN471" s="4"/>
      <c r="URO471" s="4"/>
      <c r="URP471" s="4"/>
      <c r="URQ471" s="4"/>
      <c r="URR471" s="4"/>
      <c r="URS471" s="4"/>
      <c r="URT471" s="4"/>
      <c r="URU471" s="4"/>
      <c r="URV471" s="4"/>
      <c r="URW471" s="4"/>
      <c r="URX471" s="4"/>
      <c r="URY471" s="4"/>
      <c r="URZ471" s="4"/>
      <c r="USA471" s="4"/>
      <c r="USB471" s="4"/>
      <c r="USC471" s="4"/>
      <c r="USD471" s="4"/>
      <c r="USE471" s="4"/>
      <c r="USF471" s="4"/>
      <c r="USG471" s="4"/>
      <c r="USH471" s="4"/>
      <c r="USI471" s="4"/>
      <c r="USJ471" s="4"/>
      <c r="USK471" s="4"/>
      <c r="USL471" s="4"/>
      <c r="USM471" s="4"/>
      <c r="USN471" s="4"/>
      <c r="USO471" s="4"/>
      <c r="USP471" s="4"/>
      <c r="USQ471" s="4"/>
      <c r="USR471" s="4"/>
      <c r="USS471" s="4"/>
      <c r="UST471" s="4"/>
      <c r="USU471" s="4"/>
      <c r="USV471" s="4"/>
      <c r="USW471" s="4"/>
      <c r="USX471" s="4"/>
      <c r="USY471" s="4"/>
      <c r="USZ471" s="4"/>
      <c r="UTA471" s="4"/>
      <c r="UTB471" s="4"/>
      <c r="UTC471" s="4"/>
      <c r="UTD471" s="4"/>
      <c r="UTE471" s="4"/>
      <c r="UTF471" s="4"/>
      <c r="UTG471" s="4"/>
      <c r="UTH471" s="4"/>
      <c r="UTI471" s="4"/>
      <c r="UTJ471" s="4"/>
      <c r="UTK471" s="4"/>
      <c r="UTL471" s="4"/>
      <c r="UTM471" s="4"/>
      <c r="UTN471" s="4"/>
      <c r="UTO471" s="4"/>
      <c r="UTP471" s="4"/>
      <c r="UTQ471" s="4"/>
      <c r="UTR471" s="4"/>
      <c r="UTS471" s="4"/>
      <c r="UTT471" s="4"/>
      <c r="UTU471" s="4"/>
      <c r="UTV471" s="4"/>
      <c r="UTW471" s="4"/>
      <c r="UTX471" s="4"/>
      <c r="UTY471" s="4"/>
      <c r="UTZ471" s="4"/>
      <c r="UUA471" s="4"/>
      <c r="UUB471" s="4"/>
      <c r="UUC471" s="4"/>
      <c r="UUD471" s="4"/>
      <c r="UUE471" s="4"/>
      <c r="UUF471" s="4"/>
      <c r="UUG471" s="4"/>
      <c r="UUH471" s="4"/>
      <c r="UUI471" s="4"/>
      <c r="UUJ471" s="4"/>
      <c r="UUK471" s="4"/>
      <c r="UUL471" s="4"/>
      <c r="UUM471" s="4"/>
      <c r="UUN471" s="4"/>
      <c r="UUO471" s="4"/>
      <c r="UUP471" s="4"/>
      <c r="UUQ471" s="4"/>
      <c r="UUR471" s="4"/>
      <c r="UUS471" s="4"/>
      <c r="UUT471" s="4"/>
      <c r="UUU471" s="4"/>
      <c r="UUV471" s="4"/>
      <c r="UUW471" s="4"/>
      <c r="UUX471" s="4"/>
      <c r="UUY471" s="4"/>
      <c r="UUZ471" s="4"/>
      <c r="UVA471" s="4"/>
      <c r="UVB471" s="4"/>
      <c r="UVC471" s="4"/>
      <c r="UVD471" s="4"/>
      <c r="UVE471" s="4"/>
      <c r="UVF471" s="4"/>
      <c r="UVG471" s="4"/>
      <c r="UVH471" s="4"/>
      <c r="UVI471" s="4"/>
      <c r="UVJ471" s="4"/>
      <c r="UVK471" s="4"/>
      <c r="UVL471" s="4"/>
      <c r="UVM471" s="4"/>
      <c r="UVN471" s="4"/>
      <c r="UVO471" s="4"/>
      <c r="UVP471" s="4"/>
      <c r="UVQ471" s="4"/>
      <c r="UVR471" s="4"/>
      <c r="UVS471" s="4"/>
      <c r="UVT471" s="4"/>
      <c r="UVU471" s="4"/>
      <c r="UVV471" s="4"/>
      <c r="UVW471" s="4"/>
      <c r="UVX471" s="4"/>
      <c r="UVY471" s="4"/>
      <c r="UVZ471" s="4"/>
      <c r="UWA471" s="4"/>
      <c r="UWB471" s="4"/>
      <c r="UWC471" s="4"/>
      <c r="UWD471" s="4"/>
      <c r="UWE471" s="4"/>
      <c r="UWF471" s="4"/>
      <c r="UWG471" s="4"/>
      <c r="UWH471" s="4"/>
      <c r="UWI471" s="4"/>
      <c r="UWJ471" s="4"/>
      <c r="UWK471" s="4"/>
      <c r="UWL471" s="4"/>
      <c r="UWM471" s="4"/>
      <c r="UWN471" s="4"/>
      <c r="UWO471" s="4"/>
      <c r="UWP471" s="4"/>
      <c r="UWQ471" s="4"/>
      <c r="UWR471" s="4"/>
      <c r="UWS471" s="4"/>
      <c r="UWT471" s="4"/>
      <c r="UWU471" s="4"/>
      <c r="UWV471" s="4"/>
      <c r="UWW471" s="4"/>
      <c r="UWX471" s="4"/>
      <c r="UWY471" s="4"/>
      <c r="UWZ471" s="4"/>
      <c r="UXA471" s="4"/>
      <c r="UXB471" s="4"/>
      <c r="UXC471" s="4"/>
      <c r="UXD471" s="4"/>
      <c r="UXE471" s="4"/>
      <c r="UXF471" s="4"/>
      <c r="UXG471" s="4"/>
      <c r="UXH471" s="4"/>
      <c r="UXI471" s="4"/>
      <c r="UXJ471" s="4"/>
      <c r="UXK471" s="4"/>
      <c r="UXL471" s="4"/>
      <c r="UXM471" s="4"/>
      <c r="UXN471" s="4"/>
      <c r="UXO471" s="4"/>
      <c r="UXP471" s="4"/>
      <c r="UXQ471" s="4"/>
      <c r="UXR471" s="4"/>
      <c r="UXS471" s="4"/>
      <c r="UXT471" s="4"/>
      <c r="UXU471" s="4"/>
      <c r="UXV471" s="4"/>
      <c r="UXW471" s="4"/>
      <c r="UXX471" s="4"/>
      <c r="UXY471" s="4"/>
      <c r="UXZ471" s="4"/>
      <c r="UYA471" s="4"/>
      <c r="UYB471" s="4"/>
      <c r="UYC471" s="4"/>
      <c r="UYD471" s="4"/>
      <c r="UYE471" s="4"/>
      <c r="UYF471" s="4"/>
      <c r="UYG471" s="4"/>
      <c r="UYH471" s="4"/>
      <c r="UYI471" s="4"/>
      <c r="UYJ471" s="4"/>
      <c r="UYK471" s="4"/>
      <c r="UYL471" s="4"/>
      <c r="UYM471" s="4"/>
      <c r="UYN471" s="4"/>
      <c r="UYO471" s="4"/>
      <c r="UYP471" s="4"/>
      <c r="UYQ471" s="4"/>
      <c r="UYR471" s="4"/>
      <c r="UYS471" s="4"/>
      <c r="UYT471" s="4"/>
      <c r="UYU471" s="4"/>
      <c r="UYV471" s="4"/>
      <c r="UYW471" s="4"/>
      <c r="UYX471" s="4"/>
      <c r="UYY471" s="4"/>
      <c r="UYZ471" s="4"/>
      <c r="UZA471" s="4"/>
      <c r="UZB471" s="4"/>
      <c r="UZC471" s="4"/>
      <c r="UZD471" s="4"/>
      <c r="UZE471" s="4"/>
      <c r="UZF471" s="4"/>
      <c r="UZG471" s="4"/>
      <c r="UZH471" s="4"/>
      <c r="UZI471" s="4"/>
      <c r="UZJ471" s="4"/>
      <c r="UZK471" s="4"/>
      <c r="UZL471" s="4"/>
      <c r="UZM471" s="4"/>
      <c r="UZN471" s="4"/>
      <c r="UZO471" s="4"/>
      <c r="UZP471" s="4"/>
      <c r="UZQ471" s="4"/>
      <c r="UZR471" s="4"/>
      <c r="UZS471" s="4"/>
      <c r="UZT471" s="4"/>
      <c r="UZU471" s="4"/>
      <c r="UZV471" s="4"/>
      <c r="UZW471" s="4"/>
      <c r="UZX471" s="4"/>
      <c r="UZY471" s="4"/>
      <c r="UZZ471" s="4"/>
      <c r="VAA471" s="4"/>
      <c r="VAB471" s="4"/>
      <c r="VAC471" s="4"/>
      <c r="VAD471" s="4"/>
      <c r="VAE471" s="4"/>
      <c r="VAF471" s="4"/>
      <c r="VAG471" s="4"/>
      <c r="VAH471" s="4"/>
      <c r="VAI471" s="4"/>
      <c r="VAJ471" s="4"/>
      <c r="VAK471" s="4"/>
      <c r="VAL471" s="4"/>
      <c r="VAM471" s="4"/>
      <c r="VAN471" s="4"/>
      <c r="VAO471" s="4"/>
      <c r="VAP471" s="4"/>
      <c r="VAQ471" s="4"/>
      <c r="VAR471" s="4"/>
      <c r="VAS471" s="4"/>
      <c r="VAT471" s="4"/>
      <c r="VAU471" s="4"/>
      <c r="VAV471" s="4"/>
      <c r="VAW471" s="4"/>
      <c r="VAX471" s="4"/>
      <c r="VAY471" s="4"/>
      <c r="VAZ471" s="4"/>
      <c r="VBA471" s="4"/>
      <c r="VBB471" s="4"/>
      <c r="VBC471" s="4"/>
      <c r="VBD471" s="4"/>
      <c r="VBE471" s="4"/>
      <c r="VBF471" s="4"/>
      <c r="VBG471" s="4"/>
      <c r="VBH471" s="4"/>
      <c r="VBI471" s="4"/>
      <c r="VBJ471" s="4"/>
      <c r="VBK471" s="4"/>
      <c r="VBL471" s="4"/>
      <c r="VBM471" s="4"/>
      <c r="VBN471" s="4"/>
      <c r="VBO471" s="4"/>
      <c r="VBP471" s="4"/>
      <c r="VBQ471" s="4"/>
      <c r="VBR471" s="4"/>
      <c r="VBS471" s="4"/>
      <c r="VBT471" s="4"/>
      <c r="VBU471" s="4"/>
      <c r="VBV471" s="4"/>
      <c r="VBW471" s="4"/>
      <c r="VBX471" s="4"/>
      <c r="VBY471" s="4"/>
      <c r="VBZ471" s="4"/>
      <c r="VCA471" s="4"/>
      <c r="VCB471" s="4"/>
      <c r="VCC471" s="4"/>
      <c r="VCD471" s="4"/>
      <c r="VCE471" s="4"/>
      <c r="VCF471" s="4"/>
      <c r="VCG471" s="4"/>
      <c r="VCH471" s="4"/>
      <c r="VCI471" s="4"/>
      <c r="VCJ471" s="4"/>
      <c r="VCK471" s="4"/>
      <c r="VCL471" s="4"/>
      <c r="VCM471" s="4"/>
      <c r="VCN471" s="4"/>
      <c r="VCO471" s="4"/>
      <c r="VCP471" s="4"/>
      <c r="VCQ471" s="4"/>
      <c r="VCR471" s="4"/>
      <c r="VCS471" s="4"/>
      <c r="VCT471" s="4"/>
      <c r="VCU471" s="4"/>
      <c r="VCV471" s="4"/>
      <c r="VCW471" s="4"/>
      <c r="VCX471" s="4"/>
      <c r="VCY471" s="4"/>
      <c r="VCZ471" s="4"/>
      <c r="VDA471" s="4"/>
      <c r="VDB471" s="4"/>
      <c r="VDC471" s="4"/>
      <c r="VDD471" s="4"/>
      <c r="VDE471" s="4"/>
      <c r="VDF471" s="4"/>
      <c r="VDG471" s="4"/>
      <c r="VDH471" s="4"/>
      <c r="VDI471" s="4"/>
      <c r="VDJ471" s="4"/>
      <c r="VDK471" s="4"/>
      <c r="VDL471" s="4"/>
      <c r="VDM471" s="4"/>
      <c r="VDN471" s="4"/>
      <c r="VDO471" s="4"/>
      <c r="VDP471" s="4"/>
      <c r="VDQ471" s="4"/>
      <c r="VDR471" s="4"/>
      <c r="VDS471" s="4"/>
      <c r="VDT471" s="4"/>
      <c r="VDU471" s="4"/>
      <c r="VDV471" s="4"/>
      <c r="VDW471" s="4"/>
      <c r="VDX471" s="4"/>
      <c r="VDY471" s="4"/>
      <c r="VDZ471" s="4"/>
      <c r="VEA471" s="4"/>
      <c r="VEB471" s="4"/>
      <c r="VEC471" s="4"/>
      <c r="VED471" s="4"/>
      <c r="VEE471" s="4"/>
      <c r="VEF471" s="4"/>
      <c r="VEG471" s="4"/>
      <c r="VEH471" s="4"/>
      <c r="VEI471" s="4"/>
      <c r="VEJ471" s="4"/>
      <c r="VEK471" s="4"/>
      <c r="VEL471" s="4"/>
      <c r="VEM471" s="4"/>
      <c r="VEN471" s="4"/>
      <c r="VEO471" s="4"/>
      <c r="VEP471" s="4"/>
      <c r="VEQ471" s="4"/>
      <c r="VER471" s="4"/>
      <c r="VES471" s="4"/>
      <c r="VET471" s="4"/>
      <c r="VEU471" s="4"/>
      <c r="VEV471" s="4"/>
      <c r="VEW471" s="4"/>
      <c r="VEX471" s="4"/>
      <c r="VEY471" s="4"/>
      <c r="VEZ471" s="4"/>
      <c r="VFA471" s="4"/>
      <c r="VFB471" s="4"/>
      <c r="VFC471" s="4"/>
      <c r="VFD471" s="4"/>
      <c r="VFE471" s="4"/>
      <c r="VFF471" s="4"/>
      <c r="VFG471" s="4"/>
      <c r="VFH471" s="4"/>
      <c r="VFI471" s="4"/>
      <c r="VFJ471" s="4"/>
      <c r="VFK471" s="4"/>
      <c r="VFL471" s="4"/>
      <c r="VFM471" s="4"/>
      <c r="VFN471" s="4"/>
      <c r="VFO471" s="4"/>
      <c r="VFP471" s="4"/>
      <c r="VFQ471" s="4"/>
      <c r="VFR471" s="4"/>
      <c r="VFS471" s="4"/>
      <c r="VFT471" s="4"/>
      <c r="VFU471" s="4"/>
      <c r="VFV471" s="4"/>
      <c r="VFW471" s="4"/>
      <c r="VFX471" s="4"/>
      <c r="VFY471" s="4"/>
      <c r="VFZ471" s="4"/>
      <c r="VGA471" s="4"/>
      <c r="VGB471" s="4"/>
      <c r="VGC471" s="4"/>
      <c r="VGD471" s="4"/>
      <c r="VGE471" s="4"/>
      <c r="VGF471" s="4"/>
      <c r="VGG471" s="4"/>
      <c r="VGH471" s="4"/>
      <c r="VGI471" s="4"/>
      <c r="VGJ471" s="4"/>
      <c r="VGK471" s="4"/>
      <c r="VGL471" s="4"/>
      <c r="VGM471" s="4"/>
      <c r="VGN471" s="4"/>
      <c r="VGO471" s="4"/>
      <c r="VGP471" s="4"/>
      <c r="VGQ471" s="4"/>
      <c r="VGR471" s="4"/>
      <c r="VGS471" s="4"/>
      <c r="VGT471" s="4"/>
      <c r="VGU471" s="4"/>
      <c r="VGV471" s="4"/>
      <c r="VGW471" s="4"/>
      <c r="VGX471" s="4"/>
      <c r="VGY471" s="4"/>
      <c r="VGZ471" s="4"/>
      <c r="VHA471" s="4"/>
      <c r="VHB471" s="4"/>
      <c r="VHC471" s="4"/>
      <c r="VHD471" s="4"/>
      <c r="VHE471" s="4"/>
      <c r="VHF471" s="4"/>
      <c r="VHG471" s="4"/>
      <c r="VHH471" s="4"/>
      <c r="VHI471" s="4"/>
      <c r="VHJ471" s="4"/>
      <c r="VHK471" s="4"/>
      <c r="VHL471" s="4"/>
      <c r="VHM471" s="4"/>
      <c r="VHN471" s="4"/>
      <c r="VHO471" s="4"/>
      <c r="VHP471" s="4"/>
      <c r="VHQ471" s="4"/>
      <c r="VHR471" s="4"/>
      <c r="VHS471" s="4"/>
      <c r="VHT471" s="4"/>
      <c r="VHU471" s="4"/>
      <c r="VHV471" s="4"/>
      <c r="VHW471" s="4"/>
      <c r="VHX471" s="4"/>
      <c r="VHY471" s="4"/>
      <c r="VHZ471" s="4"/>
      <c r="VIA471" s="4"/>
      <c r="VIB471" s="4"/>
      <c r="VIC471" s="4"/>
      <c r="VID471" s="4"/>
      <c r="VIE471" s="4"/>
      <c r="VIF471" s="4"/>
      <c r="VIG471" s="4"/>
      <c r="VIH471" s="4"/>
      <c r="VII471" s="4"/>
      <c r="VIJ471" s="4"/>
      <c r="VIK471" s="4"/>
      <c r="VIL471" s="4"/>
      <c r="VIM471" s="4"/>
      <c r="VIN471" s="4"/>
      <c r="VIO471" s="4"/>
      <c r="VIP471" s="4"/>
      <c r="VIQ471" s="4"/>
      <c r="VIR471" s="4"/>
      <c r="VIS471" s="4"/>
      <c r="VIT471" s="4"/>
      <c r="VIU471" s="4"/>
      <c r="VIV471" s="4"/>
      <c r="VIW471" s="4"/>
      <c r="VIX471" s="4"/>
      <c r="VIY471" s="4"/>
      <c r="VIZ471" s="4"/>
      <c r="VJA471" s="4"/>
      <c r="VJB471" s="4"/>
      <c r="VJC471" s="4"/>
      <c r="VJD471" s="4"/>
      <c r="VJE471" s="4"/>
      <c r="VJF471" s="4"/>
      <c r="VJG471" s="4"/>
      <c r="VJH471" s="4"/>
      <c r="VJI471" s="4"/>
      <c r="VJJ471" s="4"/>
      <c r="VJK471" s="4"/>
      <c r="VJL471" s="4"/>
      <c r="VJM471" s="4"/>
      <c r="VJN471" s="4"/>
      <c r="VJO471" s="4"/>
      <c r="VJP471" s="4"/>
      <c r="VJQ471" s="4"/>
      <c r="VJR471" s="4"/>
      <c r="VJS471" s="4"/>
      <c r="VJT471" s="4"/>
      <c r="VJU471" s="4"/>
      <c r="VJV471" s="4"/>
      <c r="VJW471" s="4"/>
      <c r="VJX471" s="4"/>
      <c r="VJY471" s="4"/>
      <c r="VJZ471" s="4"/>
      <c r="VKA471" s="4"/>
      <c r="VKB471" s="4"/>
      <c r="VKC471" s="4"/>
      <c r="VKD471" s="4"/>
      <c r="VKE471" s="4"/>
      <c r="VKF471" s="4"/>
      <c r="VKG471" s="4"/>
      <c r="VKH471" s="4"/>
      <c r="VKI471" s="4"/>
      <c r="VKJ471" s="4"/>
      <c r="VKK471" s="4"/>
      <c r="VKL471" s="4"/>
      <c r="VKM471" s="4"/>
      <c r="VKN471" s="4"/>
      <c r="VKO471" s="4"/>
      <c r="VKP471" s="4"/>
      <c r="VKQ471" s="4"/>
      <c r="VKR471" s="4"/>
      <c r="VKS471" s="4"/>
      <c r="VKT471" s="4"/>
      <c r="VKU471" s="4"/>
      <c r="VKV471" s="4"/>
      <c r="VKW471" s="4"/>
      <c r="VKX471" s="4"/>
      <c r="VKY471" s="4"/>
      <c r="VKZ471" s="4"/>
      <c r="VLA471" s="4"/>
      <c r="VLB471" s="4"/>
      <c r="VLC471" s="4"/>
      <c r="VLD471" s="4"/>
      <c r="VLE471" s="4"/>
      <c r="VLF471" s="4"/>
      <c r="VLG471" s="4"/>
      <c r="VLH471" s="4"/>
      <c r="VLI471" s="4"/>
      <c r="VLJ471" s="4"/>
      <c r="VLK471" s="4"/>
      <c r="VLL471" s="4"/>
      <c r="VLM471" s="4"/>
      <c r="VLN471" s="4"/>
      <c r="VLO471" s="4"/>
      <c r="VLP471" s="4"/>
      <c r="VLQ471" s="4"/>
      <c r="VLR471" s="4"/>
      <c r="VLS471" s="4"/>
      <c r="VLT471" s="4"/>
      <c r="VLU471" s="4"/>
      <c r="VLV471" s="4"/>
      <c r="VLW471" s="4"/>
      <c r="VLX471" s="4"/>
      <c r="VLY471" s="4"/>
      <c r="VLZ471" s="4"/>
      <c r="VMA471" s="4"/>
      <c r="VMB471" s="4"/>
      <c r="VMC471" s="4"/>
      <c r="VMD471" s="4"/>
      <c r="VME471" s="4"/>
      <c r="VMF471" s="4"/>
      <c r="VMG471" s="4"/>
      <c r="VMH471" s="4"/>
      <c r="VMI471" s="4"/>
      <c r="VMJ471" s="4"/>
      <c r="VMK471" s="4"/>
      <c r="VML471" s="4"/>
      <c r="VMM471" s="4"/>
      <c r="VMN471" s="4"/>
      <c r="VMO471" s="4"/>
      <c r="VMP471" s="4"/>
      <c r="VMQ471" s="4"/>
      <c r="VMR471" s="4"/>
      <c r="VMS471" s="4"/>
      <c r="VMT471" s="4"/>
      <c r="VMU471" s="4"/>
      <c r="VMV471" s="4"/>
      <c r="VMW471" s="4"/>
      <c r="VMX471" s="4"/>
      <c r="VMY471" s="4"/>
      <c r="VMZ471" s="4"/>
      <c r="VNA471" s="4"/>
      <c r="VNB471" s="4"/>
      <c r="VNC471" s="4"/>
      <c r="VND471" s="4"/>
      <c r="VNE471" s="4"/>
      <c r="VNF471" s="4"/>
      <c r="VNG471" s="4"/>
      <c r="VNH471" s="4"/>
      <c r="VNI471" s="4"/>
      <c r="VNJ471" s="4"/>
      <c r="VNK471" s="4"/>
      <c r="VNL471" s="4"/>
      <c r="VNM471" s="4"/>
      <c r="VNN471" s="4"/>
      <c r="VNO471" s="4"/>
      <c r="VNP471" s="4"/>
      <c r="VNQ471" s="4"/>
      <c r="VNR471" s="4"/>
      <c r="VNS471" s="4"/>
      <c r="VNT471" s="4"/>
      <c r="VNU471" s="4"/>
      <c r="VNV471" s="4"/>
      <c r="VNW471" s="4"/>
      <c r="VNX471" s="4"/>
      <c r="VNY471" s="4"/>
      <c r="VNZ471" s="4"/>
      <c r="VOA471" s="4"/>
      <c r="VOB471" s="4"/>
      <c r="VOC471" s="4"/>
      <c r="VOD471" s="4"/>
      <c r="VOE471" s="4"/>
      <c r="VOF471" s="4"/>
      <c r="VOG471" s="4"/>
      <c r="VOH471" s="4"/>
      <c r="VOI471" s="4"/>
      <c r="VOJ471" s="4"/>
      <c r="VOK471" s="4"/>
      <c r="VOL471" s="4"/>
      <c r="VOM471" s="4"/>
      <c r="VON471" s="4"/>
      <c r="VOO471" s="4"/>
      <c r="VOP471" s="4"/>
      <c r="VOQ471" s="4"/>
      <c r="VOR471" s="4"/>
      <c r="VOS471" s="4"/>
      <c r="VOT471" s="4"/>
      <c r="VOU471" s="4"/>
      <c r="VOV471" s="4"/>
      <c r="VOW471" s="4"/>
      <c r="VOX471" s="4"/>
      <c r="VOY471" s="4"/>
      <c r="VOZ471" s="4"/>
      <c r="VPA471" s="4"/>
      <c r="VPB471" s="4"/>
      <c r="VPC471" s="4"/>
      <c r="VPD471" s="4"/>
      <c r="VPE471" s="4"/>
      <c r="VPF471" s="4"/>
      <c r="VPG471" s="4"/>
      <c r="VPH471" s="4"/>
      <c r="VPI471" s="4"/>
      <c r="VPJ471" s="4"/>
      <c r="VPK471" s="4"/>
      <c r="VPL471" s="4"/>
      <c r="VPM471" s="4"/>
      <c r="VPN471" s="4"/>
      <c r="VPO471" s="4"/>
      <c r="VPP471" s="4"/>
      <c r="VPQ471" s="4"/>
      <c r="VPR471" s="4"/>
      <c r="VPS471" s="4"/>
      <c r="VPT471" s="4"/>
      <c r="VPU471" s="4"/>
      <c r="VPV471" s="4"/>
      <c r="VPW471" s="4"/>
      <c r="VPX471" s="4"/>
      <c r="VPY471" s="4"/>
      <c r="VPZ471" s="4"/>
      <c r="VQA471" s="4"/>
      <c r="VQB471" s="4"/>
      <c r="VQC471" s="4"/>
      <c r="VQD471" s="4"/>
      <c r="VQE471" s="4"/>
      <c r="VQF471" s="4"/>
      <c r="VQG471" s="4"/>
      <c r="VQH471" s="4"/>
      <c r="VQI471" s="4"/>
      <c r="VQJ471" s="4"/>
      <c r="VQK471" s="4"/>
      <c r="VQL471" s="4"/>
      <c r="VQM471" s="4"/>
      <c r="VQN471" s="4"/>
      <c r="VQO471" s="4"/>
      <c r="VQP471" s="4"/>
      <c r="VQQ471" s="4"/>
      <c r="VQR471" s="4"/>
      <c r="VQS471" s="4"/>
      <c r="VQT471" s="4"/>
      <c r="VQU471" s="4"/>
      <c r="VQV471" s="4"/>
      <c r="VQW471" s="4"/>
      <c r="VQX471" s="4"/>
      <c r="VQY471" s="4"/>
      <c r="VQZ471" s="4"/>
      <c r="VRA471" s="4"/>
      <c r="VRB471" s="4"/>
      <c r="VRC471" s="4"/>
      <c r="VRD471" s="4"/>
      <c r="VRE471" s="4"/>
      <c r="VRF471" s="4"/>
      <c r="VRG471" s="4"/>
      <c r="VRH471" s="4"/>
      <c r="VRI471" s="4"/>
      <c r="VRJ471" s="4"/>
      <c r="VRK471" s="4"/>
      <c r="VRL471" s="4"/>
      <c r="VRM471" s="4"/>
      <c r="VRN471" s="4"/>
      <c r="VRO471" s="4"/>
      <c r="VRP471" s="4"/>
      <c r="VRQ471" s="4"/>
      <c r="VRR471" s="4"/>
      <c r="VRS471" s="4"/>
      <c r="VRT471" s="4"/>
      <c r="VRU471" s="4"/>
      <c r="VRV471" s="4"/>
      <c r="VRW471" s="4"/>
      <c r="VRX471" s="4"/>
      <c r="VRY471" s="4"/>
      <c r="VRZ471" s="4"/>
      <c r="VSA471" s="4"/>
      <c r="VSB471" s="4"/>
      <c r="VSC471" s="4"/>
      <c r="VSD471" s="4"/>
      <c r="VSE471" s="4"/>
      <c r="VSF471" s="4"/>
      <c r="VSG471" s="4"/>
      <c r="VSH471" s="4"/>
      <c r="VSI471" s="4"/>
      <c r="VSJ471" s="4"/>
      <c r="VSK471" s="4"/>
      <c r="VSL471" s="4"/>
      <c r="VSM471" s="4"/>
      <c r="VSN471" s="4"/>
      <c r="VSO471" s="4"/>
      <c r="VSP471" s="4"/>
      <c r="VSQ471" s="4"/>
      <c r="VSR471" s="4"/>
      <c r="VSS471" s="4"/>
      <c r="VST471" s="4"/>
      <c r="VSU471" s="4"/>
      <c r="VSV471" s="4"/>
      <c r="VSW471" s="4"/>
      <c r="VSX471" s="4"/>
      <c r="VSY471" s="4"/>
      <c r="VSZ471" s="4"/>
      <c r="VTA471" s="4"/>
      <c r="VTB471" s="4"/>
      <c r="VTC471" s="4"/>
      <c r="VTD471" s="4"/>
      <c r="VTE471" s="4"/>
      <c r="VTF471" s="4"/>
      <c r="VTG471" s="4"/>
      <c r="VTH471" s="4"/>
      <c r="VTI471" s="4"/>
      <c r="VTJ471" s="4"/>
      <c r="VTK471" s="4"/>
      <c r="VTL471" s="4"/>
      <c r="VTM471" s="4"/>
      <c r="VTN471" s="4"/>
      <c r="VTO471" s="4"/>
      <c r="VTP471" s="4"/>
      <c r="VTQ471" s="4"/>
      <c r="VTR471" s="4"/>
      <c r="VTS471" s="4"/>
      <c r="VTT471" s="4"/>
      <c r="VTU471" s="4"/>
      <c r="VTV471" s="4"/>
      <c r="VTW471" s="4"/>
      <c r="VTX471" s="4"/>
      <c r="VTY471" s="4"/>
      <c r="VTZ471" s="4"/>
      <c r="VUA471" s="4"/>
      <c r="VUB471" s="4"/>
      <c r="VUC471" s="4"/>
      <c r="VUD471" s="4"/>
      <c r="VUE471" s="4"/>
      <c r="VUF471" s="4"/>
      <c r="VUG471" s="4"/>
      <c r="VUH471" s="4"/>
      <c r="VUI471" s="4"/>
      <c r="VUJ471" s="4"/>
      <c r="VUK471" s="4"/>
      <c r="VUL471" s="4"/>
      <c r="VUM471" s="4"/>
      <c r="VUN471" s="4"/>
      <c r="VUO471" s="4"/>
      <c r="VUP471" s="4"/>
      <c r="VUQ471" s="4"/>
      <c r="VUR471" s="4"/>
      <c r="VUS471" s="4"/>
      <c r="VUT471" s="4"/>
      <c r="VUU471" s="4"/>
      <c r="VUV471" s="4"/>
      <c r="VUW471" s="4"/>
      <c r="VUX471" s="4"/>
      <c r="VUY471" s="4"/>
      <c r="VUZ471" s="4"/>
      <c r="VVA471" s="4"/>
      <c r="VVB471" s="4"/>
      <c r="VVC471" s="4"/>
      <c r="VVD471" s="4"/>
      <c r="VVE471" s="4"/>
      <c r="VVF471" s="4"/>
      <c r="VVG471" s="4"/>
      <c r="VVH471" s="4"/>
      <c r="VVI471" s="4"/>
      <c r="VVJ471" s="4"/>
      <c r="VVK471" s="4"/>
      <c r="VVL471" s="4"/>
      <c r="VVM471" s="4"/>
      <c r="VVN471" s="4"/>
      <c r="VVO471" s="4"/>
      <c r="VVP471" s="4"/>
      <c r="VVQ471" s="4"/>
      <c r="VVR471" s="4"/>
      <c r="VVS471" s="4"/>
      <c r="VVT471" s="4"/>
      <c r="VVU471" s="4"/>
      <c r="VVV471" s="4"/>
      <c r="VVW471" s="4"/>
      <c r="VVX471" s="4"/>
      <c r="VVY471" s="4"/>
      <c r="VVZ471" s="4"/>
      <c r="VWA471" s="4"/>
      <c r="VWB471" s="4"/>
      <c r="VWC471" s="4"/>
      <c r="VWD471" s="4"/>
      <c r="VWE471" s="4"/>
      <c r="VWF471" s="4"/>
      <c r="VWG471" s="4"/>
      <c r="VWH471" s="4"/>
      <c r="VWI471" s="4"/>
      <c r="VWJ471" s="4"/>
      <c r="VWK471" s="4"/>
      <c r="VWL471" s="4"/>
      <c r="VWM471" s="4"/>
      <c r="VWN471" s="4"/>
      <c r="VWO471" s="4"/>
      <c r="VWP471" s="4"/>
      <c r="VWQ471" s="4"/>
      <c r="VWR471" s="4"/>
      <c r="VWS471" s="4"/>
      <c r="VWT471" s="4"/>
      <c r="VWU471" s="4"/>
      <c r="VWV471" s="4"/>
      <c r="VWW471" s="4"/>
      <c r="VWX471" s="4"/>
      <c r="VWY471" s="4"/>
      <c r="VWZ471" s="4"/>
      <c r="VXA471" s="4"/>
      <c r="VXB471" s="4"/>
      <c r="VXC471" s="4"/>
      <c r="VXD471" s="4"/>
      <c r="VXE471" s="4"/>
      <c r="VXF471" s="4"/>
      <c r="VXG471" s="4"/>
      <c r="VXH471" s="4"/>
      <c r="VXI471" s="4"/>
      <c r="VXJ471" s="4"/>
      <c r="VXK471" s="4"/>
      <c r="VXL471" s="4"/>
      <c r="VXM471" s="4"/>
      <c r="VXN471" s="4"/>
      <c r="VXO471" s="4"/>
      <c r="VXP471" s="4"/>
      <c r="VXQ471" s="4"/>
      <c r="VXR471" s="4"/>
      <c r="VXS471" s="4"/>
      <c r="VXT471" s="4"/>
      <c r="VXU471" s="4"/>
      <c r="VXV471" s="4"/>
      <c r="VXW471" s="4"/>
      <c r="VXX471" s="4"/>
      <c r="VXY471" s="4"/>
      <c r="VXZ471" s="4"/>
      <c r="VYA471" s="4"/>
      <c r="VYB471" s="4"/>
      <c r="VYC471" s="4"/>
      <c r="VYD471" s="4"/>
      <c r="VYE471" s="4"/>
      <c r="VYF471" s="4"/>
      <c r="VYG471" s="4"/>
      <c r="VYH471" s="4"/>
      <c r="VYI471" s="4"/>
      <c r="VYJ471" s="4"/>
      <c r="VYK471" s="4"/>
      <c r="VYL471" s="4"/>
      <c r="VYM471" s="4"/>
      <c r="VYN471" s="4"/>
      <c r="VYO471" s="4"/>
      <c r="VYP471" s="4"/>
      <c r="VYQ471" s="4"/>
      <c r="VYR471" s="4"/>
      <c r="VYS471" s="4"/>
      <c r="VYT471" s="4"/>
      <c r="VYU471" s="4"/>
      <c r="VYV471" s="4"/>
      <c r="VYW471" s="4"/>
      <c r="VYX471" s="4"/>
      <c r="VYY471" s="4"/>
      <c r="VYZ471" s="4"/>
      <c r="VZA471" s="4"/>
      <c r="VZB471" s="4"/>
      <c r="VZC471" s="4"/>
      <c r="VZD471" s="4"/>
      <c r="VZE471" s="4"/>
      <c r="VZF471" s="4"/>
      <c r="VZG471" s="4"/>
      <c r="VZH471" s="4"/>
      <c r="VZI471" s="4"/>
      <c r="VZJ471" s="4"/>
      <c r="VZK471" s="4"/>
      <c r="VZL471" s="4"/>
      <c r="VZM471" s="4"/>
      <c r="VZN471" s="4"/>
      <c r="VZO471" s="4"/>
      <c r="VZP471" s="4"/>
      <c r="VZQ471" s="4"/>
      <c r="VZR471" s="4"/>
      <c r="VZS471" s="4"/>
      <c r="VZT471" s="4"/>
      <c r="VZU471" s="4"/>
      <c r="VZV471" s="4"/>
      <c r="VZW471" s="4"/>
      <c r="VZX471" s="4"/>
      <c r="VZY471" s="4"/>
      <c r="VZZ471" s="4"/>
      <c r="WAA471" s="4"/>
      <c r="WAB471" s="4"/>
      <c r="WAC471" s="4"/>
      <c r="WAD471" s="4"/>
      <c r="WAE471" s="4"/>
      <c r="WAF471" s="4"/>
      <c r="WAG471" s="4"/>
      <c r="WAH471" s="4"/>
      <c r="WAI471" s="4"/>
      <c r="WAJ471" s="4"/>
      <c r="WAK471" s="4"/>
      <c r="WAL471" s="4"/>
      <c r="WAM471" s="4"/>
      <c r="WAN471" s="4"/>
      <c r="WAO471" s="4"/>
      <c r="WAP471" s="4"/>
      <c r="WAQ471" s="4"/>
      <c r="WAR471" s="4"/>
      <c r="WAS471" s="4"/>
      <c r="WAT471" s="4"/>
      <c r="WAU471" s="4"/>
      <c r="WAV471" s="4"/>
      <c r="WAW471" s="4"/>
      <c r="WAX471" s="4"/>
      <c r="WAY471" s="4"/>
      <c r="WAZ471" s="4"/>
      <c r="WBA471" s="4"/>
      <c r="WBB471" s="4"/>
      <c r="WBC471" s="4"/>
      <c r="WBD471" s="4"/>
      <c r="WBE471" s="4"/>
      <c r="WBF471" s="4"/>
      <c r="WBG471" s="4"/>
      <c r="WBH471" s="4"/>
      <c r="WBI471" s="4"/>
      <c r="WBJ471" s="4"/>
      <c r="WBK471" s="4"/>
      <c r="WBL471" s="4"/>
      <c r="WBM471" s="4"/>
      <c r="WBN471" s="4"/>
      <c r="WBO471" s="4"/>
      <c r="WBP471" s="4"/>
      <c r="WBQ471" s="4"/>
      <c r="WBR471" s="4"/>
      <c r="WBS471" s="4"/>
      <c r="WBT471" s="4"/>
      <c r="WBU471" s="4"/>
      <c r="WBV471" s="4"/>
      <c r="WBW471" s="4"/>
      <c r="WBX471" s="4"/>
      <c r="WBY471" s="4"/>
      <c r="WBZ471" s="4"/>
      <c r="WCA471" s="4"/>
      <c r="WCB471" s="4"/>
      <c r="WCC471" s="4"/>
      <c r="WCD471" s="4"/>
      <c r="WCE471" s="4"/>
      <c r="WCF471" s="4"/>
      <c r="WCG471" s="4"/>
      <c r="WCH471" s="4"/>
      <c r="WCI471" s="4"/>
      <c r="WCJ471" s="4"/>
      <c r="WCK471" s="4"/>
      <c r="WCL471" s="4"/>
      <c r="WCM471" s="4"/>
      <c r="WCN471" s="4"/>
      <c r="WCO471" s="4"/>
      <c r="WCP471" s="4"/>
      <c r="WCQ471" s="4"/>
      <c r="WCR471" s="4"/>
      <c r="WCS471" s="4"/>
      <c r="WCT471" s="4"/>
      <c r="WCU471" s="4"/>
      <c r="WCV471" s="4"/>
      <c r="WCW471" s="4"/>
      <c r="WCX471" s="4"/>
      <c r="WCY471" s="4"/>
      <c r="WCZ471" s="4"/>
      <c r="WDA471" s="4"/>
      <c r="WDB471" s="4"/>
      <c r="WDC471" s="4"/>
      <c r="WDD471" s="4"/>
      <c r="WDE471" s="4"/>
      <c r="WDF471" s="4"/>
      <c r="WDG471" s="4"/>
      <c r="WDH471" s="4"/>
      <c r="WDI471" s="4"/>
      <c r="WDJ471" s="4"/>
      <c r="WDK471" s="4"/>
      <c r="WDL471" s="4"/>
      <c r="WDM471" s="4"/>
      <c r="WDN471" s="4"/>
      <c r="WDO471" s="4"/>
      <c r="WDP471" s="4"/>
      <c r="WDQ471" s="4"/>
      <c r="WDR471" s="4"/>
      <c r="WDS471" s="4"/>
      <c r="WDT471" s="4"/>
      <c r="WDU471" s="4"/>
      <c r="WDV471" s="4"/>
      <c r="WDW471" s="4"/>
      <c r="WDX471" s="4"/>
      <c r="WDY471" s="4"/>
      <c r="WDZ471" s="4"/>
      <c r="WEA471" s="4"/>
      <c r="WEB471" s="4"/>
      <c r="WEC471" s="4"/>
      <c r="WED471" s="4"/>
      <c r="WEE471" s="4"/>
      <c r="WEF471" s="4"/>
      <c r="WEG471" s="4"/>
      <c r="WEH471" s="4"/>
      <c r="WEI471" s="4"/>
      <c r="WEJ471" s="4"/>
      <c r="WEK471" s="4"/>
      <c r="WEL471" s="4"/>
      <c r="WEM471" s="4"/>
      <c r="WEN471" s="4"/>
      <c r="WEO471" s="4"/>
      <c r="WEP471" s="4"/>
      <c r="WEQ471" s="4"/>
      <c r="WER471" s="4"/>
      <c r="WES471" s="4"/>
      <c r="WET471" s="4"/>
      <c r="WEU471" s="4"/>
      <c r="WEV471" s="4"/>
      <c r="WEW471" s="4"/>
      <c r="WEX471" s="4"/>
      <c r="WEY471" s="4"/>
      <c r="WEZ471" s="4"/>
      <c r="WFA471" s="4"/>
      <c r="WFB471" s="4"/>
      <c r="WFC471" s="4"/>
      <c r="WFD471" s="4"/>
      <c r="WFE471" s="4"/>
      <c r="WFF471" s="4"/>
      <c r="WFG471" s="4"/>
      <c r="WFH471" s="4"/>
      <c r="WFI471" s="4"/>
      <c r="WFJ471" s="4"/>
      <c r="WFK471" s="4"/>
      <c r="WFL471" s="4"/>
      <c r="WFM471" s="4"/>
      <c r="WFN471" s="4"/>
      <c r="WFO471" s="4"/>
      <c r="WFP471" s="4"/>
      <c r="WFQ471" s="4"/>
      <c r="WFR471" s="4"/>
      <c r="WFS471" s="4"/>
      <c r="WFT471" s="4"/>
      <c r="WFU471" s="4"/>
      <c r="WFV471" s="4"/>
      <c r="WFW471" s="4"/>
      <c r="WFX471" s="4"/>
      <c r="WFY471" s="4"/>
      <c r="WFZ471" s="4"/>
      <c r="WGA471" s="4"/>
      <c r="WGB471" s="4"/>
      <c r="WGC471" s="4"/>
      <c r="WGD471" s="4"/>
      <c r="WGE471" s="4"/>
      <c r="WGF471" s="4"/>
      <c r="WGG471" s="4"/>
      <c r="WGH471" s="4"/>
      <c r="WGI471" s="4"/>
      <c r="WGJ471" s="4"/>
      <c r="WGK471" s="4"/>
      <c r="WGL471" s="4"/>
      <c r="WGM471" s="4"/>
      <c r="WGN471" s="4"/>
      <c r="WGO471" s="4"/>
      <c r="WGP471" s="4"/>
      <c r="WGQ471" s="4"/>
      <c r="WGR471" s="4"/>
      <c r="WGS471" s="4"/>
      <c r="WGT471" s="4"/>
      <c r="WGU471" s="4"/>
      <c r="WGV471" s="4"/>
      <c r="WGW471" s="4"/>
      <c r="WGX471" s="4"/>
      <c r="WGY471" s="4"/>
      <c r="WGZ471" s="4"/>
      <c r="WHA471" s="4"/>
      <c r="WHB471" s="4"/>
      <c r="WHC471" s="4"/>
      <c r="WHD471" s="4"/>
      <c r="WHE471" s="4"/>
      <c r="WHF471" s="4"/>
      <c r="WHG471" s="4"/>
      <c r="WHH471" s="4"/>
      <c r="WHI471" s="4"/>
      <c r="WHJ471" s="4"/>
      <c r="WHK471" s="4"/>
      <c r="WHL471" s="4"/>
      <c r="WHM471" s="4"/>
      <c r="WHN471" s="4"/>
      <c r="WHO471" s="4"/>
      <c r="WHP471" s="4"/>
      <c r="WHQ471" s="4"/>
      <c r="WHR471" s="4"/>
      <c r="WHS471" s="4"/>
      <c r="WHT471" s="4"/>
      <c r="WHU471" s="4"/>
      <c r="WHV471" s="4"/>
      <c r="WHW471" s="4"/>
      <c r="WHX471" s="4"/>
      <c r="WHY471" s="4"/>
      <c r="WHZ471" s="4"/>
      <c r="WIA471" s="4"/>
      <c r="WIB471" s="4"/>
      <c r="WIC471" s="4"/>
      <c r="WID471" s="4"/>
      <c r="WIE471" s="4"/>
      <c r="WIF471" s="4"/>
      <c r="WIG471" s="4"/>
      <c r="WIH471" s="4"/>
      <c r="WII471" s="4"/>
      <c r="WIJ471" s="4"/>
      <c r="WIK471" s="4"/>
      <c r="WIL471" s="4"/>
      <c r="WIM471" s="4"/>
      <c r="WIN471" s="4"/>
      <c r="WIO471" s="4"/>
      <c r="WIP471" s="4"/>
      <c r="WIQ471" s="4"/>
      <c r="WIR471" s="4"/>
      <c r="WIS471" s="4"/>
      <c r="WIT471" s="4"/>
      <c r="WIU471" s="4"/>
      <c r="WIV471" s="4"/>
      <c r="WIW471" s="4"/>
      <c r="WIX471" s="4"/>
      <c r="WIY471" s="4"/>
      <c r="WIZ471" s="4"/>
      <c r="WJA471" s="4"/>
      <c r="WJB471" s="4"/>
      <c r="WJC471" s="4"/>
      <c r="WJD471" s="4"/>
      <c r="WJE471" s="4"/>
      <c r="WJF471" s="4"/>
      <c r="WJG471" s="4"/>
      <c r="WJH471" s="4"/>
      <c r="WJI471" s="4"/>
      <c r="WJJ471" s="4"/>
      <c r="WJK471" s="4"/>
      <c r="WJL471" s="4"/>
      <c r="WJM471" s="4"/>
      <c r="WJN471" s="4"/>
      <c r="WJO471" s="4"/>
      <c r="WJP471" s="4"/>
      <c r="WJQ471" s="4"/>
      <c r="WJR471" s="4"/>
      <c r="WJS471" s="4"/>
      <c r="WJT471" s="4"/>
      <c r="WJU471" s="4"/>
      <c r="WJV471" s="4"/>
      <c r="WJW471" s="4"/>
      <c r="WJX471" s="4"/>
      <c r="WJY471" s="4"/>
      <c r="WJZ471" s="4"/>
      <c r="WKA471" s="4"/>
      <c r="WKB471" s="4"/>
      <c r="WKC471" s="4"/>
      <c r="WKD471" s="4"/>
      <c r="WKE471" s="4"/>
      <c r="WKF471" s="4"/>
      <c r="WKG471" s="4"/>
      <c r="WKH471" s="4"/>
      <c r="WKI471" s="4"/>
      <c r="WKJ471" s="4"/>
      <c r="WKK471" s="4"/>
      <c r="WKL471" s="4"/>
      <c r="WKM471" s="4"/>
      <c r="WKN471" s="4"/>
      <c r="WKO471" s="4"/>
      <c r="WKP471" s="4"/>
      <c r="WKQ471" s="4"/>
      <c r="WKR471" s="4"/>
      <c r="WKS471" s="4"/>
      <c r="WKT471" s="4"/>
      <c r="WKU471" s="4"/>
      <c r="WKV471" s="4"/>
      <c r="WKW471" s="4"/>
      <c r="WKX471" s="4"/>
      <c r="WKY471" s="4"/>
      <c r="WKZ471" s="4"/>
      <c r="WLA471" s="4"/>
      <c r="WLB471" s="4"/>
      <c r="WLC471" s="4"/>
      <c r="WLD471" s="4"/>
      <c r="WLE471" s="4"/>
      <c r="WLF471" s="4"/>
      <c r="WLG471" s="4"/>
      <c r="WLH471" s="4"/>
      <c r="WLI471" s="4"/>
      <c r="WLJ471" s="4"/>
      <c r="WLK471" s="4"/>
      <c r="WLL471" s="4"/>
      <c r="WLM471" s="4"/>
      <c r="WLN471" s="4"/>
      <c r="WLO471" s="4"/>
      <c r="WLP471" s="4"/>
      <c r="WLQ471" s="4"/>
      <c r="WLR471" s="4"/>
      <c r="WLS471" s="4"/>
      <c r="WLT471" s="4"/>
      <c r="WLU471" s="4"/>
      <c r="WLV471" s="4"/>
      <c r="WLW471" s="4"/>
      <c r="WLX471" s="4"/>
      <c r="WLY471" s="4"/>
      <c r="WLZ471" s="4"/>
      <c r="WMA471" s="4"/>
      <c r="WMB471" s="4"/>
      <c r="WMC471" s="4"/>
      <c r="WMD471" s="4"/>
      <c r="WME471" s="4"/>
      <c r="WMF471" s="4"/>
      <c r="WMG471" s="4"/>
      <c r="WMH471" s="4"/>
      <c r="WMI471" s="4"/>
      <c r="WMJ471" s="4"/>
      <c r="WMK471" s="4"/>
      <c r="WML471" s="4"/>
      <c r="WMM471" s="4"/>
      <c r="WMN471" s="4"/>
      <c r="WMO471" s="4"/>
      <c r="WMP471" s="4"/>
      <c r="WMQ471" s="4"/>
      <c r="WMR471" s="4"/>
      <c r="WMS471" s="4"/>
      <c r="WMT471" s="4"/>
      <c r="WMU471" s="4"/>
      <c r="WMV471" s="4"/>
      <c r="WMW471" s="4"/>
      <c r="WMX471" s="4"/>
      <c r="WMY471" s="4"/>
      <c r="WMZ471" s="4"/>
      <c r="WNA471" s="4"/>
      <c r="WNB471" s="4"/>
      <c r="WNC471" s="4"/>
      <c r="WND471" s="4"/>
      <c r="WNE471" s="4"/>
      <c r="WNF471" s="4"/>
      <c r="WNG471" s="4"/>
      <c r="WNH471" s="4"/>
      <c r="WNI471" s="4"/>
      <c r="WNJ471" s="4"/>
      <c r="WNK471" s="4"/>
      <c r="WNL471" s="4"/>
      <c r="WNM471" s="4"/>
      <c r="WNN471" s="4"/>
      <c r="WNO471" s="4"/>
      <c r="WNP471" s="4"/>
      <c r="WNQ471" s="4"/>
      <c r="WNR471" s="4"/>
      <c r="WNS471" s="4"/>
      <c r="WNT471" s="4"/>
      <c r="WNU471" s="4"/>
      <c r="WNV471" s="4"/>
      <c r="WNW471" s="4"/>
      <c r="WNX471" s="4"/>
      <c r="WNY471" s="4"/>
      <c r="WNZ471" s="4"/>
      <c r="WOA471" s="4"/>
      <c r="WOB471" s="4"/>
      <c r="WOC471" s="4"/>
      <c r="WOD471" s="4"/>
      <c r="WOE471" s="4"/>
      <c r="WOF471" s="4"/>
      <c r="WOG471" s="4"/>
      <c r="WOH471" s="4"/>
      <c r="WOI471" s="4"/>
      <c r="WOJ471" s="4"/>
      <c r="WOK471" s="4"/>
      <c r="WOL471" s="4"/>
      <c r="WOM471" s="4"/>
      <c r="WON471" s="4"/>
      <c r="WOO471" s="4"/>
      <c r="WOP471" s="4"/>
      <c r="WOQ471" s="4"/>
      <c r="WOR471" s="4"/>
      <c r="WOS471" s="4"/>
      <c r="WOT471" s="4"/>
      <c r="WOU471" s="4"/>
      <c r="WOV471" s="4"/>
      <c r="WOW471" s="4"/>
      <c r="WOX471" s="4"/>
      <c r="WOY471" s="4"/>
      <c r="WOZ471" s="4"/>
      <c r="WPA471" s="4"/>
      <c r="WPB471" s="4"/>
      <c r="WPC471" s="4"/>
      <c r="WPD471" s="4"/>
      <c r="WPE471" s="4"/>
      <c r="WPF471" s="4"/>
      <c r="WPG471" s="4"/>
      <c r="WPH471" s="4"/>
      <c r="WPI471" s="4"/>
      <c r="WPJ471" s="4"/>
      <c r="WPK471" s="4"/>
      <c r="WPL471" s="4"/>
      <c r="WPM471" s="4"/>
      <c r="WPN471" s="4"/>
      <c r="WPO471" s="4"/>
      <c r="WPP471" s="4"/>
      <c r="WPQ471" s="4"/>
      <c r="WPR471" s="4"/>
      <c r="WPS471" s="4"/>
      <c r="WPT471" s="4"/>
      <c r="WPU471" s="4"/>
      <c r="WPV471" s="4"/>
      <c r="WPW471" s="4"/>
      <c r="WPX471" s="4"/>
      <c r="WPY471" s="4"/>
      <c r="WPZ471" s="4"/>
      <c r="WQA471" s="4"/>
      <c r="WQB471" s="4"/>
      <c r="WQC471" s="4"/>
      <c r="WQD471" s="4"/>
      <c r="WQE471" s="4"/>
      <c r="WQF471" s="4"/>
      <c r="WQG471" s="4"/>
      <c r="WQH471" s="4"/>
      <c r="WQI471" s="4"/>
      <c r="WQJ471" s="4"/>
      <c r="WQK471" s="4"/>
      <c r="WQL471" s="4"/>
      <c r="WQM471" s="4"/>
      <c r="WQN471" s="4"/>
      <c r="WQO471" s="4"/>
      <c r="WQP471" s="4"/>
      <c r="WQQ471" s="4"/>
      <c r="WQR471" s="4"/>
      <c r="WQS471" s="4"/>
      <c r="WQT471" s="4"/>
      <c r="WQU471" s="4"/>
      <c r="WQV471" s="4"/>
      <c r="WQW471" s="4"/>
      <c r="WQX471" s="4"/>
      <c r="WQY471" s="4"/>
      <c r="WQZ471" s="4"/>
      <c r="WRA471" s="4"/>
      <c r="WRB471" s="4"/>
      <c r="WRC471" s="4"/>
      <c r="WRD471" s="4"/>
      <c r="WRE471" s="4"/>
      <c r="WRF471" s="4"/>
      <c r="WRG471" s="4"/>
      <c r="WRH471" s="4"/>
      <c r="WRI471" s="4"/>
      <c r="WRJ471" s="4"/>
      <c r="WRK471" s="4"/>
      <c r="WRL471" s="4"/>
      <c r="WRM471" s="4"/>
      <c r="WRN471" s="4"/>
      <c r="WRO471" s="4"/>
      <c r="WRP471" s="4"/>
      <c r="WRQ471" s="4"/>
      <c r="WRR471" s="4"/>
      <c r="WRS471" s="4"/>
      <c r="WRT471" s="4"/>
      <c r="WRU471" s="4"/>
      <c r="WRV471" s="4"/>
      <c r="WRW471" s="4"/>
      <c r="WRX471" s="4"/>
      <c r="WRY471" s="4"/>
      <c r="WRZ471" s="4"/>
      <c r="WSA471" s="4"/>
      <c r="WSB471" s="4"/>
      <c r="WSC471" s="4"/>
      <c r="WSD471" s="4"/>
      <c r="WSE471" s="4"/>
      <c r="WSF471" s="4"/>
      <c r="WSG471" s="4"/>
      <c r="WSH471" s="4"/>
      <c r="WSI471" s="4"/>
      <c r="WSJ471" s="4"/>
      <c r="WSK471" s="4"/>
      <c r="WSL471" s="4"/>
      <c r="WSM471" s="4"/>
      <c r="WSN471" s="4"/>
      <c r="WSO471" s="4"/>
      <c r="WSP471" s="4"/>
      <c r="WSQ471" s="4"/>
      <c r="WSR471" s="4"/>
      <c r="WSS471" s="4"/>
      <c r="WST471" s="4"/>
      <c r="WSU471" s="4"/>
      <c r="WSV471" s="4"/>
      <c r="WSW471" s="4"/>
      <c r="WSX471" s="4"/>
      <c r="WSY471" s="4"/>
      <c r="WSZ471" s="4"/>
      <c r="WTA471" s="4"/>
      <c r="WTB471" s="4"/>
      <c r="WTC471" s="4"/>
      <c r="WTD471" s="4"/>
      <c r="WTE471" s="4"/>
      <c r="WTF471" s="4"/>
      <c r="WTG471" s="4"/>
      <c r="WTH471" s="4"/>
      <c r="WTI471" s="4"/>
      <c r="WTJ471" s="4"/>
      <c r="WTK471" s="4"/>
      <c r="WTL471" s="4"/>
      <c r="WTM471" s="4"/>
      <c r="WTN471" s="4"/>
      <c r="WTO471" s="4"/>
      <c r="WTP471" s="4"/>
      <c r="WTQ471" s="4"/>
      <c r="WTR471" s="4"/>
      <c r="WTS471" s="4"/>
      <c r="WTT471" s="4"/>
      <c r="WTU471" s="4"/>
      <c r="WTV471" s="4"/>
      <c r="WTW471" s="4"/>
      <c r="WTX471" s="4"/>
      <c r="WTY471" s="4"/>
      <c r="WTZ471" s="4"/>
      <c r="WUA471" s="4"/>
      <c r="WUB471" s="4"/>
      <c r="WUC471" s="4"/>
      <c r="WUD471" s="4"/>
      <c r="WUE471" s="4"/>
      <c r="WUF471" s="4"/>
      <c r="WUG471" s="4"/>
      <c r="WUH471" s="4"/>
      <c r="WUI471" s="4"/>
      <c r="WUJ471" s="4"/>
      <c r="WUK471" s="4"/>
      <c r="WUL471" s="4"/>
      <c r="WUM471" s="4"/>
      <c r="WUN471" s="4"/>
      <c r="WUO471" s="4"/>
      <c r="WUP471" s="4"/>
      <c r="WUQ471" s="4"/>
      <c r="WUR471" s="4"/>
      <c r="WUS471" s="4"/>
      <c r="WUT471" s="4"/>
      <c r="WUU471" s="4"/>
      <c r="WUV471" s="4"/>
      <c r="WUW471" s="4"/>
      <c r="WUX471" s="4"/>
      <c r="WUY471" s="4"/>
      <c r="WUZ471" s="4"/>
      <c r="WVA471" s="4"/>
      <c r="WVB471" s="4"/>
      <c r="WVC471" s="4"/>
      <c r="WVD471" s="4"/>
      <c r="WVE471" s="4"/>
      <c r="WVF471" s="4"/>
      <c r="WVG471" s="4"/>
      <c r="WVH471" s="4"/>
      <c r="WVI471" s="4"/>
      <c r="WVJ471" s="4"/>
      <c r="WVK471" s="4"/>
      <c r="WVL471" s="4"/>
      <c r="WVM471" s="4"/>
      <c r="WVN471" s="4"/>
      <c r="WVO471" s="4"/>
      <c r="WVP471" s="4"/>
      <c r="WVQ471" s="4"/>
      <c r="WVR471" s="4"/>
      <c r="WVS471" s="4"/>
      <c r="WVT471" s="4"/>
      <c r="WVU471" s="4"/>
      <c r="WVV471" s="4"/>
      <c r="WVW471" s="4"/>
      <c r="WVX471" s="4"/>
      <c r="WVY471" s="4"/>
      <c r="WVZ471" s="4"/>
      <c r="WWA471" s="4"/>
      <c r="WWB471" s="4"/>
      <c r="WWC471" s="4"/>
      <c r="WWD471" s="4"/>
      <c r="WWE471" s="4"/>
      <c r="WWF471" s="4"/>
      <c r="WWG471" s="4"/>
      <c r="WWH471" s="4"/>
      <c r="WWI471" s="4"/>
      <c r="WWJ471" s="4"/>
      <c r="WWK471" s="4"/>
      <c r="WWL471" s="4"/>
      <c r="WWM471" s="4"/>
      <c r="WWN471" s="4"/>
      <c r="WWO471" s="4"/>
      <c r="WWP471" s="4"/>
      <c r="WWQ471" s="4"/>
      <c r="WWR471" s="4"/>
      <c r="WWS471" s="4"/>
      <c r="WWT471" s="4"/>
      <c r="WWU471" s="4"/>
      <c r="WWV471" s="4"/>
      <c r="WWW471" s="4"/>
      <c r="WWX471" s="4"/>
      <c r="WWY471" s="4"/>
      <c r="WWZ471" s="4"/>
      <c r="WXA471" s="4"/>
      <c r="WXB471" s="4"/>
      <c r="WXC471" s="4"/>
      <c r="WXD471" s="4"/>
      <c r="WXE471" s="4"/>
      <c r="WXF471" s="4"/>
      <c r="WXG471" s="4"/>
      <c r="WXH471" s="4"/>
      <c r="WXI471" s="4"/>
      <c r="WXJ471" s="4"/>
      <c r="WXK471" s="4"/>
      <c r="WXL471" s="4"/>
      <c r="WXM471" s="4"/>
      <c r="WXN471" s="4"/>
      <c r="WXO471" s="4"/>
      <c r="WXP471" s="4"/>
      <c r="WXQ471" s="4"/>
      <c r="WXR471" s="4"/>
      <c r="WXS471" s="4"/>
      <c r="WXT471" s="4"/>
      <c r="WXU471" s="4"/>
      <c r="WXV471" s="4"/>
      <c r="WXW471" s="4"/>
      <c r="WXX471" s="4"/>
      <c r="WXY471" s="4"/>
      <c r="WXZ471" s="4"/>
      <c r="WYA471" s="4"/>
      <c r="WYB471" s="4"/>
      <c r="WYC471" s="4"/>
      <c r="WYD471" s="4"/>
      <c r="WYE471" s="4"/>
      <c r="WYF471" s="4"/>
      <c r="WYG471" s="4"/>
      <c r="WYH471" s="4"/>
      <c r="WYI471" s="4"/>
      <c r="WYJ471" s="4"/>
      <c r="WYK471" s="4"/>
      <c r="WYL471" s="4"/>
      <c r="WYM471" s="4"/>
      <c r="WYN471" s="4"/>
      <c r="WYO471" s="4"/>
      <c r="WYP471" s="4"/>
      <c r="WYQ471" s="4"/>
      <c r="WYR471" s="4"/>
      <c r="WYS471" s="4"/>
      <c r="WYT471" s="4"/>
      <c r="WYU471" s="4"/>
      <c r="WYV471" s="4"/>
      <c r="WYW471" s="4"/>
      <c r="WYX471" s="4"/>
      <c r="WYY471" s="4"/>
      <c r="WYZ471" s="4"/>
      <c r="WZA471" s="4"/>
      <c r="WZB471" s="4"/>
      <c r="WZC471" s="4"/>
      <c r="WZD471" s="4"/>
      <c r="WZE471" s="4"/>
      <c r="WZF471" s="4"/>
      <c r="WZG471" s="4"/>
      <c r="WZH471" s="4"/>
      <c r="WZI471" s="4"/>
      <c r="WZJ471" s="4"/>
      <c r="WZK471" s="4"/>
      <c r="WZL471" s="4"/>
      <c r="WZM471" s="4"/>
      <c r="WZN471" s="4"/>
      <c r="WZO471" s="4"/>
      <c r="WZP471" s="4"/>
      <c r="WZQ471" s="4"/>
      <c r="WZR471" s="4"/>
      <c r="WZS471" s="4"/>
      <c r="WZT471" s="4"/>
      <c r="WZU471" s="4"/>
      <c r="WZV471" s="4"/>
      <c r="WZW471" s="4"/>
      <c r="WZX471" s="4"/>
      <c r="WZY471" s="4"/>
      <c r="WZZ471" s="4"/>
      <c r="XAA471" s="4"/>
      <c r="XAB471" s="4"/>
      <c r="XAC471" s="4"/>
      <c r="XAD471" s="4"/>
      <c r="XAE471" s="4"/>
      <c r="XAF471" s="4"/>
      <c r="XAG471" s="4"/>
      <c r="XAH471" s="4"/>
      <c r="XAI471" s="4"/>
      <c r="XAJ471" s="4"/>
      <c r="XAK471" s="4"/>
      <c r="XAL471" s="4"/>
      <c r="XAM471" s="4"/>
      <c r="XAN471" s="4"/>
      <c r="XAO471" s="4"/>
      <c r="XAP471" s="4"/>
      <c r="XAQ471" s="4"/>
      <c r="XAR471" s="4"/>
      <c r="XAS471" s="4"/>
      <c r="XAT471" s="4"/>
      <c r="XAU471" s="4"/>
      <c r="XAV471" s="4"/>
      <c r="XAW471" s="4"/>
      <c r="XAX471" s="4"/>
      <c r="XAY471" s="4"/>
      <c r="XAZ471" s="4"/>
      <c r="XBA471" s="4"/>
      <c r="XBB471" s="4"/>
      <c r="XBC471" s="4"/>
      <c r="XBD471" s="4"/>
      <c r="XBE471" s="4"/>
      <c r="XBF471" s="4"/>
      <c r="XBG471" s="4"/>
      <c r="XBH471" s="4"/>
      <c r="XBI471" s="4"/>
      <c r="XBJ471" s="4"/>
      <c r="XBK471" s="4"/>
      <c r="XBL471" s="4"/>
      <c r="XBM471" s="4"/>
      <c r="XBN471" s="4"/>
      <c r="XBO471" s="4"/>
      <c r="XBP471" s="4"/>
      <c r="XBQ471" s="4"/>
      <c r="XBR471" s="4"/>
      <c r="XBS471" s="4"/>
      <c r="XBT471" s="4"/>
      <c r="XBU471" s="4"/>
      <c r="XBV471" s="4"/>
      <c r="XBW471" s="4"/>
      <c r="XBX471" s="4"/>
      <c r="XBY471" s="4"/>
      <c r="XBZ471" s="4"/>
      <c r="XCA471" s="4"/>
      <c r="XCB471" s="4"/>
      <c r="XCC471" s="4"/>
      <c r="XCD471" s="4"/>
      <c r="XCE471" s="4"/>
      <c r="XCF471" s="4"/>
      <c r="XCG471" s="4"/>
      <c r="XCH471" s="4"/>
      <c r="XCI471" s="4"/>
      <c r="XCJ471" s="4"/>
      <c r="XCK471" s="4"/>
      <c r="XCL471" s="4"/>
      <c r="XCM471" s="4"/>
      <c r="XCN471" s="4"/>
      <c r="XCO471" s="4"/>
      <c r="XCP471" s="4"/>
      <c r="XCQ471" s="4"/>
      <c r="XCR471" s="4"/>
      <c r="XCS471" s="4"/>
      <c r="XCT471" s="4"/>
      <c r="XCU471" s="4"/>
      <c r="XCV471" s="4"/>
      <c r="XCW471" s="4"/>
      <c r="XCX471" s="4"/>
      <c r="XCY471" s="4"/>
      <c r="XCZ471" s="4"/>
      <c r="XDA471" s="4"/>
      <c r="XDB471" s="4"/>
      <c r="XDC471" s="4"/>
      <c r="XDD471" s="4"/>
      <c r="XDE471" s="4"/>
      <c r="XDF471" s="4"/>
      <c r="XDG471" s="4"/>
      <c r="XDH471" s="4"/>
      <c r="XDI471" s="4"/>
      <c r="XDJ471" s="4"/>
      <c r="XDK471" s="4"/>
      <c r="XDL471" s="4"/>
      <c r="XDM471" s="4"/>
      <c r="XDN471" s="4"/>
      <c r="XDO471" s="4"/>
      <c r="XDP471" s="4"/>
      <c r="XDQ471" s="4"/>
      <c r="XDR471" s="4"/>
      <c r="XDS471" s="4"/>
      <c r="XDT471" s="4"/>
      <c r="XDU471" s="4"/>
      <c r="XDV471" s="4"/>
      <c r="XDW471" s="4"/>
      <c r="XDX471" s="4"/>
      <c r="XDY471" s="4"/>
      <c r="XDZ471" s="4"/>
      <c r="XEA471" s="4"/>
      <c r="XEB471" s="4"/>
      <c r="XEC471" s="4"/>
      <c r="XED471" s="4"/>
      <c r="XEE471" s="4"/>
      <c r="XEF471" s="4"/>
      <c r="XEG471" s="4"/>
      <c r="XEH471" s="4"/>
      <c r="XEI471" s="4"/>
      <c r="XEJ471" s="4"/>
      <c r="XEK471" s="4"/>
      <c r="XEL471" s="4"/>
      <c r="XEM471" s="4"/>
      <c r="XEN471" s="4"/>
      <c r="XEO471" s="8"/>
      <c r="XEP471" s="8"/>
      <c r="XEQ471" s="8"/>
      <c r="XER471" s="8"/>
      <c r="XES471" s="8"/>
      <c r="XET471" s="8"/>
      <c r="XEU471" s="8"/>
      <c r="XEV471" s="8"/>
      <c r="XEW471" s="8"/>
      <c r="XEX471" s="8"/>
      <c r="XEY471" s="8"/>
    </row>
    <row r="472" spans="1:16379" s="5" customFormat="1" ht="45" customHeight="1">
      <c r="A472" s="13">
        <v>412</v>
      </c>
      <c r="B472" s="14" t="s">
        <v>2189</v>
      </c>
      <c r="C472" s="17">
        <v>20230012567</v>
      </c>
      <c r="D472" s="13" t="s">
        <v>2031</v>
      </c>
      <c r="E472" s="13" t="s">
        <v>2185</v>
      </c>
      <c r="F472" s="13" t="s">
        <v>2190</v>
      </c>
      <c r="G472" s="13" t="s">
        <v>2191</v>
      </c>
      <c r="H472" s="13" t="s">
        <v>2192</v>
      </c>
      <c r="I472" s="13" t="s">
        <v>707</v>
      </c>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c r="OU472" s="4"/>
      <c r="OV472" s="4"/>
      <c r="OW472" s="4"/>
      <c r="OX472" s="4"/>
      <c r="OY472" s="4"/>
      <c r="OZ472" s="4"/>
      <c r="PA472" s="4"/>
      <c r="PB472" s="4"/>
      <c r="PC472" s="4"/>
      <c r="PD472" s="4"/>
      <c r="PE472" s="4"/>
      <c r="PF472" s="4"/>
      <c r="PG472" s="4"/>
      <c r="PH472" s="4"/>
      <c r="PI472" s="4"/>
      <c r="PJ472" s="4"/>
      <c r="PK472" s="4"/>
      <c r="PL472" s="4"/>
      <c r="PM472" s="4"/>
      <c r="PN472" s="4"/>
      <c r="PO472" s="4"/>
      <c r="PP472" s="4"/>
      <c r="PQ472" s="4"/>
      <c r="PR472" s="4"/>
      <c r="PS472" s="4"/>
      <c r="PT472" s="4"/>
      <c r="PU472" s="4"/>
      <c r="PV472" s="4"/>
      <c r="PW472" s="4"/>
      <c r="PX472" s="4"/>
      <c r="PY472" s="4"/>
      <c r="PZ472" s="4"/>
      <c r="QA472" s="4"/>
      <c r="QB472" s="4"/>
      <c r="QC472" s="4"/>
      <c r="QD472" s="4"/>
      <c r="QE472" s="4"/>
      <c r="QF472" s="4"/>
      <c r="QG472" s="4"/>
      <c r="QH472" s="4"/>
      <c r="QI472" s="4"/>
      <c r="QJ472" s="4"/>
      <c r="QK472" s="4"/>
      <c r="QL472" s="4"/>
      <c r="QM472" s="4"/>
      <c r="QN472" s="4"/>
      <c r="QO472" s="4"/>
      <c r="QP472" s="4"/>
      <c r="QQ472" s="4"/>
      <c r="QR472" s="4"/>
      <c r="QS472" s="4"/>
      <c r="QT472" s="4"/>
      <c r="QU472" s="4"/>
      <c r="QV472" s="4"/>
      <c r="QW472" s="4"/>
      <c r="QX472" s="4"/>
      <c r="QY472" s="4"/>
      <c r="QZ472" s="4"/>
      <c r="RA472" s="4"/>
      <c r="RB472" s="4"/>
      <c r="RC472" s="4"/>
      <c r="RD472" s="4"/>
      <c r="RE472" s="4"/>
      <c r="RF472" s="4"/>
      <c r="RG472" s="4"/>
      <c r="RH472" s="4"/>
      <c r="RI472" s="4"/>
      <c r="RJ472" s="4"/>
      <c r="RK472" s="4"/>
      <c r="RL472" s="4"/>
      <c r="RM472" s="4"/>
      <c r="RN472" s="4"/>
      <c r="RO472" s="4"/>
      <c r="RP472" s="4"/>
      <c r="RQ472" s="4"/>
      <c r="RR472" s="4"/>
      <c r="RS472" s="4"/>
      <c r="RT472" s="4"/>
      <c r="RU472" s="4"/>
      <c r="RV472" s="4"/>
      <c r="RW472" s="4"/>
      <c r="RX472" s="4"/>
      <c r="RY472" s="4"/>
      <c r="RZ472" s="4"/>
      <c r="SA472" s="4"/>
      <c r="SB472" s="4"/>
      <c r="SC472" s="4"/>
      <c r="SD472" s="4"/>
      <c r="SE472" s="4"/>
      <c r="SF472" s="4"/>
      <c r="SG472" s="4"/>
      <c r="SH472" s="4"/>
      <c r="SI472" s="4"/>
      <c r="SJ472" s="4"/>
      <c r="SK472" s="4"/>
      <c r="SL472" s="4"/>
      <c r="SM472" s="4"/>
      <c r="SN472" s="4"/>
      <c r="SO472" s="4"/>
      <c r="SP472" s="4"/>
      <c r="SQ472" s="4"/>
      <c r="SR472" s="4"/>
      <c r="SS472" s="4"/>
      <c r="ST472" s="4"/>
      <c r="SU472" s="4"/>
      <c r="SV472" s="4"/>
      <c r="SW472" s="4"/>
      <c r="SX472" s="4"/>
      <c r="SY472" s="4"/>
      <c r="SZ472" s="4"/>
      <c r="TA472" s="4"/>
      <c r="TB472" s="4"/>
      <c r="TC472" s="4"/>
      <c r="TD472" s="4"/>
      <c r="TE472" s="4"/>
      <c r="TF472" s="4"/>
      <c r="TG472" s="4"/>
      <c r="TH472" s="4"/>
      <c r="TI472" s="4"/>
      <c r="TJ472" s="4"/>
      <c r="TK472" s="4"/>
      <c r="TL472" s="4"/>
      <c r="TM472" s="4"/>
      <c r="TN472" s="4"/>
      <c r="TO472" s="4"/>
      <c r="TP472" s="4"/>
      <c r="TQ472" s="4"/>
      <c r="TR472" s="4"/>
      <c r="TS472" s="4"/>
      <c r="TT472" s="4"/>
      <c r="TU472" s="4"/>
      <c r="TV472" s="4"/>
      <c r="TW472" s="4"/>
      <c r="TX472" s="4"/>
      <c r="TY472" s="4"/>
      <c r="TZ472" s="4"/>
      <c r="UA472" s="4"/>
      <c r="UB472" s="4"/>
      <c r="UC472" s="4"/>
      <c r="UD472" s="4"/>
      <c r="UE472" s="4"/>
      <c r="UF472" s="4"/>
      <c r="UG472" s="4"/>
      <c r="UH472" s="4"/>
      <c r="UI472" s="4"/>
      <c r="UJ472" s="4"/>
      <c r="UK472" s="4"/>
      <c r="UL472" s="4"/>
      <c r="UM472" s="4"/>
      <c r="UN472" s="4"/>
      <c r="UO472" s="4"/>
      <c r="UP472" s="4"/>
      <c r="UQ472" s="4"/>
      <c r="UR472" s="4"/>
      <c r="US472" s="4"/>
      <c r="UT472" s="4"/>
      <c r="UU472" s="4"/>
      <c r="UV472" s="4"/>
      <c r="UW472" s="4"/>
      <c r="UX472" s="4"/>
      <c r="UY472" s="4"/>
      <c r="UZ472" s="4"/>
      <c r="VA472" s="4"/>
      <c r="VB472" s="4"/>
      <c r="VC472" s="4"/>
      <c r="VD472" s="4"/>
      <c r="VE472" s="4"/>
      <c r="VF472" s="4"/>
      <c r="VG472" s="4"/>
      <c r="VH472" s="4"/>
      <c r="VI472" s="4"/>
      <c r="VJ472" s="4"/>
      <c r="VK472" s="4"/>
      <c r="VL472" s="4"/>
      <c r="VM472" s="4"/>
      <c r="VN472" s="4"/>
      <c r="VO472" s="4"/>
      <c r="VP472" s="4"/>
      <c r="VQ472" s="4"/>
      <c r="VR472" s="4"/>
      <c r="VS472" s="4"/>
      <c r="VT472" s="4"/>
      <c r="VU472" s="4"/>
      <c r="VV472" s="4"/>
      <c r="VW472" s="4"/>
      <c r="VX472" s="4"/>
      <c r="VY472" s="4"/>
      <c r="VZ472" s="4"/>
      <c r="WA472" s="4"/>
      <c r="WB472" s="4"/>
      <c r="WC472" s="4"/>
      <c r="WD472" s="4"/>
      <c r="WE472" s="4"/>
      <c r="WF472" s="4"/>
      <c r="WG472" s="4"/>
      <c r="WH472" s="4"/>
      <c r="WI472" s="4"/>
      <c r="WJ472" s="4"/>
      <c r="WK472" s="4"/>
      <c r="WL472" s="4"/>
      <c r="WM472" s="4"/>
      <c r="WN472" s="4"/>
      <c r="WO472" s="4"/>
      <c r="WP472" s="4"/>
      <c r="WQ472" s="4"/>
      <c r="WR472" s="4"/>
      <c r="WS472" s="4"/>
      <c r="WT472" s="4"/>
      <c r="WU472" s="4"/>
      <c r="WV472" s="4"/>
      <c r="WW472" s="4"/>
      <c r="WX472" s="4"/>
      <c r="WY472" s="4"/>
      <c r="WZ472" s="4"/>
      <c r="XA472" s="4"/>
      <c r="XB472" s="4"/>
      <c r="XC472" s="4"/>
      <c r="XD472" s="4"/>
      <c r="XE472" s="4"/>
      <c r="XF472" s="4"/>
      <c r="XG472" s="4"/>
      <c r="XH472" s="4"/>
      <c r="XI472" s="4"/>
      <c r="XJ472" s="4"/>
      <c r="XK472" s="4"/>
      <c r="XL472" s="4"/>
      <c r="XM472" s="4"/>
      <c r="XN472" s="4"/>
      <c r="XO472" s="4"/>
      <c r="XP472" s="4"/>
      <c r="XQ472" s="4"/>
      <c r="XR472" s="4"/>
      <c r="XS472" s="4"/>
      <c r="XT472" s="4"/>
      <c r="XU472" s="4"/>
      <c r="XV472" s="4"/>
      <c r="XW472" s="4"/>
      <c r="XX472" s="4"/>
      <c r="XY472" s="4"/>
      <c r="XZ472" s="4"/>
      <c r="YA472" s="4"/>
      <c r="YB472" s="4"/>
      <c r="YC472" s="4"/>
      <c r="YD472" s="4"/>
      <c r="YE472" s="4"/>
      <c r="YF472" s="4"/>
      <c r="YG472" s="4"/>
      <c r="YH472" s="4"/>
      <c r="YI472" s="4"/>
      <c r="YJ472" s="4"/>
      <c r="YK472" s="4"/>
      <c r="YL472" s="4"/>
      <c r="YM472" s="4"/>
      <c r="YN472" s="4"/>
      <c r="YO472" s="4"/>
      <c r="YP472" s="4"/>
      <c r="YQ472" s="4"/>
      <c r="YR472" s="4"/>
      <c r="YS472" s="4"/>
      <c r="YT472" s="4"/>
      <c r="YU472" s="4"/>
      <c r="YV472" s="4"/>
      <c r="YW472" s="4"/>
      <c r="YX472" s="4"/>
      <c r="YY472" s="4"/>
      <c r="YZ472" s="4"/>
      <c r="ZA472" s="4"/>
      <c r="ZB472" s="4"/>
      <c r="ZC472" s="4"/>
      <c r="ZD472" s="4"/>
      <c r="ZE472" s="4"/>
      <c r="ZF472" s="4"/>
      <c r="ZG472" s="4"/>
      <c r="ZH472" s="4"/>
      <c r="ZI472" s="4"/>
      <c r="ZJ472" s="4"/>
      <c r="ZK472" s="4"/>
      <c r="ZL472" s="4"/>
      <c r="ZM472" s="4"/>
      <c r="ZN472" s="4"/>
      <c r="ZO472" s="4"/>
      <c r="ZP472" s="4"/>
      <c r="ZQ472" s="4"/>
      <c r="ZR472" s="4"/>
      <c r="ZS472" s="4"/>
      <c r="ZT472" s="4"/>
      <c r="ZU472" s="4"/>
      <c r="ZV472" s="4"/>
      <c r="ZW472" s="4"/>
      <c r="ZX472" s="4"/>
      <c r="ZY472" s="4"/>
      <c r="ZZ472" s="4"/>
      <c r="AAA472" s="4"/>
      <c r="AAB472" s="4"/>
      <c r="AAC472" s="4"/>
      <c r="AAD472" s="4"/>
      <c r="AAE472" s="4"/>
      <c r="AAF472" s="4"/>
      <c r="AAG472" s="4"/>
      <c r="AAH472" s="4"/>
      <c r="AAI472" s="4"/>
      <c r="AAJ472" s="4"/>
      <c r="AAK472" s="4"/>
      <c r="AAL472" s="4"/>
      <c r="AAM472" s="4"/>
      <c r="AAN472" s="4"/>
      <c r="AAO472" s="4"/>
      <c r="AAP472" s="4"/>
      <c r="AAQ472" s="4"/>
      <c r="AAR472" s="4"/>
      <c r="AAS472" s="4"/>
      <c r="AAT472" s="4"/>
      <c r="AAU472" s="4"/>
      <c r="AAV472" s="4"/>
      <c r="AAW472" s="4"/>
      <c r="AAX472" s="4"/>
      <c r="AAY472" s="4"/>
      <c r="AAZ472" s="4"/>
      <c r="ABA472" s="4"/>
      <c r="ABB472" s="4"/>
      <c r="ABC472" s="4"/>
      <c r="ABD472" s="4"/>
      <c r="ABE472" s="4"/>
      <c r="ABF472" s="4"/>
      <c r="ABG472" s="4"/>
      <c r="ABH472" s="4"/>
      <c r="ABI472" s="4"/>
      <c r="ABJ472" s="4"/>
      <c r="ABK472" s="4"/>
      <c r="ABL472" s="4"/>
      <c r="ABM472" s="4"/>
      <c r="ABN472" s="4"/>
      <c r="ABO472" s="4"/>
      <c r="ABP472" s="4"/>
      <c r="ABQ472" s="4"/>
      <c r="ABR472" s="4"/>
      <c r="ABS472" s="4"/>
      <c r="ABT472" s="4"/>
      <c r="ABU472" s="4"/>
      <c r="ABV472" s="4"/>
      <c r="ABW472" s="4"/>
      <c r="ABX472" s="4"/>
      <c r="ABY472" s="4"/>
      <c r="ABZ472" s="4"/>
      <c r="ACA472" s="4"/>
      <c r="ACB472" s="4"/>
      <c r="ACC472" s="4"/>
      <c r="ACD472" s="4"/>
      <c r="ACE472" s="4"/>
      <c r="ACF472" s="4"/>
      <c r="ACG472" s="4"/>
      <c r="ACH472" s="4"/>
      <c r="ACI472" s="4"/>
      <c r="ACJ472" s="4"/>
      <c r="ACK472" s="4"/>
      <c r="ACL472" s="4"/>
      <c r="ACM472" s="4"/>
      <c r="ACN472" s="4"/>
      <c r="ACO472" s="4"/>
      <c r="ACP472" s="4"/>
      <c r="ACQ472" s="4"/>
      <c r="ACR472" s="4"/>
      <c r="ACS472" s="4"/>
      <c r="ACT472" s="4"/>
      <c r="ACU472" s="4"/>
      <c r="ACV472" s="4"/>
      <c r="ACW472" s="4"/>
      <c r="ACX472" s="4"/>
      <c r="ACY472" s="4"/>
      <c r="ACZ472" s="4"/>
      <c r="ADA472" s="4"/>
      <c r="ADB472" s="4"/>
      <c r="ADC472" s="4"/>
      <c r="ADD472" s="4"/>
      <c r="ADE472" s="4"/>
      <c r="ADF472" s="4"/>
      <c r="ADG472" s="4"/>
      <c r="ADH472" s="4"/>
      <c r="ADI472" s="4"/>
      <c r="ADJ472" s="4"/>
      <c r="ADK472" s="4"/>
      <c r="ADL472" s="4"/>
      <c r="ADM472" s="4"/>
      <c r="ADN472" s="4"/>
      <c r="ADO472" s="4"/>
      <c r="ADP472" s="4"/>
      <c r="ADQ472" s="4"/>
      <c r="ADR472" s="4"/>
      <c r="ADS472" s="4"/>
      <c r="ADT472" s="4"/>
      <c r="ADU472" s="4"/>
      <c r="ADV472" s="4"/>
      <c r="ADW472" s="4"/>
      <c r="ADX472" s="4"/>
      <c r="ADY472" s="4"/>
      <c r="ADZ472" s="4"/>
      <c r="AEA472" s="4"/>
      <c r="AEB472" s="4"/>
      <c r="AEC472" s="4"/>
      <c r="AED472" s="4"/>
      <c r="AEE472" s="4"/>
      <c r="AEF472" s="4"/>
      <c r="AEG472" s="4"/>
      <c r="AEH472" s="4"/>
      <c r="AEI472" s="4"/>
      <c r="AEJ472" s="4"/>
      <c r="AEK472" s="4"/>
      <c r="AEL472" s="4"/>
      <c r="AEM472" s="4"/>
      <c r="AEN472" s="4"/>
      <c r="AEO472" s="4"/>
      <c r="AEP472" s="4"/>
      <c r="AEQ472" s="4"/>
      <c r="AER472" s="4"/>
      <c r="AES472" s="4"/>
      <c r="AET472" s="4"/>
      <c r="AEU472" s="4"/>
      <c r="AEV472" s="4"/>
      <c r="AEW472" s="4"/>
      <c r="AEX472" s="4"/>
      <c r="AEY472" s="4"/>
      <c r="AEZ472" s="4"/>
      <c r="AFA472" s="4"/>
      <c r="AFB472" s="4"/>
      <c r="AFC472" s="4"/>
      <c r="AFD472" s="4"/>
      <c r="AFE472" s="4"/>
      <c r="AFF472" s="4"/>
      <c r="AFG472" s="4"/>
      <c r="AFH472" s="4"/>
      <c r="AFI472" s="4"/>
      <c r="AFJ472" s="4"/>
      <c r="AFK472" s="4"/>
      <c r="AFL472" s="4"/>
      <c r="AFM472" s="4"/>
      <c r="AFN472" s="4"/>
      <c r="AFO472" s="4"/>
      <c r="AFP472" s="4"/>
      <c r="AFQ472" s="4"/>
      <c r="AFR472" s="4"/>
      <c r="AFS472" s="4"/>
      <c r="AFT472" s="4"/>
      <c r="AFU472" s="4"/>
      <c r="AFV472" s="4"/>
      <c r="AFW472" s="4"/>
      <c r="AFX472" s="4"/>
      <c r="AFY472" s="4"/>
      <c r="AFZ472" s="4"/>
      <c r="AGA472" s="4"/>
      <c r="AGB472" s="4"/>
      <c r="AGC472" s="4"/>
      <c r="AGD472" s="4"/>
      <c r="AGE472" s="4"/>
      <c r="AGF472" s="4"/>
      <c r="AGG472" s="4"/>
      <c r="AGH472" s="4"/>
      <c r="AGI472" s="4"/>
      <c r="AGJ472" s="4"/>
      <c r="AGK472" s="4"/>
      <c r="AGL472" s="4"/>
      <c r="AGM472" s="4"/>
      <c r="AGN472" s="4"/>
      <c r="AGO472" s="4"/>
      <c r="AGP472" s="4"/>
      <c r="AGQ472" s="4"/>
      <c r="AGR472" s="4"/>
      <c r="AGS472" s="4"/>
      <c r="AGT472" s="4"/>
      <c r="AGU472" s="4"/>
      <c r="AGV472" s="4"/>
      <c r="AGW472" s="4"/>
      <c r="AGX472" s="4"/>
      <c r="AGY472" s="4"/>
      <c r="AGZ472" s="4"/>
      <c r="AHA472" s="4"/>
      <c r="AHB472" s="4"/>
      <c r="AHC472" s="4"/>
      <c r="AHD472" s="4"/>
      <c r="AHE472" s="4"/>
      <c r="AHF472" s="4"/>
      <c r="AHG472" s="4"/>
      <c r="AHH472" s="4"/>
      <c r="AHI472" s="4"/>
      <c r="AHJ472" s="4"/>
      <c r="AHK472" s="4"/>
      <c r="AHL472" s="4"/>
      <c r="AHM472" s="4"/>
      <c r="AHN472" s="4"/>
      <c r="AHO472" s="4"/>
      <c r="AHP472" s="4"/>
      <c r="AHQ472" s="4"/>
      <c r="AHR472" s="4"/>
      <c r="AHS472" s="4"/>
      <c r="AHT472" s="4"/>
      <c r="AHU472" s="4"/>
      <c r="AHV472" s="4"/>
      <c r="AHW472" s="4"/>
      <c r="AHX472" s="4"/>
      <c r="AHY472" s="4"/>
      <c r="AHZ472" s="4"/>
      <c r="AIA472" s="4"/>
      <c r="AIB472" s="4"/>
      <c r="AIC472" s="4"/>
      <c r="AID472" s="4"/>
      <c r="AIE472" s="4"/>
      <c r="AIF472" s="4"/>
      <c r="AIG472" s="4"/>
      <c r="AIH472" s="4"/>
      <c r="AII472" s="4"/>
      <c r="AIJ472" s="4"/>
      <c r="AIK472" s="4"/>
      <c r="AIL472" s="4"/>
      <c r="AIM472" s="4"/>
      <c r="AIN472" s="4"/>
      <c r="AIO472" s="4"/>
      <c r="AIP472" s="4"/>
      <c r="AIQ472" s="4"/>
      <c r="AIR472" s="4"/>
      <c r="AIS472" s="4"/>
      <c r="AIT472" s="4"/>
      <c r="AIU472" s="4"/>
      <c r="AIV472" s="4"/>
      <c r="AIW472" s="4"/>
      <c r="AIX472" s="4"/>
      <c r="AIY472" s="4"/>
      <c r="AIZ472" s="4"/>
      <c r="AJA472" s="4"/>
      <c r="AJB472" s="4"/>
      <c r="AJC472" s="4"/>
      <c r="AJD472" s="4"/>
      <c r="AJE472" s="4"/>
      <c r="AJF472" s="4"/>
      <c r="AJG472" s="4"/>
      <c r="AJH472" s="4"/>
      <c r="AJI472" s="4"/>
      <c r="AJJ472" s="4"/>
      <c r="AJK472" s="4"/>
      <c r="AJL472" s="4"/>
      <c r="AJM472" s="4"/>
      <c r="AJN472" s="4"/>
      <c r="AJO472" s="4"/>
      <c r="AJP472" s="4"/>
      <c r="AJQ472" s="4"/>
      <c r="AJR472" s="4"/>
      <c r="AJS472" s="4"/>
      <c r="AJT472" s="4"/>
      <c r="AJU472" s="4"/>
      <c r="AJV472" s="4"/>
      <c r="AJW472" s="4"/>
      <c r="AJX472" s="4"/>
      <c r="AJY472" s="4"/>
      <c r="AJZ472" s="4"/>
      <c r="AKA472" s="4"/>
      <c r="AKB472" s="4"/>
      <c r="AKC472" s="4"/>
      <c r="AKD472" s="4"/>
      <c r="AKE472" s="4"/>
      <c r="AKF472" s="4"/>
      <c r="AKG472" s="4"/>
      <c r="AKH472" s="4"/>
      <c r="AKI472" s="4"/>
      <c r="AKJ472" s="4"/>
      <c r="AKK472" s="4"/>
      <c r="AKL472" s="4"/>
      <c r="AKM472" s="4"/>
      <c r="AKN472" s="4"/>
      <c r="AKO472" s="4"/>
      <c r="AKP472" s="4"/>
      <c r="AKQ472" s="4"/>
      <c r="AKR472" s="4"/>
      <c r="AKS472" s="4"/>
      <c r="AKT472" s="4"/>
      <c r="AKU472" s="4"/>
      <c r="AKV472" s="4"/>
      <c r="AKW472" s="4"/>
      <c r="AKX472" s="4"/>
      <c r="AKY472" s="4"/>
      <c r="AKZ472" s="4"/>
      <c r="ALA472" s="4"/>
      <c r="ALB472" s="4"/>
      <c r="ALC472" s="4"/>
      <c r="ALD472" s="4"/>
      <c r="ALE472" s="4"/>
      <c r="ALF472" s="4"/>
      <c r="ALG472" s="4"/>
      <c r="ALH472" s="4"/>
      <c r="ALI472" s="4"/>
      <c r="ALJ472" s="4"/>
      <c r="ALK472" s="4"/>
      <c r="ALL472" s="4"/>
      <c r="ALM472" s="4"/>
      <c r="ALN472" s="4"/>
      <c r="ALO472" s="4"/>
      <c r="ALP472" s="4"/>
      <c r="ALQ472" s="4"/>
      <c r="ALR472" s="4"/>
      <c r="ALS472" s="4"/>
      <c r="ALT472" s="4"/>
      <c r="ALU472" s="4"/>
      <c r="ALV472" s="4"/>
      <c r="ALW472" s="4"/>
      <c r="ALX472" s="4"/>
      <c r="ALY472" s="4"/>
      <c r="ALZ472" s="4"/>
      <c r="AMA472" s="4"/>
      <c r="AMB472" s="4"/>
      <c r="AMC472" s="4"/>
      <c r="AMD472" s="4"/>
      <c r="AME472" s="4"/>
      <c r="AMF472" s="4"/>
      <c r="AMG472" s="4"/>
      <c r="AMH472" s="4"/>
      <c r="AMI472" s="4"/>
      <c r="AMJ472" s="4"/>
      <c r="AMK472" s="4"/>
      <c r="AML472" s="4"/>
      <c r="AMM472" s="4"/>
      <c r="AMN472" s="4"/>
      <c r="AMO472" s="4"/>
      <c r="AMP472" s="4"/>
      <c r="AMQ472" s="4"/>
      <c r="AMR472" s="4"/>
      <c r="AMS472" s="4"/>
      <c r="AMT472" s="4"/>
      <c r="AMU472" s="4"/>
      <c r="AMV472" s="4"/>
      <c r="AMW472" s="4"/>
      <c r="AMX472" s="4"/>
      <c r="AMY472" s="4"/>
      <c r="AMZ472" s="4"/>
      <c r="ANA472" s="4"/>
      <c r="ANB472" s="4"/>
      <c r="ANC472" s="4"/>
      <c r="AND472" s="4"/>
      <c r="ANE472" s="4"/>
      <c r="ANF472" s="4"/>
      <c r="ANG472" s="4"/>
      <c r="ANH472" s="4"/>
      <c r="ANI472" s="4"/>
      <c r="ANJ472" s="4"/>
      <c r="ANK472" s="4"/>
      <c r="ANL472" s="4"/>
      <c r="ANM472" s="4"/>
      <c r="ANN472" s="4"/>
      <c r="ANO472" s="4"/>
      <c r="ANP472" s="4"/>
      <c r="ANQ472" s="4"/>
      <c r="ANR472" s="4"/>
      <c r="ANS472" s="4"/>
      <c r="ANT472" s="4"/>
      <c r="ANU472" s="4"/>
      <c r="ANV472" s="4"/>
      <c r="ANW472" s="4"/>
      <c r="ANX472" s="4"/>
      <c r="ANY472" s="4"/>
      <c r="ANZ472" s="4"/>
      <c r="AOA472" s="4"/>
      <c r="AOB472" s="4"/>
      <c r="AOC472" s="4"/>
      <c r="AOD472" s="4"/>
      <c r="AOE472" s="4"/>
      <c r="AOF472" s="4"/>
      <c r="AOG472" s="4"/>
      <c r="AOH472" s="4"/>
      <c r="AOI472" s="4"/>
      <c r="AOJ472" s="4"/>
      <c r="AOK472" s="4"/>
      <c r="AOL472" s="4"/>
      <c r="AOM472" s="4"/>
      <c r="AON472" s="4"/>
      <c r="AOO472" s="4"/>
      <c r="AOP472" s="4"/>
      <c r="AOQ472" s="4"/>
      <c r="AOR472" s="4"/>
      <c r="AOS472" s="4"/>
      <c r="AOT472" s="4"/>
      <c r="AOU472" s="4"/>
      <c r="AOV472" s="4"/>
      <c r="AOW472" s="4"/>
      <c r="AOX472" s="4"/>
      <c r="AOY472" s="4"/>
      <c r="AOZ472" s="4"/>
      <c r="APA472" s="4"/>
      <c r="APB472" s="4"/>
      <c r="APC472" s="4"/>
      <c r="APD472" s="4"/>
      <c r="APE472" s="4"/>
      <c r="APF472" s="4"/>
      <c r="APG472" s="4"/>
      <c r="APH472" s="4"/>
      <c r="API472" s="4"/>
      <c r="APJ472" s="4"/>
      <c r="APK472" s="4"/>
      <c r="APL472" s="4"/>
      <c r="APM472" s="4"/>
      <c r="APN472" s="4"/>
      <c r="APO472" s="4"/>
      <c r="APP472" s="4"/>
      <c r="APQ472" s="4"/>
      <c r="APR472" s="4"/>
      <c r="APS472" s="4"/>
      <c r="APT472" s="4"/>
      <c r="APU472" s="4"/>
      <c r="APV472" s="4"/>
      <c r="APW472" s="4"/>
      <c r="APX472" s="4"/>
      <c r="APY472" s="4"/>
      <c r="APZ472" s="4"/>
      <c r="AQA472" s="4"/>
      <c r="AQB472" s="4"/>
      <c r="AQC472" s="4"/>
      <c r="AQD472" s="4"/>
      <c r="AQE472" s="4"/>
      <c r="AQF472" s="4"/>
      <c r="AQG472" s="4"/>
      <c r="AQH472" s="4"/>
      <c r="AQI472" s="4"/>
      <c r="AQJ472" s="4"/>
      <c r="AQK472" s="4"/>
      <c r="AQL472" s="4"/>
      <c r="AQM472" s="4"/>
      <c r="AQN472" s="4"/>
      <c r="AQO472" s="4"/>
      <c r="AQP472" s="4"/>
      <c r="AQQ472" s="4"/>
      <c r="AQR472" s="4"/>
      <c r="AQS472" s="4"/>
      <c r="AQT472" s="4"/>
      <c r="AQU472" s="4"/>
      <c r="AQV472" s="4"/>
      <c r="AQW472" s="4"/>
      <c r="AQX472" s="4"/>
      <c r="AQY472" s="4"/>
      <c r="AQZ472" s="4"/>
      <c r="ARA472" s="4"/>
      <c r="ARB472" s="4"/>
      <c r="ARC472" s="4"/>
      <c r="ARD472" s="4"/>
      <c r="ARE472" s="4"/>
      <c r="ARF472" s="4"/>
      <c r="ARG472" s="4"/>
      <c r="ARH472" s="4"/>
      <c r="ARI472" s="4"/>
      <c r="ARJ472" s="4"/>
      <c r="ARK472" s="4"/>
      <c r="ARL472" s="4"/>
      <c r="ARM472" s="4"/>
      <c r="ARN472" s="4"/>
      <c r="ARO472" s="4"/>
      <c r="ARP472" s="4"/>
      <c r="ARQ472" s="4"/>
      <c r="ARR472" s="4"/>
      <c r="ARS472" s="4"/>
      <c r="ART472" s="4"/>
      <c r="ARU472" s="4"/>
      <c r="ARV472" s="4"/>
      <c r="ARW472" s="4"/>
      <c r="ARX472" s="4"/>
      <c r="ARY472" s="4"/>
      <c r="ARZ472" s="4"/>
      <c r="ASA472" s="4"/>
      <c r="ASB472" s="4"/>
      <c r="ASC472" s="4"/>
      <c r="ASD472" s="4"/>
      <c r="ASE472" s="4"/>
      <c r="ASF472" s="4"/>
      <c r="ASG472" s="4"/>
      <c r="ASH472" s="4"/>
      <c r="ASI472" s="4"/>
      <c r="ASJ472" s="4"/>
      <c r="ASK472" s="4"/>
      <c r="ASL472" s="4"/>
      <c r="ASM472" s="4"/>
      <c r="ASN472" s="4"/>
      <c r="ASO472" s="4"/>
      <c r="ASP472" s="4"/>
      <c r="ASQ472" s="4"/>
      <c r="ASR472" s="4"/>
      <c r="ASS472" s="4"/>
      <c r="AST472" s="4"/>
      <c r="ASU472" s="4"/>
      <c r="ASV472" s="4"/>
      <c r="ASW472" s="4"/>
    </row>
    <row r="473" spans="1:16379" s="5" customFormat="1" ht="24.95" customHeight="1">
      <c r="A473" s="20" t="s">
        <v>2193</v>
      </c>
      <c r="B473" s="20"/>
      <c r="C473" s="20"/>
      <c r="D473" s="20"/>
      <c r="E473" s="20"/>
      <c r="F473" s="20"/>
      <c r="G473" s="20"/>
      <c r="H473" s="20"/>
      <c r="I473" s="20"/>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c r="OU473" s="4"/>
      <c r="OV473" s="4"/>
      <c r="OW473" s="4"/>
      <c r="OX473" s="4"/>
      <c r="OY473" s="4"/>
      <c r="OZ473" s="4"/>
      <c r="PA473" s="4"/>
      <c r="PB473" s="4"/>
      <c r="PC473" s="4"/>
      <c r="PD473" s="4"/>
      <c r="PE473" s="4"/>
      <c r="PF473" s="4"/>
      <c r="PG473" s="4"/>
      <c r="PH473" s="4"/>
      <c r="PI473" s="4"/>
      <c r="PJ473" s="4"/>
      <c r="PK473" s="4"/>
      <c r="PL473" s="4"/>
      <c r="PM473" s="4"/>
      <c r="PN473" s="4"/>
      <c r="PO473" s="4"/>
      <c r="PP473" s="4"/>
      <c r="PQ473" s="4"/>
      <c r="PR473" s="4"/>
      <c r="PS473" s="4"/>
      <c r="PT473" s="4"/>
      <c r="PU473" s="4"/>
      <c r="PV473" s="4"/>
      <c r="PW473" s="4"/>
      <c r="PX473" s="4"/>
      <c r="PY473" s="4"/>
      <c r="PZ473" s="4"/>
      <c r="QA473" s="4"/>
      <c r="QB473" s="4"/>
      <c r="QC473" s="4"/>
      <c r="QD473" s="4"/>
      <c r="QE473" s="4"/>
      <c r="QF473" s="4"/>
      <c r="QG473" s="4"/>
      <c r="QH473" s="4"/>
      <c r="QI473" s="4"/>
      <c r="QJ473" s="4"/>
      <c r="QK473" s="4"/>
      <c r="QL473" s="4"/>
      <c r="QM473" s="4"/>
      <c r="QN473" s="4"/>
      <c r="QO473" s="4"/>
      <c r="QP473" s="4"/>
      <c r="QQ473" s="4"/>
      <c r="QR473" s="4"/>
      <c r="QS473" s="4"/>
      <c r="QT473" s="4"/>
      <c r="QU473" s="4"/>
      <c r="QV473" s="4"/>
      <c r="QW473" s="4"/>
      <c r="QX473" s="4"/>
      <c r="QY473" s="4"/>
      <c r="QZ473" s="4"/>
      <c r="RA473" s="4"/>
      <c r="RB473" s="4"/>
      <c r="RC473" s="4"/>
      <c r="RD473" s="4"/>
      <c r="RE473" s="4"/>
      <c r="RF473" s="4"/>
      <c r="RG473" s="4"/>
      <c r="RH473" s="4"/>
      <c r="RI473" s="4"/>
      <c r="RJ473" s="4"/>
      <c r="RK473" s="4"/>
      <c r="RL473" s="4"/>
      <c r="RM473" s="4"/>
      <c r="RN473" s="4"/>
      <c r="RO473" s="4"/>
      <c r="RP473" s="4"/>
      <c r="RQ473" s="4"/>
      <c r="RR473" s="4"/>
      <c r="RS473" s="4"/>
      <c r="RT473" s="4"/>
      <c r="RU473" s="4"/>
      <c r="RV473" s="4"/>
      <c r="RW473" s="4"/>
      <c r="RX473" s="4"/>
      <c r="RY473" s="4"/>
      <c r="RZ473" s="4"/>
      <c r="SA473" s="4"/>
      <c r="SB473" s="4"/>
      <c r="SC473" s="4"/>
      <c r="SD473" s="4"/>
      <c r="SE473" s="4"/>
      <c r="SF473" s="4"/>
      <c r="SG473" s="4"/>
      <c r="SH473" s="4"/>
      <c r="SI473" s="4"/>
      <c r="SJ473" s="4"/>
      <c r="SK473" s="4"/>
      <c r="SL473" s="4"/>
      <c r="SM473" s="4"/>
      <c r="SN473" s="4"/>
      <c r="SO473" s="4"/>
      <c r="SP473" s="4"/>
      <c r="SQ473" s="4"/>
      <c r="SR473" s="4"/>
      <c r="SS473" s="4"/>
      <c r="ST473" s="4"/>
      <c r="SU473" s="4"/>
      <c r="SV473" s="4"/>
      <c r="SW473" s="4"/>
      <c r="SX473" s="4"/>
      <c r="SY473" s="4"/>
      <c r="SZ473" s="4"/>
      <c r="TA473" s="4"/>
      <c r="TB473" s="4"/>
      <c r="TC473" s="4"/>
      <c r="TD473" s="4"/>
      <c r="TE473" s="4"/>
      <c r="TF473" s="4"/>
      <c r="TG473" s="4"/>
      <c r="TH473" s="4"/>
      <c r="TI473" s="4"/>
      <c r="TJ473" s="4"/>
      <c r="TK473" s="4"/>
      <c r="TL473" s="4"/>
      <c r="TM473" s="4"/>
      <c r="TN473" s="4"/>
      <c r="TO473" s="4"/>
      <c r="TP473" s="4"/>
      <c r="TQ473" s="4"/>
      <c r="TR473" s="4"/>
      <c r="TS473" s="4"/>
      <c r="TT473" s="4"/>
      <c r="TU473" s="4"/>
      <c r="TV473" s="4"/>
      <c r="TW473" s="4"/>
      <c r="TX473" s="4"/>
      <c r="TY473" s="4"/>
      <c r="TZ473" s="4"/>
      <c r="UA473" s="4"/>
      <c r="UB473" s="4"/>
      <c r="UC473" s="4"/>
      <c r="UD473" s="4"/>
      <c r="UE473" s="4"/>
      <c r="UF473" s="4"/>
      <c r="UG473" s="4"/>
      <c r="UH473" s="4"/>
      <c r="UI473" s="4"/>
      <c r="UJ473" s="4"/>
      <c r="UK473" s="4"/>
      <c r="UL473" s="4"/>
      <c r="UM473" s="4"/>
      <c r="UN473" s="4"/>
      <c r="UO473" s="4"/>
      <c r="UP473" s="4"/>
      <c r="UQ473" s="4"/>
      <c r="UR473" s="4"/>
      <c r="US473" s="4"/>
      <c r="UT473" s="4"/>
      <c r="UU473" s="4"/>
      <c r="UV473" s="4"/>
      <c r="UW473" s="4"/>
      <c r="UX473" s="4"/>
      <c r="UY473" s="4"/>
      <c r="UZ473" s="4"/>
      <c r="VA473" s="4"/>
      <c r="VB473" s="4"/>
      <c r="VC473" s="4"/>
      <c r="VD473" s="4"/>
      <c r="VE473" s="4"/>
      <c r="VF473" s="4"/>
      <c r="VG473" s="4"/>
      <c r="VH473" s="4"/>
      <c r="VI473" s="4"/>
      <c r="VJ473" s="4"/>
      <c r="VK473" s="4"/>
      <c r="VL473" s="4"/>
      <c r="VM473" s="4"/>
      <c r="VN473" s="4"/>
      <c r="VO473" s="4"/>
      <c r="VP473" s="4"/>
      <c r="VQ473" s="4"/>
      <c r="VR473" s="4"/>
      <c r="VS473" s="4"/>
      <c r="VT473" s="4"/>
      <c r="VU473" s="4"/>
      <c r="VV473" s="4"/>
      <c r="VW473" s="4"/>
      <c r="VX473" s="4"/>
      <c r="VY473" s="4"/>
      <c r="VZ473" s="4"/>
      <c r="WA473" s="4"/>
      <c r="WB473" s="4"/>
      <c r="WC473" s="4"/>
      <c r="WD473" s="4"/>
      <c r="WE473" s="4"/>
      <c r="WF473" s="4"/>
      <c r="WG473" s="4"/>
      <c r="WH473" s="4"/>
      <c r="WI473" s="4"/>
      <c r="WJ473" s="4"/>
      <c r="WK473" s="4"/>
      <c r="WL473" s="4"/>
      <c r="WM473" s="4"/>
      <c r="WN473" s="4"/>
      <c r="WO473" s="4"/>
      <c r="WP473" s="4"/>
      <c r="WQ473" s="4"/>
      <c r="WR473" s="4"/>
      <c r="WS473" s="4"/>
      <c r="WT473" s="4"/>
      <c r="WU473" s="4"/>
      <c r="WV473" s="4"/>
      <c r="WW473" s="4"/>
      <c r="WX473" s="4"/>
      <c r="WY473" s="4"/>
      <c r="WZ473" s="4"/>
      <c r="XA473" s="4"/>
      <c r="XB473" s="4"/>
      <c r="XC473" s="4"/>
      <c r="XD473" s="4"/>
      <c r="XE473" s="4"/>
      <c r="XF473" s="4"/>
      <c r="XG473" s="4"/>
      <c r="XH473" s="4"/>
      <c r="XI473" s="4"/>
      <c r="XJ473" s="4"/>
      <c r="XK473" s="4"/>
      <c r="XL473" s="4"/>
      <c r="XM473" s="4"/>
      <c r="XN473" s="4"/>
      <c r="XO473" s="4"/>
      <c r="XP473" s="4"/>
      <c r="XQ473" s="4"/>
      <c r="XR473" s="4"/>
      <c r="XS473" s="4"/>
      <c r="XT473" s="4"/>
      <c r="XU473" s="4"/>
      <c r="XV473" s="4"/>
      <c r="XW473" s="4"/>
      <c r="XX473" s="4"/>
      <c r="XY473" s="4"/>
      <c r="XZ473" s="4"/>
      <c r="YA473" s="4"/>
      <c r="YB473" s="4"/>
      <c r="YC473" s="4"/>
      <c r="YD473" s="4"/>
      <c r="YE473" s="4"/>
      <c r="YF473" s="4"/>
      <c r="YG473" s="4"/>
      <c r="YH473" s="4"/>
      <c r="YI473" s="4"/>
      <c r="YJ473" s="4"/>
      <c r="YK473" s="4"/>
      <c r="YL473" s="4"/>
      <c r="YM473" s="4"/>
      <c r="YN473" s="4"/>
      <c r="YO473" s="4"/>
      <c r="YP473" s="4"/>
      <c r="YQ473" s="4"/>
      <c r="YR473" s="4"/>
      <c r="YS473" s="4"/>
      <c r="YT473" s="4"/>
      <c r="YU473" s="4"/>
      <c r="YV473" s="4"/>
      <c r="YW473" s="4"/>
      <c r="YX473" s="4"/>
      <c r="YY473" s="4"/>
      <c r="YZ473" s="4"/>
      <c r="ZA473" s="4"/>
      <c r="ZB473" s="4"/>
      <c r="ZC473" s="4"/>
      <c r="ZD473" s="4"/>
      <c r="ZE473" s="4"/>
      <c r="ZF473" s="4"/>
      <c r="ZG473" s="4"/>
      <c r="ZH473" s="4"/>
      <c r="ZI473" s="4"/>
      <c r="ZJ473" s="4"/>
      <c r="ZK473" s="4"/>
      <c r="ZL473" s="4"/>
      <c r="ZM473" s="4"/>
      <c r="ZN473" s="4"/>
      <c r="ZO473" s="4"/>
      <c r="ZP473" s="4"/>
      <c r="ZQ473" s="4"/>
      <c r="ZR473" s="4"/>
      <c r="ZS473" s="4"/>
      <c r="ZT473" s="4"/>
      <c r="ZU473" s="4"/>
      <c r="ZV473" s="4"/>
      <c r="ZW473" s="4"/>
      <c r="ZX473" s="4"/>
      <c r="ZY473" s="4"/>
      <c r="ZZ473" s="4"/>
      <c r="AAA473" s="4"/>
      <c r="AAB473" s="4"/>
      <c r="AAC473" s="4"/>
      <c r="AAD473" s="4"/>
      <c r="AAE473" s="4"/>
      <c r="AAF473" s="4"/>
      <c r="AAG473" s="4"/>
      <c r="AAH473" s="4"/>
      <c r="AAI473" s="4"/>
      <c r="AAJ473" s="4"/>
      <c r="AAK473" s="4"/>
      <c r="AAL473" s="4"/>
      <c r="AAM473" s="4"/>
      <c r="AAN473" s="4"/>
      <c r="AAO473" s="4"/>
      <c r="AAP473" s="4"/>
      <c r="AAQ473" s="4"/>
      <c r="AAR473" s="4"/>
      <c r="AAS473" s="4"/>
      <c r="AAT473" s="4"/>
      <c r="AAU473" s="4"/>
      <c r="AAV473" s="4"/>
      <c r="AAW473" s="4"/>
      <c r="AAX473" s="4"/>
      <c r="AAY473" s="4"/>
      <c r="AAZ473" s="4"/>
      <c r="ABA473" s="4"/>
      <c r="ABB473" s="4"/>
      <c r="ABC473" s="4"/>
      <c r="ABD473" s="4"/>
      <c r="ABE473" s="4"/>
      <c r="ABF473" s="4"/>
      <c r="ABG473" s="4"/>
      <c r="ABH473" s="4"/>
      <c r="ABI473" s="4"/>
      <c r="ABJ473" s="4"/>
      <c r="ABK473" s="4"/>
      <c r="ABL473" s="4"/>
      <c r="ABM473" s="4"/>
      <c r="ABN473" s="4"/>
      <c r="ABO473" s="4"/>
      <c r="ABP473" s="4"/>
      <c r="ABQ473" s="4"/>
      <c r="ABR473" s="4"/>
      <c r="ABS473" s="4"/>
      <c r="ABT473" s="4"/>
      <c r="ABU473" s="4"/>
      <c r="ABV473" s="4"/>
      <c r="ABW473" s="4"/>
      <c r="ABX473" s="4"/>
      <c r="ABY473" s="4"/>
      <c r="ABZ473" s="4"/>
      <c r="ACA473" s="4"/>
      <c r="ACB473" s="4"/>
      <c r="ACC473" s="4"/>
      <c r="ACD473" s="4"/>
      <c r="ACE473" s="4"/>
      <c r="ACF473" s="4"/>
      <c r="ACG473" s="4"/>
      <c r="ACH473" s="4"/>
      <c r="ACI473" s="4"/>
      <c r="ACJ473" s="4"/>
      <c r="ACK473" s="4"/>
      <c r="ACL473" s="4"/>
      <c r="ACM473" s="4"/>
      <c r="ACN473" s="4"/>
      <c r="ACO473" s="4"/>
      <c r="ACP473" s="4"/>
      <c r="ACQ473" s="4"/>
      <c r="ACR473" s="4"/>
      <c r="ACS473" s="4"/>
      <c r="ACT473" s="4"/>
      <c r="ACU473" s="4"/>
      <c r="ACV473" s="4"/>
      <c r="ACW473" s="4"/>
      <c r="ACX473" s="4"/>
      <c r="ACY473" s="4"/>
      <c r="ACZ473" s="4"/>
      <c r="ADA473" s="4"/>
      <c r="ADB473" s="4"/>
      <c r="ADC473" s="4"/>
      <c r="ADD473" s="4"/>
      <c r="ADE473" s="4"/>
      <c r="ADF473" s="4"/>
      <c r="ADG473" s="4"/>
      <c r="ADH473" s="4"/>
      <c r="ADI473" s="4"/>
      <c r="ADJ473" s="4"/>
      <c r="ADK473" s="4"/>
      <c r="ADL473" s="4"/>
      <c r="ADM473" s="4"/>
      <c r="ADN473" s="4"/>
      <c r="ADO473" s="4"/>
      <c r="ADP473" s="4"/>
      <c r="ADQ473" s="4"/>
      <c r="ADR473" s="4"/>
      <c r="ADS473" s="4"/>
      <c r="ADT473" s="4"/>
      <c r="ADU473" s="4"/>
      <c r="ADV473" s="4"/>
      <c r="ADW473" s="4"/>
      <c r="ADX473" s="4"/>
      <c r="ADY473" s="4"/>
      <c r="ADZ473" s="4"/>
      <c r="AEA473" s="4"/>
      <c r="AEB473" s="4"/>
      <c r="AEC473" s="4"/>
      <c r="AED473" s="4"/>
      <c r="AEE473" s="4"/>
      <c r="AEF473" s="4"/>
      <c r="AEG473" s="4"/>
      <c r="AEH473" s="4"/>
      <c r="AEI473" s="4"/>
      <c r="AEJ473" s="4"/>
      <c r="AEK473" s="4"/>
      <c r="AEL473" s="4"/>
      <c r="AEM473" s="4"/>
      <c r="AEN473" s="4"/>
      <c r="AEO473" s="4"/>
      <c r="AEP473" s="4"/>
      <c r="AEQ473" s="4"/>
      <c r="AER473" s="4"/>
      <c r="AES473" s="4"/>
      <c r="AET473" s="4"/>
      <c r="AEU473" s="4"/>
      <c r="AEV473" s="4"/>
      <c r="AEW473" s="4"/>
      <c r="AEX473" s="4"/>
      <c r="AEY473" s="4"/>
      <c r="AEZ473" s="4"/>
      <c r="AFA473" s="4"/>
      <c r="AFB473" s="4"/>
      <c r="AFC473" s="4"/>
      <c r="AFD473" s="4"/>
      <c r="AFE473" s="4"/>
      <c r="AFF473" s="4"/>
      <c r="AFG473" s="4"/>
      <c r="AFH473" s="4"/>
      <c r="AFI473" s="4"/>
      <c r="AFJ473" s="4"/>
      <c r="AFK473" s="4"/>
      <c r="AFL473" s="4"/>
      <c r="AFM473" s="4"/>
      <c r="AFN473" s="4"/>
      <c r="AFO473" s="4"/>
      <c r="AFP473" s="4"/>
      <c r="AFQ473" s="4"/>
      <c r="AFR473" s="4"/>
      <c r="AFS473" s="4"/>
      <c r="AFT473" s="4"/>
      <c r="AFU473" s="4"/>
      <c r="AFV473" s="4"/>
      <c r="AFW473" s="4"/>
      <c r="AFX473" s="4"/>
      <c r="AFY473" s="4"/>
      <c r="AFZ473" s="4"/>
      <c r="AGA473" s="4"/>
      <c r="AGB473" s="4"/>
      <c r="AGC473" s="4"/>
      <c r="AGD473" s="4"/>
      <c r="AGE473" s="4"/>
      <c r="AGF473" s="4"/>
      <c r="AGG473" s="4"/>
      <c r="AGH473" s="4"/>
      <c r="AGI473" s="4"/>
      <c r="AGJ473" s="4"/>
      <c r="AGK473" s="4"/>
      <c r="AGL473" s="4"/>
      <c r="AGM473" s="4"/>
      <c r="AGN473" s="4"/>
      <c r="AGO473" s="4"/>
      <c r="AGP473" s="4"/>
      <c r="AGQ473" s="4"/>
      <c r="AGR473" s="4"/>
      <c r="AGS473" s="4"/>
      <c r="AGT473" s="4"/>
      <c r="AGU473" s="4"/>
      <c r="AGV473" s="4"/>
      <c r="AGW473" s="4"/>
      <c r="AGX473" s="4"/>
      <c r="AGY473" s="4"/>
      <c r="AGZ473" s="4"/>
      <c r="AHA473" s="4"/>
      <c r="AHB473" s="4"/>
      <c r="AHC473" s="4"/>
      <c r="AHD473" s="4"/>
      <c r="AHE473" s="4"/>
      <c r="AHF473" s="4"/>
      <c r="AHG473" s="4"/>
      <c r="AHH473" s="4"/>
      <c r="AHI473" s="4"/>
      <c r="AHJ473" s="4"/>
      <c r="AHK473" s="4"/>
      <c r="AHL473" s="4"/>
      <c r="AHM473" s="4"/>
      <c r="AHN473" s="4"/>
      <c r="AHO473" s="4"/>
      <c r="AHP473" s="4"/>
      <c r="AHQ473" s="4"/>
      <c r="AHR473" s="4"/>
      <c r="AHS473" s="4"/>
      <c r="AHT473" s="4"/>
      <c r="AHU473" s="4"/>
      <c r="AHV473" s="4"/>
      <c r="AHW473" s="4"/>
      <c r="AHX473" s="4"/>
      <c r="AHY473" s="4"/>
      <c r="AHZ473" s="4"/>
      <c r="AIA473" s="4"/>
      <c r="AIB473" s="4"/>
      <c r="AIC473" s="4"/>
      <c r="AID473" s="4"/>
      <c r="AIE473" s="4"/>
      <c r="AIF473" s="4"/>
      <c r="AIG473" s="4"/>
      <c r="AIH473" s="4"/>
      <c r="AII473" s="4"/>
      <c r="AIJ473" s="4"/>
      <c r="AIK473" s="4"/>
      <c r="AIL473" s="4"/>
      <c r="AIM473" s="4"/>
      <c r="AIN473" s="4"/>
      <c r="AIO473" s="4"/>
      <c r="AIP473" s="4"/>
      <c r="AIQ473" s="4"/>
      <c r="AIR473" s="4"/>
      <c r="AIS473" s="4"/>
      <c r="AIT473" s="4"/>
      <c r="AIU473" s="4"/>
      <c r="AIV473" s="4"/>
      <c r="AIW473" s="4"/>
      <c r="AIX473" s="4"/>
      <c r="AIY473" s="4"/>
      <c r="AIZ473" s="4"/>
      <c r="AJA473" s="4"/>
      <c r="AJB473" s="4"/>
      <c r="AJC473" s="4"/>
      <c r="AJD473" s="4"/>
      <c r="AJE473" s="4"/>
      <c r="AJF473" s="4"/>
      <c r="AJG473" s="4"/>
      <c r="AJH473" s="4"/>
      <c r="AJI473" s="4"/>
      <c r="AJJ473" s="4"/>
      <c r="AJK473" s="4"/>
      <c r="AJL473" s="4"/>
      <c r="AJM473" s="4"/>
      <c r="AJN473" s="4"/>
      <c r="AJO473" s="4"/>
      <c r="AJP473" s="4"/>
      <c r="AJQ473" s="4"/>
      <c r="AJR473" s="4"/>
      <c r="AJS473" s="4"/>
      <c r="AJT473" s="4"/>
      <c r="AJU473" s="4"/>
      <c r="AJV473" s="4"/>
      <c r="AJW473" s="4"/>
      <c r="AJX473" s="4"/>
      <c r="AJY473" s="4"/>
      <c r="AJZ473" s="4"/>
      <c r="AKA473" s="4"/>
      <c r="AKB473" s="4"/>
      <c r="AKC473" s="4"/>
      <c r="AKD473" s="4"/>
      <c r="AKE473" s="4"/>
      <c r="AKF473" s="4"/>
      <c r="AKG473" s="4"/>
      <c r="AKH473" s="4"/>
      <c r="AKI473" s="4"/>
      <c r="AKJ473" s="4"/>
      <c r="AKK473" s="4"/>
      <c r="AKL473" s="4"/>
      <c r="AKM473" s="4"/>
      <c r="AKN473" s="4"/>
      <c r="AKO473" s="4"/>
      <c r="AKP473" s="4"/>
      <c r="AKQ473" s="4"/>
      <c r="AKR473" s="4"/>
      <c r="AKS473" s="4"/>
      <c r="AKT473" s="4"/>
      <c r="AKU473" s="4"/>
      <c r="AKV473" s="4"/>
      <c r="AKW473" s="4"/>
      <c r="AKX473" s="4"/>
      <c r="AKY473" s="4"/>
      <c r="AKZ473" s="4"/>
      <c r="ALA473" s="4"/>
      <c r="ALB473" s="4"/>
      <c r="ALC473" s="4"/>
      <c r="ALD473" s="4"/>
      <c r="ALE473" s="4"/>
      <c r="ALF473" s="4"/>
      <c r="ALG473" s="4"/>
      <c r="ALH473" s="4"/>
      <c r="ALI473" s="4"/>
      <c r="ALJ473" s="4"/>
      <c r="ALK473" s="4"/>
      <c r="ALL473" s="4"/>
      <c r="ALM473" s="4"/>
      <c r="ALN473" s="4"/>
      <c r="ALO473" s="4"/>
      <c r="ALP473" s="4"/>
      <c r="ALQ473" s="4"/>
      <c r="ALR473" s="4"/>
      <c r="ALS473" s="4"/>
      <c r="ALT473" s="4"/>
      <c r="ALU473" s="4"/>
      <c r="ALV473" s="4"/>
      <c r="ALW473" s="4"/>
      <c r="ALX473" s="4"/>
      <c r="ALY473" s="4"/>
      <c r="ALZ473" s="4"/>
      <c r="AMA473" s="4"/>
      <c r="AMB473" s="4"/>
      <c r="AMC473" s="4"/>
      <c r="AMD473" s="4"/>
      <c r="AME473" s="4"/>
      <c r="AMF473" s="4"/>
      <c r="AMG473" s="4"/>
      <c r="AMH473" s="4"/>
      <c r="AMI473" s="4"/>
      <c r="AMJ473" s="4"/>
      <c r="AMK473" s="4"/>
      <c r="AML473" s="4"/>
      <c r="AMM473" s="4"/>
      <c r="AMN473" s="4"/>
      <c r="AMO473" s="4"/>
      <c r="AMP473" s="4"/>
      <c r="AMQ473" s="4"/>
      <c r="AMR473" s="4"/>
      <c r="AMS473" s="4"/>
      <c r="AMT473" s="4"/>
      <c r="AMU473" s="4"/>
      <c r="AMV473" s="4"/>
      <c r="AMW473" s="4"/>
      <c r="AMX473" s="4"/>
      <c r="AMY473" s="4"/>
      <c r="AMZ473" s="4"/>
      <c r="ANA473" s="4"/>
      <c r="ANB473" s="4"/>
      <c r="ANC473" s="4"/>
      <c r="AND473" s="4"/>
      <c r="ANE473" s="4"/>
      <c r="ANF473" s="4"/>
      <c r="ANG473" s="4"/>
      <c r="ANH473" s="4"/>
      <c r="ANI473" s="4"/>
      <c r="ANJ473" s="4"/>
      <c r="ANK473" s="4"/>
      <c r="ANL473" s="4"/>
      <c r="ANM473" s="4"/>
      <c r="ANN473" s="4"/>
      <c r="ANO473" s="4"/>
      <c r="ANP473" s="4"/>
      <c r="ANQ473" s="4"/>
      <c r="ANR473" s="4"/>
      <c r="ANS473" s="4"/>
      <c r="ANT473" s="4"/>
      <c r="ANU473" s="4"/>
      <c r="ANV473" s="4"/>
      <c r="ANW473" s="4"/>
      <c r="ANX473" s="4"/>
      <c r="ANY473" s="4"/>
      <c r="ANZ473" s="4"/>
      <c r="AOA473" s="4"/>
      <c r="AOB473" s="4"/>
      <c r="AOC473" s="4"/>
      <c r="AOD473" s="4"/>
      <c r="AOE473" s="4"/>
      <c r="AOF473" s="4"/>
      <c r="AOG473" s="4"/>
      <c r="AOH473" s="4"/>
      <c r="AOI473" s="4"/>
      <c r="AOJ473" s="4"/>
      <c r="AOK473" s="4"/>
      <c r="AOL473" s="4"/>
      <c r="AOM473" s="4"/>
      <c r="AON473" s="4"/>
      <c r="AOO473" s="4"/>
      <c r="AOP473" s="4"/>
      <c r="AOQ473" s="4"/>
      <c r="AOR473" s="4"/>
      <c r="AOS473" s="4"/>
      <c r="AOT473" s="4"/>
      <c r="AOU473" s="4"/>
      <c r="AOV473" s="4"/>
      <c r="AOW473" s="4"/>
      <c r="AOX473" s="4"/>
      <c r="AOY473" s="4"/>
      <c r="AOZ473" s="4"/>
      <c r="APA473" s="4"/>
      <c r="APB473" s="4"/>
      <c r="APC473" s="4"/>
      <c r="APD473" s="4"/>
      <c r="APE473" s="4"/>
      <c r="APF473" s="4"/>
      <c r="APG473" s="4"/>
      <c r="APH473" s="4"/>
      <c r="API473" s="4"/>
      <c r="APJ473" s="4"/>
      <c r="APK473" s="4"/>
      <c r="APL473" s="4"/>
      <c r="APM473" s="4"/>
      <c r="APN473" s="4"/>
      <c r="APO473" s="4"/>
      <c r="APP473" s="4"/>
      <c r="APQ473" s="4"/>
      <c r="APR473" s="4"/>
      <c r="APS473" s="4"/>
      <c r="APT473" s="4"/>
      <c r="APU473" s="4"/>
      <c r="APV473" s="4"/>
      <c r="APW473" s="4"/>
      <c r="APX473" s="4"/>
      <c r="APY473" s="4"/>
      <c r="APZ473" s="4"/>
      <c r="AQA473" s="4"/>
      <c r="AQB473" s="4"/>
      <c r="AQC473" s="4"/>
      <c r="AQD473" s="4"/>
      <c r="AQE473" s="4"/>
      <c r="AQF473" s="4"/>
      <c r="AQG473" s="4"/>
      <c r="AQH473" s="4"/>
      <c r="AQI473" s="4"/>
      <c r="AQJ473" s="4"/>
      <c r="AQK473" s="4"/>
      <c r="AQL473" s="4"/>
      <c r="AQM473" s="4"/>
      <c r="AQN473" s="4"/>
      <c r="AQO473" s="4"/>
      <c r="AQP473" s="4"/>
      <c r="AQQ473" s="4"/>
      <c r="AQR473" s="4"/>
      <c r="AQS473" s="4"/>
      <c r="AQT473" s="4"/>
      <c r="AQU473" s="4"/>
      <c r="AQV473" s="4"/>
      <c r="AQW473" s="4"/>
      <c r="AQX473" s="4"/>
      <c r="AQY473" s="4"/>
      <c r="AQZ473" s="4"/>
      <c r="ARA473" s="4"/>
      <c r="ARB473" s="4"/>
      <c r="ARC473" s="4"/>
      <c r="ARD473" s="4"/>
      <c r="ARE473" s="4"/>
      <c r="ARF473" s="4"/>
      <c r="ARG473" s="4"/>
      <c r="ARH473" s="4"/>
      <c r="ARI473" s="4"/>
      <c r="ARJ473" s="4"/>
      <c r="ARK473" s="4"/>
      <c r="ARL473" s="4"/>
      <c r="ARM473" s="4"/>
      <c r="ARN473" s="4"/>
      <c r="ARO473" s="4"/>
      <c r="ARP473" s="4"/>
      <c r="ARQ473" s="4"/>
      <c r="ARR473" s="4"/>
      <c r="ARS473" s="4"/>
      <c r="ART473" s="4"/>
      <c r="ARU473" s="4"/>
      <c r="ARV473" s="4"/>
      <c r="ARW473" s="4"/>
      <c r="ARX473" s="4"/>
      <c r="ARY473" s="4"/>
      <c r="ARZ473" s="4"/>
      <c r="ASA473" s="4"/>
      <c r="ASB473" s="4"/>
      <c r="ASC473" s="4"/>
      <c r="ASD473" s="4"/>
      <c r="ASE473" s="4"/>
      <c r="ASF473" s="4"/>
      <c r="ASG473" s="4"/>
      <c r="ASH473" s="4"/>
      <c r="ASI473" s="4"/>
      <c r="ASJ473" s="4"/>
      <c r="ASK473" s="4"/>
      <c r="ASL473" s="4"/>
      <c r="ASM473" s="4"/>
      <c r="ASN473" s="4"/>
      <c r="ASO473" s="4"/>
      <c r="ASP473" s="4"/>
      <c r="ASQ473" s="4"/>
      <c r="ASR473" s="4"/>
      <c r="ASS473" s="4"/>
      <c r="AST473" s="4"/>
      <c r="ASU473" s="4"/>
      <c r="ASV473" s="4"/>
      <c r="ASW473" s="4"/>
    </row>
    <row r="474" spans="1:16379" s="2" customFormat="1" ht="24.95" customHeight="1">
      <c r="A474" s="20" t="s">
        <v>2194</v>
      </c>
      <c r="B474" s="20"/>
      <c r="C474" s="20"/>
      <c r="D474" s="20"/>
      <c r="E474" s="20"/>
      <c r="F474" s="20"/>
      <c r="G474" s="20"/>
      <c r="H474" s="20"/>
      <c r="I474" s="20"/>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16"/>
      <c r="HM474" s="16"/>
      <c r="HN474" s="16"/>
      <c r="HO474" s="16"/>
      <c r="HP474" s="16"/>
      <c r="HQ474" s="16"/>
      <c r="HR474" s="16"/>
      <c r="HS474" s="16"/>
      <c r="HT474" s="16"/>
      <c r="HU474" s="16"/>
      <c r="HV474" s="16"/>
      <c r="HW474" s="16"/>
      <c r="HX474" s="16"/>
      <c r="HY474" s="16"/>
      <c r="HZ474" s="16"/>
      <c r="IA474" s="16"/>
      <c r="IB474" s="16"/>
      <c r="IC474" s="16"/>
      <c r="ID474" s="16"/>
      <c r="IE474" s="16"/>
      <c r="IF474" s="16"/>
      <c r="IG474" s="16"/>
      <c r="IH474" s="16"/>
      <c r="II474" s="16"/>
      <c r="IJ474" s="16"/>
      <c r="IK474" s="16"/>
      <c r="IL474" s="16"/>
      <c r="IM474" s="16"/>
      <c r="IN474" s="16"/>
      <c r="IO474" s="16"/>
      <c r="IP474" s="16"/>
      <c r="IQ474" s="16"/>
      <c r="IR474" s="16"/>
      <c r="IS474" s="16"/>
      <c r="IT474" s="16"/>
      <c r="IU474" s="16"/>
      <c r="IV474" s="16"/>
      <c r="IW474" s="16"/>
      <c r="IX474" s="16"/>
      <c r="IY474" s="16"/>
      <c r="IZ474" s="16"/>
      <c r="JA474" s="16"/>
      <c r="JB474" s="16"/>
      <c r="JC474" s="16"/>
      <c r="JD474" s="16"/>
      <c r="JE474" s="16"/>
      <c r="JF474" s="16"/>
      <c r="JG474" s="16"/>
      <c r="JH474" s="16"/>
      <c r="JI474" s="16"/>
      <c r="JJ474" s="16"/>
      <c r="JK474" s="16"/>
      <c r="JL474" s="16"/>
      <c r="JM474" s="16"/>
      <c r="JN474" s="16"/>
      <c r="JO474" s="16"/>
      <c r="JP474" s="16"/>
      <c r="JQ474" s="16"/>
      <c r="JR474" s="16"/>
      <c r="JS474" s="16"/>
      <c r="JT474" s="16"/>
      <c r="JU474" s="16"/>
      <c r="JV474" s="16"/>
      <c r="JW474" s="16"/>
      <c r="JX474" s="16"/>
      <c r="JY474" s="16"/>
      <c r="JZ474" s="16"/>
      <c r="KA474" s="16"/>
      <c r="KB474" s="16"/>
      <c r="KC474" s="16"/>
      <c r="KD474" s="16"/>
      <c r="KE474" s="16"/>
      <c r="KF474" s="16"/>
      <c r="KG474" s="16"/>
      <c r="KH474" s="16"/>
      <c r="KI474" s="16"/>
      <c r="KJ474" s="16"/>
      <c r="KK474" s="16"/>
      <c r="KL474" s="16"/>
      <c r="KM474" s="16"/>
      <c r="KN474" s="16"/>
      <c r="KO474" s="16"/>
      <c r="KP474" s="16"/>
      <c r="KQ474" s="16"/>
      <c r="KR474" s="16"/>
      <c r="KS474" s="16"/>
      <c r="KT474" s="16"/>
      <c r="KU474" s="16"/>
      <c r="KV474" s="16"/>
      <c r="KW474" s="16"/>
      <c r="KX474" s="16"/>
      <c r="KY474" s="16"/>
      <c r="KZ474" s="16"/>
      <c r="LA474" s="16"/>
      <c r="LB474" s="16"/>
      <c r="LC474" s="16"/>
      <c r="LD474" s="16"/>
      <c r="LE474" s="16"/>
      <c r="LF474" s="16"/>
      <c r="LG474" s="16"/>
      <c r="LH474" s="16"/>
      <c r="LI474" s="16"/>
      <c r="LJ474" s="16"/>
      <c r="LK474" s="16"/>
      <c r="LL474" s="16"/>
      <c r="LM474" s="16"/>
      <c r="LN474" s="16"/>
      <c r="LO474" s="16"/>
      <c r="LP474" s="16"/>
      <c r="LQ474" s="16"/>
      <c r="LR474" s="16"/>
      <c r="LS474" s="16"/>
      <c r="LT474" s="16"/>
      <c r="LU474" s="16"/>
      <c r="LV474" s="16"/>
      <c r="LW474" s="16"/>
      <c r="LX474" s="16"/>
      <c r="LY474" s="16"/>
      <c r="LZ474" s="16"/>
      <c r="MA474" s="16"/>
      <c r="MB474" s="16"/>
      <c r="MC474" s="16"/>
      <c r="MD474" s="16"/>
      <c r="ME474" s="16"/>
      <c r="MF474" s="16"/>
      <c r="MG474" s="16"/>
      <c r="MH474" s="16"/>
      <c r="MI474" s="16"/>
      <c r="MJ474" s="16"/>
      <c r="MK474" s="16"/>
      <c r="ML474" s="16"/>
      <c r="MM474" s="16"/>
      <c r="MN474" s="16"/>
      <c r="MO474" s="16"/>
      <c r="MP474" s="16"/>
      <c r="MQ474" s="16"/>
      <c r="MR474" s="16"/>
      <c r="MS474" s="16"/>
      <c r="MT474" s="16"/>
      <c r="MU474" s="16"/>
      <c r="MV474" s="16"/>
      <c r="MW474" s="16"/>
      <c r="MX474" s="16"/>
      <c r="MY474" s="16"/>
      <c r="MZ474" s="16"/>
      <c r="NA474" s="16"/>
      <c r="NB474" s="16"/>
      <c r="NC474" s="16"/>
      <c r="ND474" s="16"/>
      <c r="NE474" s="16"/>
      <c r="NF474" s="16"/>
      <c r="NG474" s="16"/>
      <c r="NH474" s="16"/>
      <c r="NI474" s="16"/>
      <c r="NJ474" s="16"/>
      <c r="NK474" s="16"/>
      <c r="NL474" s="16"/>
      <c r="NM474" s="16"/>
      <c r="NN474" s="16"/>
      <c r="NO474" s="16"/>
      <c r="NP474" s="16"/>
      <c r="NQ474" s="16"/>
      <c r="NR474" s="16"/>
      <c r="NS474" s="16"/>
      <c r="NT474" s="16"/>
      <c r="NU474" s="16"/>
      <c r="NV474" s="16"/>
      <c r="NW474" s="16"/>
      <c r="NX474" s="16"/>
      <c r="NY474" s="16"/>
      <c r="NZ474" s="16"/>
      <c r="OA474" s="16"/>
      <c r="OB474" s="16"/>
      <c r="OC474" s="16"/>
      <c r="OD474" s="16"/>
      <c r="OE474" s="16"/>
      <c r="OF474" s="16"/>
      <c r="OG474" s="16"/>
      <c r="OH474" s="16"/>
      <c r="OI474" s="16"/>
      <c r="OJ474" s="16"/>
      <c r="OK474" s="16"/>
      <c r="OL474" s="16"/>
      <c r="OM474" s="16"/>
      <c r="ON474" s="16"/>
      <c r="OO474" s="16"/>
      <c r="OP474" s="16"/>
      <c r="OQ474" s="16"/>
      <c r="OR474" s="16"/>
      <c r="OS474" s="16"/>
      <c r="OT474" s="16"/>
      <c r="OU474" s="16"/>
      <c r="OV474" s="16"/>
      <c r="OW474" s="16"/>
      <c r="OX474" s="16"/>
      <c r="OY474" s="16"/>
      <c r="OZ474" s="16"/>
      <c r="PA474" s="16"/>
      <c r="PB474" s="16"/>
      <c r="PC474" s="16"/>
      <c r="PD474" s="16"/>
      <c r="PE474" s="16"/>
      <c r="PF474" s="16"/>
      <c r="PG474" s="16"/>
      <c r="PH474" s="16"/>
      <c r="PI474" s="16"/>
      <c r="PJ474" s="16"/>
      <c r="PK474" s="16"/>
      <c r="PL474" s="16"/>
      <c r="PM474" s="16"/>
      <c r="PN474" s="16"/>
      <c r="PO474" s="16"/>
      <c r="PP474" s="16"/>
      <c r="PQ474" s="16"/>
      <c r="PR474" s="16"/>
      <c r="PS474" s="16"/>
      <c r="PT474" s="16"/>
      <c r="PU474" s="16"/>
      <c r="PV474" s="16"/>
      <c r="PW474" s="16"/>
      <c r="PX474" s="16"/>
      <c r="PY474" s="16"/>
      <c r="PZ474" s="16"/>
      <c r="QA474" s="16"/>
      <c r="QB474" s="16"/>
      <c r="QC474" s="16"/>
      <c r="QD474" s="16"/>
      <c r="QE474" s="16"/>
      <c r="QF474" s="16"/>
      <c r="QG474" s="16"/>
      <c r="QH474" s="16"/>
      <c r="QI474" s="16"/>
      <c r="QJ474" s="16"/>
      <c r="QK474" s="16"/>
      <c r="QL474" s="16"/>
      <c r="QM474" s="16"/>
      <c r="QN474" s="16"/>
      <c r="QO474" s="16"/>
      <c r="QP474" s="16"/>
      <c r="QQ474" s="16"/>
      <c r="QR474" s="16"/>
      <c r="QS474" s="16"/>
      <c r="QT474" s="16"/>
      <c r="QU474" s="16"/>
      <c r="QV474" s="16"/>
      <c r="QW474" s="16"/>
      <c r="QX474" s="16"/>
      <c r="QY474" s="16"/>
      <c r="QZ474" s="16"/>
      <c r="RA474" s="16"/>
      <c r="RB474" s="16"/>
      <c r="RC474" s="16"/>
      <c r="RD474" s="16"/>
      <c r="RE474" s="16"/>
      <c r="RF474" s="16"/>
      <c r="RG474" s="16"/>
      <c r="RH474" s="16"/>
      <c r="RI474" s="16"/>
      <c r="RJ474" s="16"/>
      <c r="RK474" s="16"/>
      <c r="RL474" s="16"/>
      <c r="RM474" s="16"/>
      <c r="RN474" s="16"/>
      <c r="RO474" s="16"/>
      <c r="RP474" s="16"/>
      <c r="RQ474" s="16"/>
      <c r="RR474" s="16"/>
      <c r="RS474" s="16"/>
      <c r="RT474" s="16"/>
      <c r="RU474" s="16"/>
      <c r="RV474" s="16"/>
      <c r="RW474" s="16"/>
      <c r="RX474" s="16"/>
      <c r="RY474" s="16"/>
      <c r="RZ474" s="16"/>
      <c r="SA474" s="16"/>
      <c r="SB474" s="16"/>
      <c r="SC474" s="16"/>
      <c r="SD474" s="16"/>
      <c r="SE474" s="16"/>
      <c r="SF474" s="16"/>
      <c r="SG474" s="16"/>
      <c r="SH474" s="16"/>
      <c r="SI474" s="16"/>
      <c r="SJ474" s="16"/>
      <c r="SK474" s="16"/>
      <c r="SL474" s="16"/>
      <c r="SM474" s="16"/>
      <c r="SN474" s="16"/>
      <c r="SO474" s="16"/>
      <c r="SP474" s="16"/>
      <c r="SQ474" s="16"/>
      <c r="SR474" s="16"/>
      <c r="SS474" s="16"/>
      <c r="ST474" s="16"/>
      <c r="SU474" s="16"/>
      <c r="SV474" s="16"/>
      <c r="SW474" s="16"/>
      <c r="SX474" s="16"/>
      <c r="SY474" s="16"/>
      <c r="SZ474" s="16"/>
      <c r="TA474" s="16"/>
      <c r="TB474" s="16"/>
      <c r="TC474" s="16"/>
      <c r="TD474" s="16"/>
      <c r="TE474" s="16"/>
      <c r="TF474" s="16"/>
      <c r="TG474" s="16"/>
      <c r="TH474" s="16"/>
      <c r="TI474" s="16"/>
      <c r="TJ474" s="16"/>
      <c r="TK474" s="16"/>
      <c r="TL474" s="16"/>
      <c r="TM474" s="16"/>
      <c r="TN474" s="16"/>
      <c r="TO474" s="16"/>
      <c r="TP474" s="16"/>
      <c r="TQ474" s="16"/>
      <c r="TR474" s="16"/>
      <c r="TS474" s="16"/>
      <c r="TT474" s="16"/>
      <c r="TU474" s="16"/>
      <c r="TV474" s="16"/>
      <c r="TW474" s="16"/>
      <c r="TX474" s="16"/>
      <c r="TY474" s="16"/>
      <c r="TZ474" s="16"/>
      <c r="UA474" s="16"/>
      <c r="UB474" s="16"/>
      <c r="UC474" s="16"/>
      <c r="UD474" s="16"/>
      <c r="UE474" s="16"/>
      <c r="UF474" s="16"/>
      <c r="UG474" s="16"/>
      <c r="UH474" s="16"/>
      <c r="UI474" s="16"/>
      <c r="UJ474" s="16"/>
      <c r="UK474" s="16"/>
      <c r="UL474" s="16"/>
      <c r="UM474" s="16"/>
      <c r="UN474" s="16"/>
      <c r="UO474" s="16"/>
      <c r="UP474" s="16"/>
      <c r="UQ474" s="16"/>
      <c r="UR474" s="16"/>
      <c r="US474" s="16"/>
      <c r="UT474" s="16"/>
      <c r="UU474" s="16"/>
      <c r="UV474" s="16"/>
      <c r="UW474" s="16"/>
      <c r="UX474" s="16"/>
      <c r="UY474" s="16"/>
      <c r="UZ474" s="16"/>
      <c r="VA474" s="16"/>
      <c r="VB474" s="16"/>
      <c r="VC474" s="16"/>
      <c r="VD474" s="16"/>
      <c r="VE474" s="16"/>
      <c r="VF474" s="16"/>
      <c r="VG474" s="16"/>
      <c r="VH474" s="16"/>
      <c r="VI474" s="16"/>
      <c r="VJ474" s="16"/>
      <c r="VK474" s="16"/>
      <c r="VL474" s="16"/>
      <c r="VM474" s="16"/>
      <c r="VN474" s="16"/>
      <c r="VO474" s="16"/>
      <c r="VP474" s="16"/>
      <c r="VQ474" s="16"/>
      <c r="VR474" s="16"/>
      <c r="VS474" s="16"/>
      <c r="VT474" s="16"/>
      <c r="VU474" s="16"/>
      <c r="VV474" s="16"/>
      <c r="VW474" s="16"/>
      <c r="VX474" s="16"/>
      <c r="VY474" s="16"/>
      <c r="VZ474" s="16"/>
      <c r="WA474" s="16"/>
      <c r="WB474" s="16"/>
      <c r="WC474" s="16"/>
      <c r="WD474" s="16"/>
      <c r="WE474" s="16"/>
      <c r="WF474" s="16"/>
      <c r="WG474" s="16"/>
      <c r="WH474" s="16"/>
      <c r="WI474" s="16"/>
      <c r="WJ474" s="16"/>
      <c r="WK474" s="16"/>
      <c r="WL474" s="16"/>
      <c r="WM474" s="16"/>
      <c r="WN474" s="16"/>
      <c r="WO474" s="16"/>
      <c r="WP474" s="16"/>
      <c r="WQ474" s="16"/>
      <c r="WR474" s="16"/>
      <c r="WS474" s="16"/>
      <c r="WT474" s="16"/>
      <c r="WU474" s="16"/>
      <c r="WV474" s="16"/>
      <c r="WW474" s="16"/>
      <c r="WX474" s="16"/>
      <c r="WY474" s="16"/>
      <c r="WZ474" s="16"/>
      <c r="XA474" s="16"/>
      <c r="XB474" s="16"/>
      <c r="XC474" s="16"/>
      <c r="XD474" s="16"/>
      <c r="XE474" s="16"/>
      <c r="XF474" s="16"/>
      <c r="XG474" s="16"/>
      <c r="XH474" s="16"/>
      <c r="XI474" s="16"/>
      <c r="XJ474" s="16"/>
      <c r="XK474" s="16"/>
      <c r="XL474" s="16"/>
      <c r="XM474" s="16"/>
      <c r="XN474" s="16"/>
      <c r="XO474" s="16"/>
      <c r="XP474" s="16"/>
      <c r="XQ474" s="16"/>
      <c r="XR474" s="16"/>
      <c r="XS474" s="16"/>
      <c r="XT474" s="16"/>
      <c r="XU474" s="16"/>
      <c r="XV474" s="16"/>
      <c r="XW474" s="16"/>
      <c r="XX474" s="16"/>
      <c r="XY474" s="16"/>
      <c r="XZ474" s="16"/>
      <c r="YA474" s="16"/>
      <c r="YB474" s="16"/>
      <c r="YC474" s="16"/>
      <c r="YD474" s="16"/>
      <c r="YE474" s="16"/>
      <c r="YF474" s="16"/>
      <c r="YG474" s="16"/>
      <c r="YH474" s="16"/>
      <c r="YI474" s="16"/>
      <c r="YJ474" s="16"/>
      <c r="YK474" s="16"/>
      <c r="YL474" s="16"/>
      <c r="YM474" s="16"/>
      <c r="YN474" s="16"/>
      <c r="YO474" s="16"/>
      <c r="YP474" s="16"/>
      <c r="YQ474" s="16"/>
      <c r="YR474" s="16"/>
      <c r="YS474" s="16"/>
      <c r="YT474" s="16"/>
      <c r="YU474" s="16"/>
      <c r="YV474" s="16"/>
      <c r="YW474" s="16"/>
      <c r="YX474" s="16"/>
      <c r="YY474" s="16"/>
      <c r="YZ474" s="16"/>
      <c r="ZA474" s="16"/>
      <c r="ZB474" s="16"/>
      <c r="ZC474" s="16"/>
      <c r="ZD474" s="16"/>
      <c r="ZE474" s="16"/>
      <c r="ZF474" s="16"/>
      <c r="ZG474" s="16"/>
      <c r="ZH474" s="16"/>
      <c r="ZI474" s="16"/>
      <c r="ZJ474" s="16"/>
      <c r="ZK474" s="16"/>
      <c r="ZL474" s="16"/>
      <c r="ZM474" s="16"/>
      <c r="ZN474" s="16"/>
      <c r="ZO474" s="16"/>
      <c r="ZP474" s="16"/>
      <c r="ZQ474" s="16"/>
      <c r="ZR474" s="16"/>
      <c r="ZS474" s="16"/>
      <c r="ZT474" s="16"/>
      <c r="ZU474" s="16"/>
      <c r="ZV474" s="16"/>
      <c r="ZW474" s="16"/>
      <c r="ZX474" s="16"/>
      <c r="ZY474" s="16"/>
      <c r="ZZ474" s="16"/>
      <c r="AAA474" s="16"/>
      <c r="AAB474" s="16"/>
      <c r="AAC474" s="16"/>
      <c r="AAD474" s="16"/>
      <c r="AAE474" s="16"/>
      <c r="AAF474" s="16"/>
      <c r="AAG474" s="16"/>
      <c r="AAH474" s="16"/>
      <c r="AAI474" s="16"/>
      <c r="AAJ474" s="16"/>
      <c r="AAK474" s="16"/>
      <c r="AAL474" s="16"/>
      <c r="AAM474" s="16"/>
      <c r="AAN474" s="16"/>
      <c r="AAO474" s="16"/>
      <c r="AAP474" s="16"/>
      <c r="AAQ474" s="16"/>
      <c r="AAR474" s="16"/>
      <c r="AAS474" s="16"/>
      <c r="AAT474" s="16"/>
      <c r="AAU474" s="16"/>
      <c r="AAV474" s="16"/>
      <c r="AAW474" s="16"/>
      <c r="AAX474" s="16"/>
      <c r="AAY474" s="16"/>
      <c r="AAZ474" s="16"/>
      <c r="ABA474" s="16"/>
      <c r="ABB474" s="16"/>
      <c r="ABC474" s="16"/>
      <c r="ABD474" s="16"/>
      <c r="ABE474" s="16"/>
      <c r="ABF474" s="16"/>
      <c r="ABG474" s="16"/>
      <c r="ABH474" s="16"/>
      <c r="ABI474" s="16"/>
      <c r="ABJ474" s="16"/>
      <c r="ABK474" s="16"/>
      <c r="ABL474" s="16"/>
      <c r="ABM474" s="16"/>
      <c r="ABN474" s="16"/>
      <c r="ABO474" s="16"/>
      <c r="ABP474" s="16"/>
      <c r="ABQ474" s="16"/>
      <c r="ABR474" s="16"/>
      <c r="ABS474" s="16"/>
      <c r="ABT474" s="16"/>
      <c r="ABU474" s="16"/>
      <c r="ABV474" s="16"/>
      <c r="ABW474" s="16"/>
      <c r="ABX474" s="16"/>
      <c r="ABY474" s="16"/>
      <c r="ABZ474" s="16"/>
      <c r="ACA474" s="16"/>
      <c r="ACB474" s="16"/>
      <c r="ACC474" s="16"/>
      <c r="ACD474" s="16"/>
      <c r="ACE474" s="16"/>
      <c r="ACF474" s="16"/>
      <c r="ACG474" s="16"/>
      <c r="ACH474" s="16"/>
      <c r="ACI474" s="16"/>
      <c r="ACJ474" s="16"/>
      <c r="ACK474" s="16"/>
      <c r="ACL474" s="16"/>
      <c r="ACM474" s="16"/>
      <c r="ACN474" s="16"/>
      <c r="ACO474" s="16"/>
      <c r="ACP474" s="16"/>
      <c r="ACQ474" s="16"/>
      <c r="ACR474" s="16"/>
      <c r="ACS474" s="16"/>
      <c r="ACT474" s="16"/>
      <c r="ACU474" s="16"/>
      <c r="ACV474" s="16"/>
      <c r="ACW474" s="16"/>
      <c r="ACX474" s="16"/>
      <c r="ACY474" s="16"/>
      <c r="ACZ474" s="16"/>
      <c r="ADA474" s="16"/>
      <c r="ADB474" s="16"/>
      <c r="ADC474" s="16"/>
      <c r="ADD474" s="16"/>
      <c r="ADE474" s="16"/>
      <c r="ADF474" s="16"/>
      <c r="ADG474" s="16"/>
      <c r="ADH474" s="16"/>
      <c r="ADI474" s="16"/>
      <c r="ADJ474" s="16"/>
      <c r="ADK474" s="16"/>
      <c r="ADL474" s="16"/>
      <c r="ADM474" s="16"/>
      <c r="ADN474" s="16"/>
      <c r="ADO474" s="16"/>
      <c r="ADP474" s="16"/>
      <c r="ADQ474" s="16"/>
      <c r="ADR474" s="16"/>
      <c r="ADS474" s="16"/>
      <c r="ADT474" s="16"/>
      <c r="ADU474" s="16"/>
      <c r="ADV474" s="16"/>
      <c r="ADW474" s="16"/>
      <c r="ADX474" s="16"/>
      <c r="ADY474" s="16"/>
      <c r="ADZ474" s="16"/>
      <c r="AEA474" s="16"/>
      <c r="AEB474" s="16"/>
      <c r="AEC474" s="16"/>
      <c r="AED474" s="16"/>
      <c r="AEE474" s="16"/>
      <c r="AEF474" s="16"/>
      <c r="AEG474" s="16"/>
      <c r="AEH474" s="16"/>
      <c r="AEI474" s="16"/>
      <c r="AEJ474" s="16"/>
      <c r="AEK474" s="16"/>
      <c r="AEL474" s="16"/>
      <c r="AEM474" s="16"/>
      <c r="AEN474" s="16"/>
      <c r="AEO474" s="16"/>
      <c r="AEP474" s="16"/>
      <c r="AEQ474" s="16"/>
      <c r="AER474" s="16"/>
      <c r="AES474" s="16"/>
      <c r="AET474" s="16"/>
      <c r="AEU474" s="16"/>
      <c r="AEV474" s="16"/>
      <c r="AEW474" s="16"/>
      <c r="AEX474" s="16"/>
      <c r="AEY474" s="16"/>
      <c r="AEZ474" s="16"/>
      <c r="AFA474" s="16"/>
      <c r="AFB474" s="16"/>
      <c r="AFC474" s="16"/>
      <c r="AFD474" s="16"/>
      <c r="AFE474" s="16"/>
      <c r="AFF474" s="16"/>
      <c r="AFG474" s="16"/>
      <c r="AFH474" s="16"/>
      <c r="AFI474" s="16"/>
      <c r="AFJ474" s="16"/>
      <c r="AFK474" s="16"/>
      <c r="AFL474" s="16"/>
      <c r="AFM474" s="16"/>
      <c r="AFN474" s="16"/>
      <c r="AFO474" s="16"/>
      <c r="AFP474" s="16"/>
      <c r="AFQ474" s="16"/>
      <c r="AFR474" s="16"/>
      <c r="AFS474" s="16"/>
      <c r="AFT474" s="16"/>
      <c r="AFU474" s="16"/>
      <c r="AFV474" s="16"/>
      <c r="AFW474" s="16"/>
      <c r="AFX474" s="16"/>
      <c r="AFY474" s="16"/>
      <c r="AFZ474" s="16"/>
      <c r="AGA474" s="16"/>
      <c r="AGB474" s="16"/>
      <c r="AGC474" s="16"/>
      <c r="AGD474" s="16"/>
      <c r="AGE474" s="16"/>
      <c r="AGF474" s="16"/>
      <c r="AGG474" s="16"/>
      <c r="AGH474" s="16"/>
      <c r="AGI474" s="16"/>
      <c r="AGJ474" s="16"/>
      <c r="AGK474" s="16"/>
      <c r="AGL474" s="16"/>
      <c r="AGM474" s="16"/>
      <c r="AGN474" s="16"/>
      <c r="AGO474" s="16"/>
      <c r="AGP474" s="16"/>
      <c r="AGQ474" s="16"/>
      <c r="AGR474" s="16"/>
      <c r="AGS474" s="16"/>
      <c r="AGT474" s="16"/>
      <c r="AGU474" s="16"/>
      <c r="AGV474" s="16"/>
      <c r="AGW474" s="16"/>
      <c r="AGX474" s="16"/>
      <c r="AGY474" s="16"/>
      <c r="AGZ474" s="16"/>
      <c r="AHA474" s="16"/>
      <c r="AHB474" s="16"/>
      <c r="AHC474" s="16"/>
      <c r="AHD474" s="16"/>
      <c r="AHE474" s="16"/>
      <c r="AHF474" s="16"/>
      <c r="AHG474" s="16"/>
      <c r="AHH474" s="16"/>
      <c r="AHI474" s="16"/>
      <c r="AHJ474" s="16"/>
      <c r="AHK474" s="16"/>
      <c r="AHL474" s="16"/>
      <c r="AHM474" s="16"/>
      <c r="AHN474" s="16"/>
      <c r="AHO474" s="16"/>
      <c r="AHP474" s="16"/>
      <c r="AHQ474" s="16"/>
      <c r="AHR474" s="16"/>
      <c r="AHS474" s="16"/>
      <c r="AHT474" s="16"/>
      <c r="AHU474" s="16"/>
      <c r="AHV474" s="16"/>
      <c r="AHW474" s="16"/>
      <c r="AHX474" s="16"/>
      <c r="AHY474" s="16"/>
      <c r="AHZ474" s="16"/>
      <c r="AIA474" s="16"/>
      <c r="AIB474" s="16"/>
      <c r="AIC474" s="16"/>
      <c r="AID474" s="16"/>
      <c r="AIE474" s="16"/>
      <c r="AIF474" s="16"/>
      <c r="AIG474" s="16"/>
      <c r="AIH474" s="16"/>
      <c r="AII474" s="16"/>
      <c r="AIJ474" s="16"/>
      <c r="AIK474" s="16"/>
      <c r="AIL474" s="16"/>
      <c r="AIM474" s="16"/>
      <c r="AIN474" s="16"/>
      <c r="AIO474" s="16"/>
      <c r="AIP474" s="16"/>
      <c r="AIQ474" s="16"/>
      <c r="AIR474" s="16"/>
      <c r="AIS474" s="16"/>
      <c r="AIT474" s="16"/>
      <c r="AIU474" s="16"/>
      <c r="AIV474" s="16"/>
      <c r="AIW474" s="16"/>
      <c r="AIX474" s="16"/>
      <c r="AIY474" s="16"/>
      <c r="AIZ474" s="16"/>
      <c r="AJA474" s="16"/>
      <c r="AJB474" s="16"/>
      <c r="AJC474" s="16"/>
      <c r="AJD474" s="16"/>
      <c r="AJE474" s="16"/>
      <c r="AJF474" s="16"/>
      <c r="AJG474" s="16"/>
      <c r="AJH474" s="16"/>
      <c r="AJI474" s="16"/>
      <c r="AJJ474" s="16"/>
      <c r="AJK474" s="16"/>
      <c r="AJL474" s="16"/>
      <c r="AJM474" s="16"/>
      <c r="AJN474" s="16"/>
      <c r="AJO474" s="16"/>
      <c r="AJP474" s="16"/>
      <c r="AJQ474" s="16"/>
      <c r="AJR474" s="16"/>
      <c r="AJS474" s="16"/>
      <c r="AJT474" s="16"/>
      <c r="AJU474" s="16"/>
      <c r="AJV474" s="16"/>
      <c r="AJW474" s="16"/>
      <c r="AJX474" s="16"/>
      <c r="AJY474" s="16"/>
      <c r="AJZ474" s="16"/>
      <c r="AKA474" s="16"/>
      <c r="AKB474" s="16"/>
      <c r="AKC474" s="16"/>
      <c r="AKD474" s="16"/>
      <c r="AKE474" s="16"/>
      <c r="AKF474" s="16"/>
      <c r="AKG474" s="16"/>
      <c r="AKH474" s="16"/>
      <c r="AKI474" s="16"/>
      <c r="AKJ474" s="16"/>
      <c r="AKK474" s="16"/>
      <c r="AKL474" s="16"/>
      <c r="AKM474" s="16"/>
      <c r="AKN474" s="16"/>
      <c r="AKO474" s="16"/>
      <c r="AKP474" s="16"/>
      <c r="AKQ474" s="16"/>
      <c r="AKR474" s="16"/>
      <c r="AKS474" s="16"/>
      <c r="AKT474" s="16"/>
      <c r="AKU474" s="16"/>
      <c r="AKV474" s="16"/>
      <c r="AKW474" s="16"/>
      <c r="AKX474" s="16"/>
      <c r="AKY474" s="16"/>
      <c r="AKZ474" s="16"/>
      <c r="ALA474" s="16"/>
      <c r="ALB474" s="16"/>
      <c r="ALC474" s="16"/>
      <c r="ALD474" s="16"/>
      <c r="ALE474" s="16"/>
      <c r="ALF474" s="16"/>
      <c r="ALG474" s="16"/>
      <c r="ALH474" s="16"/>
      <c r="ALI474" s="16"/>
      <c r="ALJ474" s="16"/>
      <c r="ALK474" s="16"/>
      <c r="ALL474" s="16"/>
      <c r="ALM474" s="16"/>
      <c r="ALN474" s="16"/>
      <c r="ALO474" s="16"/>
      <c r="ALP474" s="16"/>
      <c r="ALQ474" s="16"/>
      <c r="ALR474" s="16"/>
      <c r="ALS474" s="16"/>
      <c r="ALT474" s="16"/>
      <c r="ALU474" s="16"/>
      <c r="ALV474" s="16"/>
      <c r="ALW474" s="16"/>
      <c r="ALX474" s="16"/>
      <c r="ALY474" s="16"/>
      <c r="ALZ474" s="16"/>
      <c r="AMA474" s="16"/>
      <c r="AMB474" s="16"/>
      <c r="AMC474" s="16"/>
      <c r="AMD474" s="16"/>
      <c r="AME474" s="16"/>
      <c r="AMF474" s="16"/>
      <c r="AMG474" s="16"/>
      <c r="AMH474" s="16"/>
      <c r="AMI474" s="16"/>
      <c r="AMJ474" s="16"/>
      <c r="AMK474" s="16"/>
      <c r="AML474" s="16"/>
      <c r="AMM474" s="16"/>
      <c r="AMN474" s="16"/>
      <c r="AMO474" s="16"/>
      <c r="AMP474" s="16"/>
      <c r="AMQ474" s="16"/>
      <c r="AMR474" s="16"/>
      <c r="AMS474" s="16"/>
      <c r="AMT474" s="16"/>
      <c r="AMU474" s="16"/>
      <c r="AMV474" s="16"/>
      <c r="AMW474" s="16"/>
      <c r="AMX474" s="16"/>
      <c r="AMY474" s="16"/>
      <c r="AMZ474" s="16"/>
      <c r="ANA474" s="16"/>
      <c r="ANB474" s="16"/>
      <c r="ANC474" s="16"/>
      <c r="AND474" s="16"/>
      <c r="ANE474" s="16"/>
      <c r="ANF474" s="16"/>
      <c r="ANG474" s="16"/>
      <c r="ANH474" s="16"/>
      <c r="ANI474" s="16"/>
      <c r="ANJ474" s="16"/>
      <c r="ANK474" s="16"/>
      <c r="ANL474" s="16"/>
      <c r="ANM474" s="16"/>
      <c r="ANN474" s="16"/>
      <c r="ANO474" s="16"/>
      <c r="ANP474" s="16"/>
      <c r="ANQ474" s="16"/>
      <c r="ANR474" s="16"/>
      <c r="ANS474" s="16"/>
      <c r="ANT474" s="16"/>
      <c r="ANU474" s="16"/>
      <c r="ANV474" s="16"/>
      <c r="ANW474" s="16"/>
      <c r="ANX474" s="16"/>
      <c r="ANY474" s="16"/>
      <c r="ANZ474" s="16"/>
      <c r="AOA474" s="16"/>
      <c r="AOB474" s="16"/>
      <c r="AOC474" s="16"/>
      <c r="AOD474" s="16"/>
      <c r="AOE474" s="16"/>
      <c r="AOF474" s="16"/>
      <c r="AOG474" s="16"/>
      <c r="AOH474" s="16"/>
      <c r="AOI474" s="16"/>
      <c r="AOJ474" s="16"/>
      <c r="AOK474" s="16"/>
      <c r="AOL474" s="16"/>
      <c r="AOM474" s="16"/>
      <c r="AON474" s="16"/>
      <c r="AOO474" s="16"/>
      <c r="AOP474" s="16"/>
      <c r="AOQ474" s="16"/>
      <c r="AOR474" s="16"/>
      <c r="AOS474" s="16"/>
      <c r="AOT474" s="16"/>
      <c r="AOU474" s="16"/>
      <c r="AOV474" s="16"/>
      <c r="AOW474" s="16"/>
      <c r="AOX474" s="16"/>
      <c r="AOY474" s="16"/>
      <c r="AOZ474" s="16"/>
      <c r="APA474" s="16"/>
      <c r="APB474" s="16"/>
      <c r="APC474" s="16"/>
      <c r="APD474" s="16"/>
      <c r="APE474" s="16"/>
      <c r="APF474" s="16"/>
      <c r="APG474" s="16"/>
      <c r="APH474" s="16"/>
      <c r="API474" s="16"/>
      <c r="APJ474" s="16"/>
      <c r="APK474" s="16"/>
      <c r="APL474" s="16"/>
      <c r="APM474" s="16"/>
      <c r="APN474" s="16"/>
      <c r="APO474" s="16"/>
      <c r="APP474" s="16"/>
      <c r="APQ474" s="16"/>
      <c r="APR474" s="16"/>
      <c r="APS474" s="16"/>
      <c r="APT474" s="16"/>
      <c r="APU474" s="16"/>
      <c r="APV474" s="16"/>
      <c r="APW474" s="16"/>
      <c r="APX474" s="16"/>
      <c r="APY474" s="16"/>
      <c r="APZ474" s="16"/>
      <c r="AQA474" s="16"/>
      <c r="AQB474" s="16"/>
      <c r="AQC474" s="16"/>
      <c r="AQD474" s="16"/>
      <c r="AQE474" s="16"/>
      <c r="AQF474" s="16"/>
      <c r="AQG474" s="16"/>
      <c r="AQH474" s="16"/>
      <c r="AQI474" s="16"/>
      <c r="AQJ474" s="16"/>
      <c r="AQK474" s="16"/>
      <c r="AQL474" s="16"/>
      <c r="AQM474" s="16"/>
      <c r="AQN474" s="16"/>
      <c r="AQO474" s="16"/>
      <c r="AQP474" s="16"/>
      <c r="AQQ474" s="16"/>
      <c r="AQR474" s="16"/>
      <c r="AQS474" s="16"/>
      <c r="AQT474" s="16"/>
      <c r="AQU474" s="16"/>
      <c r="AQV474" s="16"/>
      <c r="AQW474" s="16"/>
      <c r="AQX474" s="16"/>
      <c r="AQY474" s="16"/>
      <c r="AQZ474" s="16"/>
      <c r="ARA474" s="16"/>
      <c r="ARB474" s="16"/>
      <c r="ARC474" s="16"/>
      <c r="ARD474" s="16"/>
      <c r="ARE474" s="16"/>
      <c r="ARF474" s="16"/>
      <c r="ARG474" s="16"/>
      <c r="ARH474" s="16"/>
      <c r="ARI474" s="16"/>
      <c r="ARJ474" s="16"/>
      <c r="ARK474" s="16"/>
      <c r="ARL474" s="16"/>
      <c r="ARM474" s="16"/>
      <c r="ARN474" s="16"/>
      <c r="ARO474" s="16"/>
      <c r="ARP474" s="16"/>
      <c r="ARQ474" s="16"/>
      <c r="ARR474" s="16"/>
      <c r="ARS474" s="16"/>
      <c r="ART474" s="16"/>
      <c r="ARU474" s="16"/>
      <c r="ARV474" s="16"/>
      <c r="ARW474" s="16"/>
      <c r="ARX474" s="16"/>
      <c r="ARY474" s="16"/>
      <c r="ARZ474" s="16"/>
      <c r="ASA474" s="16"/>
      <c r="ASB474" s="16"/>
      <c r="ASC474" s="16"/>
      <c r="ASD474" s="16"/>
      <c r="ASE474" s="16"/>
      <c r="ASF474" s="16"/>
      <c r="ASG474" s="16"/>
      <c r="ASH474" s="16"/>
      <c r="ASI474" s="16"/>
      <c r="ASJ474" s="16"/>
      <c r="ASK474" s="16"/>
      <c r="ASL474" s="16"/>
      <c r="ASM474" s="16"/>
      <c r="ASN474" s="16"/>
      <c r="ASO474" s="16"/>
      <c r="ASP474" s="16"/>
      <c r="ASQ474" s="16"/>
      <c r="ASR474" s="16"/>
      <c r="ASS474" s="16"/>
      <c r="AST474" s="16"/>
      <c r="ASU474" s="16"/>
      <c r="ASV474" s="16"/>
      <c r="ASW474" s="16"/>
    </row>
    <row r="475" spans="1:16379" s="5" customFormat="1" ht="45" customHeight="1">
      <c r="A475" s="13">
        <v>413</v>
      </c>
      <c r="B475" s="14" t="s">
        <v>2195</v>
      </c>
      <c r="C475" s="17">
        <v>20230012568</v>
      </c>
      <c r="D475" s="13" t="s">
        <v>2196</v>
      </c>
      <c r="E475" s="13" t="s">
        <v>2197</v>
      </c>
      <c r="F475" s="13" t="s">
        <v>2198</v>
      </c>
      <c r="G475" s="13" t="s">
        <v>2199</v>
      </c>
      <c r="H475" s="13" t="s">
        <v>2200</v>
      </c>
      <c r="I475" s="13" t="s">
        <v>107</v>
      </c>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c r="OH475" s="4"/>
      <c r="OI475" s="4"/>
      <c r="OJ475" s="4"/>
      <c r="OK475" s="4"/>
      <c r="OL475" s="4"/>
      <c r="OM475" s="4"/>
      <c r="ON475" s="4"/>
      <c r="OO475" s="4"/>
      <c r="OP475" s="4"/>
      <c r="OQ475" s="4"/>
      <c r="OR475" s="4"/>
      <c r="OS475" s="4"/>
      <c r="OT475" s="4"/>
      <c r="OU475" s="4"/>
      <c r="OV475" s="4"/>
      <c r="OW475" s="4"/>
      <c r="OX475" s="4"/>
      <c r="OY475" s="4"/>
      <c r="OZ475" s="4"/>
      <c r="PA475" s="4"/>
      <c r="PB475" s="4"/>
      <c r="PC475" s="4"/>
      <c r="PD475" s="4"/>
      <c r="PE475" s="4"/>
      <c r="PF475" s="4"/>
      <c r="PG475" s="4"/>
      <c r="PH475" s="4"/>
      <c r="PI475" s="4"/>
      <c r="PJ475" s="4"/>
      <c r="PK475" s="4"/>
      <c r="PL475" s="4"/>
      <c r="PM475" s="4"/>
      <c r="PN475" s="4"/>
      <c r="PO475" s="4"/>
      <c r="PP475" s="4"/>
      <c r="PQ475" s="4"/>
      <c r="PR475" s="4"/>
      <c r="PS475" s="4"/>
      <c r="PT475" s="4"/>
      <c r="PU475" s="4"/>
      <c r="PV475" s="4"/>
      <c r="PW475" s="4"/>
      <c r="PX475" s="4"/>
      <c r="PY475" s="4"/>
      <c r="PZ475" s="4"/>
      <c r="QA475" s="4"/>
      <c r="QB475" s="4"/>
      <c r="QC475" s="4"/>
      <c r="QD475" s="4"/>
      <c r="QE475" s="4"/>
      <c r="QF475" s="4"/>
      <c r="QG475" s="4"/>
      <c r="QH475" s="4"/>
      <c r="QI475" s="4"/>
      <c r="QJ475" s="4"/>
      <c r="QK475" s="4"/>
      <c r="QL475" s="4"/>
      <c r="QM475" s="4"/>
      <c r="QN475" s="4"/>
      <c r="QO475" s="4"/>
      <c r="QP475" s="4"/>
      <c r="QQ475" s="4"/>
      <c r="QR475" s="4"/>
      <c r="QS475" s="4"/>
      <c r="QT475" s="4"/>
      <c r="QU475" s="4"/>
      <c r="QV475" s="4"/>
      <c r="QW475" s="4"/>
      <c r="QX475" s="4"/>
      <c r="QY475" s="4"/>
      <c r="QZ475" s="4"/>
      <c r="RA475" s="4"/>
      <c r="RB475" s="4"/>
      <c r="RC475" s="4"/>
      <c r="RD475" s="4"/>
      <c r="RE475" s="4"/>
      <c r="RF475" s="4"/>
      <c r="RG475" s="4"/>
      <c r="RH475" s="4"/>
      <c r="RI475" s="4"/>
      <c r="RJ475" s="4"/>
      <c r="RK475" s="4"/>
      <c r="RL475" s="4"/>
      <c r="RM475" s="4"/>
      <c r="RN475" s="4"/>
      <c r="RO475" s="4"/>
      <c r="RP475" s="4"/>
      <c r="RQ475" s="4"/>
      <c r="RR475" s="4"/>
      <c r="RS475" s="4"/>
      <c r="RT475" s="4"/>
      <c r="RU475" s="4"/>
      <c r="RV475" s="4"/>
      <c r="RW475" s="4"/>
      <c r="RX475" s="4"/>
      <c r="RY475" s="4"/>
      <c r="RZ475" s="4"/>
      <c r="SA475" s="4"/>
      <c r="SB475" s="4"/>
      <c r="SC475" s="4"/>
      <c r="SD475" s="4"/>
      <c r="SE475" s="4"/>
      <c r="SF475" s="4"/>
      <c r="SG475" s="4"/>
      <c r="SH475" s="4"/>
      <c r="SI475" s="4"/>
      <c r="SJ475" s="4"/>
      <c r="SK475" s="4"/>
      <c r="SL475" s="4"/>
      <c r="SM475" s="4"/>
      <c r="SN475" s="4"/>
      <c r="SO475" s="4"/>
      <c r="SP475" s="4"/>
      <c r="SQ475" s="4"/>
      <c r="SR475" s="4"/>
      <c r="SS475" s="4"/>
      <c r="ST475" s="4"/>
      <c r="SU475" s="4"/>
      <c r="SV475" s="4"/>
      <c r="SW475" s="4"/>
      <c r="SX475" s="4"/>
      <c r="SY475" s="4"/>
      <c r="SZ475" s="4"/>
      <c r="TA475" s="4"/>
      <c r="TB475" s="4"/>
      <c r="TC475" s="4"/>
      <c r="TD475" s="4"/>
      <c r="TE475" s="4"/>
      <c r="TF475" s="4"/>
      <c r="TG475" s="4"/>
      <c r="TH475" s="4"/>
      <c r="TI475" s="4"/>
      <c r="TJ475" s="4"/>
      <c r="TK475" s="4"/>
      <c r="TL475" s="4"/>
      <c r="TM475" s="4"/>
      <c r="TN475" s="4"/>
      <c r="TO475" s="4"/>
      <c r="TP475" s="4"/>
      <c r="TQ475" s="4"/>
      <c r="TR475" s="4"/>
      <c r="TS475" s="4"/>
      <c r="TT475" s="4"/>
      <c r="TU475" s="4"/>
      <c r="TV475" s="4"/>
      <c r="TW475" s="4"/>
      <c r="TX475" s="4"/>
      <c r="TY475" s="4"/>
      <c r="TZ475" s="4"/>
      <c r="UA475" s="4"/>
      <c r="UB475" s="4"/>
      <c r="UC475" s="4"/>
      <c r="UD475" s="4"/>
      <c r="UE475" s="4"/>
      <c r="UF475" s="4"/>
      <c r="UG475" s="4"/>
      <c r="UH475" s="4"/>
      <c r="UI475" s="4"/>
      <c r="UJ475" s="4"/>
      <c r="UK475" s="4"/>
      <c r="UL475" s="4"/>
      <c r="UM475" s="4"/>
      <c r="UN475" s="4"/>
      <c r="UO475" s="4"/>
      <c r="UP475" s="4"/>
      <c r="UQ475" s="4"/>
      <c r="UR475" s="4"/>
      <c r="US475" s="4"/>
      <c r="UT475" s="4"/>
      <c r="UU475" s="4"/>
      <c r="UV475" s="4"/>
      <c r="UW475" s="4"/>
      <c r="UX475" s="4"/>
      <c r="UY475" s="4"/>
      <c r="UZ475" s="4"/>
      <c r="VA475" s="4"/>
      <c r="VB475" s="4"/>
      <c r="VC475" s="4"/>
      <c r="VD475" s="4"/>
      <c r="VE475" s="4"/>
      <c r="VF475" s="4"/>
      <c r="VG475" s="4"/>
      <c r="VH475" s="4"/>
      <c r="VI475" s="4"/>
      <c r="VJ475" s="4"/>
      <c r="VK475" s="4"/>
      <c r="VL475" s="4"/>
      <c r="VM475" s="4"/>
      <c r="VN475" s="4"/>
      <c r="VO475" s="4"/>
      <c r="VP475" s="4"/>
      <c r="VQ475" s="4"/>
      <c r="VR475" s="4"/>
      <c r="VS475" s="4"/>
      <c r="VT475" s="4"/>
      <c r="VU475" s="4"/>
      <c r="VV475" s="4"/>
      <c r="VW475" s="4"/>
      <c r="VX475" s="4"/>
      <c r="VY475" s="4"/>
      <c r="VZ475" s="4"/>
      <c r="WA475" s="4"/>
      <c r="WB475" s="4"/>
      <c r="WC475" s="4"/>
      <c r="WD475" s="4"/>
      <c r="WE475" s="4"/>
      <c r="WF475" s="4"/>
      <c r="WG475" s="4"/>
      <c r="WH475" s="4"/>
      <c r="WI475" s="4"/>
      <c r="WJ475" s="4"/>
      <c r="WK475" s="4"/>
      <c r="WL475" s="4"/>
      <c r="WM475" s="4"/>
      <c r="WN475" s="4"/>
      <c r="WO475" s="4"/>
      <c r="WP475" s="4"/>
      <c r="WQ475" s="4"/>
      <c r="WR475" s="4"/>
      <c r="WS475" s="4"/>
      <c r="WT475" s="4"/>
      <c r="WU475" s="4"/>
      <c r="WV475" s="4"/>
      <c r="WW475" s="4"/>
      <c r="WX475" s="4"/>
      <c r="WY475" s="4"/>
      <c r="WZ475" s="4"/>
      <c r="XA475" s="4"/>
      <c r="XB475" s="4"/>
      <c r="XC475" s="4"/>
      <c r="XD475" s="4"/>
      <c r="XE475" s="4"/>
      <c r="XF475" s="4"/>
      <c r="XG475" s="4"/>
      <c r="XH475" s="4"/>
      <c r="XI475" s="4"/>
      <c r="XJ475" s="4"/>
      <c r="XK475" s="4"/>
      <c r="XL475" s="4"/>
      <c r="XM475" s="4"/>
      <c r="XN475" s="4"/>
      <c r="XO475" s="4"/>
      <c r="XP475" s="4"/>
      <c r="XQ475" s="4"/>
      <c r="XR475" s="4"/>
      <c r="XS475" s="4"/>
      <c r="XT475" s="4"/>
      <c r="XU475" s="4"/>
      <c r="XV475" s="4"/>
      <c r="XW475" s="4"/>
      <c r="XX475" s="4"/>
      <c r="XY475" s="4"/>
      <c r="XZ475" s="4"/>
      <c r="YA475" s="4"/>
      <c r="YB475" s="4"/>
      <c r="YC475" s="4"/>
      <c r="YD475" s="4"/>
      <c r="YE475" s="4"/>
      <c r="YF475" s="4"/>
      <c r="YG475" s="4"/>
      <c r="YH475" s="4"/>
      <c r="YI475" s="4"/>
      <c r="YJ475" s="4"/>
      <c r="YK475" s="4"/>
      <c r="YL475" s="4"/>
      <c r="YM475" s="4"/>
      <c r="YN475" s="4"/>
      <c r="YO475" s="4"/>
      <c r="YP475" s="4"/>
      <c r="YQ475" s="4"/>
      <c r="YR475" s="4"/>
      <c r="YS475" s="4"/>
      <c r="YT475" s="4"/>
      <c r="YU475" s="4"/>
      <c r="YV475" s="4"/>
      <c r="YW475" s="4"/>
      <c r="YX475" s="4"/>
      <c r="YY475" s="4"/>
      <c r="YZ475" s="4"/>
      <c r="ZA475" s="4"/>
      <c r="ZB475" s="4"/>
      <c r="ZC475" s="4"/>
      <c r="ZD475" s="4"/>
      <c r="ZE475" s="4"/>
      <c r="ZF475" s="4"/>
      <c r="ZG475" s="4"/>
      <c r="ZH475" s="4"/>
      <c r="ZI475" s="4"/>
      <c r="ZJ475" s="4"/>
      <c r="ZK475" s="4"/>
      <c r="ZL475" s="4"/>
      <c r="ZM475" s="4"/>
      <c r="ZN475" s="4"/>
      <c r="ZO475" s="4"/>
      <c r="ZP475" s="4"/>
      <c r="ZQ475" s="4"/>
      <c r="ZR475" s="4"/>
      <c r="ZS475" s="4"/>
      <c r="ZT475" s="4"/>
      <c r="ZU475" s="4"/>
      <c r="ZV475" s="4"/>
      <c r="ZW475" s="4"/>
      <c r="ZX475" s="4"/>
      <c r="ZY475" s="4"/>
      <c r="ZZ475" s="4"/>
      <c r="AAA475" s="4"/>
      <c r="AAB475" s="4"/>
      <c r="AAC475" s="4"/>
      <c r="AAD475" s="4"/>
      <c r="AAE475" s="4"/>
      <c r="AAF475" s="4"/>
      <c r="AAG475" s="4"/>
      <c r="AAH475" s="4"/>
      <c r="AAI475" s="4"/>
      <c r="AAJ475" s="4"/>
      <c r="AAK475" s="4"/>
      <c r="AAL475" s="4"/>
      <c r="AAM475" s="4"/>
      <c r="AAN475" s="4"/>
      <c r="AAO475" s="4"/>
      <c r="AAP475" s="4"/>
      <c r="AAQ475" s="4"/>
      <c r="AAR475" s="4"/>
      <c r="AAS475" s="4"/>
      <c r="AAT475" s="4"/>
      <c r="AAU475" s="4"/>
      <c r="AAV475" s="4"/>
      <c r="AAW475" s="4"/>
      <c r="AAX475" s="4"/>
      <c r="AAY475" s="4"/>
      <c r="AAZ475" s="4"/>
      <c r="ABA475" s="4"/>
      <c r="ABB475" s="4"/>
      <c r="ABC475" s="4"/>
      <c r="ABD475" s="4"/>
      <c r="ABE475" s="4"/>
      <c r="ABF475" s="4"/>
      <c r="ABG475" s="4"/>
      <c r="ABH475" s="4"/>
      <c r="ABI475" s="4"/>
      <c r="ABJ475" s="4"/>
      <c r="ABK475" s="4"/>
      <c r="ABL475" s="4"/>
      <c r="ABM475" s="4"/>
      <c r="ABN475" s="4"/>
      <c r="ABO475" s="4"/>
      <c r="ABP475" s="4"/>
      <c r="ABQ475" s="4"/>
      <c r="ABR475" s="4"/>
      <c r="ABS475" s="4"/>
      <c r="ABT475" s="4"/>
      <c r="ABU475" s="4"/>
      <c r="ABV475" s="4"/>
      <c r="ABW475" s="4"/>
      <c r="ABX475" s="4"/>
      <c r="ABY475" s="4"/>
      <c r="ABZ475" s="4"/>
      <c r="ACA475" s="4"/>
      <c r="ACB475" s="4"/>
      <c r="ACC475" s="4"/>
      <c r="ACD475" s="4"/>
      <c r="ACE475" s="4"/>
      <c r="ACF475" s="4"/>
      <c r="ACG475" s="4"/>
      <c r="ACH475" s="4"/>
      <c r="ACI475" s="4"/>
      <c r="ACJ475" s="4"/>
      <c r="ACK475" s="4"/>
      <c r="ACL475" s="4"/>
      <c r="ACM475" s="4"/>
      <c r="ACN475" s="4"/>
      <c r="ACO475" s="4"/>
      <c r="ACP475" s="4"/>
      <c r="ACQ475" s="4"/>
      <c r="ACR475" s="4"/>
      <c r="ACS475" s="4"/>
      <c r="ACT475" s="4"/>
      <c r="ACU475" s="4"/>
      <c r="ACV475" s="4"/>
      <c r="ACW475" s="4"/>
      <c r="ACX475" s="4"/>
      <c r="ACY475" s="4"/>
      <c r="ACZ475" s="4"/>
      <c r="ADA475" s="4"/>
      <c r="ADB475" s="4"/>
      <c r="ADC475" s="4"/>
      <c r="ADD475" s="4"/>
      <c r="ADE475" s="4"/>
      <c r="ADF475" s="4"/>
      <c r="ADG475" s="4"/>
      <c r="ADH475" s="4"/>
      <c r="ADI475" s="4"/>
      <c r="ADJ475" s="4"/>
      <c r="ADK475" s="4"/>
      <c r="ADL475" s="4"/>
      <c r="ADM475" s="4"/>
      <c r="ADN475" s="4"/>
      <c r="ADO475" s="4"/>
      <c r="ADP475" s="4"/>
      <c r="ADQ475" s="4"/>
      <c r="ADR475" s="4"/>
      <c r="ADS475" s="4"/>
      <c r="ADT475" s="4"/>
      <c r="ADU475" s="4"/>
      <c r="ADV475" s="4"/>
      <c r="ADW475" s="4"/>
      <c r="ADX475" s="4"/>
      <c r="ADY475" s="4"/>
      <c r="ADZ475" s="4"/>
      <c r="AEA475" s="4"/>
      <c r="AEB475" s="4"/>
      <c r="AEC475" s="4"/>
      <c r="AED475" s="4"/>
      <c r="AEE475" s="4"/>
      <c r="AEF475" s="4"/>
      <c r="AEG475" s="4"/>
      <c r="AEH475" s="4"/>
      <c r="AEI475" s="4"/>
      <c r="AEJ475" s="4"/>
      <c r="AEK475" s="4"/>
      <c r="AEL475" s="4"/>
      <c r="AEM475" s="4"/>
      <c r="AEN475" s="4"/>
      <c r="AEO475" s="4"/>
      <c r="AEP475" s="4"/>
      <c r="AEQ475" s="4"/>
      <c r="AER475" s="4"/>
      <c r="AES475" s="4"/>
      <c r="AET475" s="4"/>
      <c r="AEU475" s="4"/>
      <c r="AEV475" s="4"/>
      <c r="AEW475" s="4"/>
      <c r="AEX475" s="4"/>
      <c r="AEY475" s="4"/>
      <c r="AEZ475" s="4"/>
      <c r="AFA475" s="4"/>
      <c r="AFB475" s="4"/>
      <c r="AFC475" s="4"/>
      <c r="AFD475" s="4"/>
      <c r="AFE475" s="4"/>
      <c r="AFF475" s="4"/>
      <c r="AFG475" s="4"/>
      <c r="AFH475" s="4"/>
      <c r="AFI475" s="4"/>
      <c r="AFJ475" s="4"/>
      <c r="AFK475" s="4"/>
      <c r="AFL475" s="4"/>
      <c r="AFM475" s="4"/>
      <c r="AFN475" s="4"/>
      <c r="AFO475" s="4"/>
      <c r="AFP475" s="4"/>
      <c r="AFQ475" s="4"/>
      <c r="AFR475" s="4"/>
      <c r="AFS475" s="4"/>
      <c r="AFT475" s="4"/>
      <c r="AFU475" s="4"/>
      <c r="AFV475" s="4"/>
      <c r="AFW475" s="4"/>
      <c r="AFX475" s="4"/>
      <c r="AFY475" s="4"/>
      <c r="AFZ475" s="4"/>
      <c r="AGA475" s="4"/>
      <c r="AGB475" s="4"/>
      <c r="AGC475" s="4"/>
      <c r="AGD475" s="4"/>
      <c r="AGE475" s="4"/>
      <c r="AGF475" s="4"/>
      <c r="AGG475" s="4"/>
      <c r="AGH475" s="4"/>
      <c r="AGI475" s="4"/>
      <c r="AGJ475" s="4"/>
      <c r="AGK475" s="4"/>
      <c r="AGL475" s="4"/>
      <c r="AGM475" s="4"/>
      <c r="AGN475" s="4"/>
      <c r="AGO475" s="4"/>
      <c r="AGP475" s="4"/>
      <c r="AGQ475" s="4"/>
      <c r="AGR475" s="4"/>
      <c r="AGS475" s="4"/>
      <c r="AGT475" s="4"/>
      <c r="AGU475" s="4"/>
      <c r="AGV475" s="4"/>
      <c r="AGW475" s="4"/>
      <c r="AGX475" s="4"/>
      <c r="AGY475" s="4"/>
      <c r="AGZ475" s="4"/>
      <c r="AHA475" s="4"/>
      <c r="AHB475" s="4"/>
      <c r="AHC475" s="4"/>
      <c r="AHD475" s="4"/>
      <c r="AHE475" s="4"/>
      <c r="AHF475" s="4"/>
      <c r="AHG475" s="4"/>
      <c r="AHH475" s="4"/>
      <c r="AHI475" s="4"/>
      <c r="AHJ475" s="4"/>
      <c r="AHK475" s="4"/>
      <c r="AHL475" s="4"/>
      <c r="AHM475" s="4"/>
      <c r="AHN475" s="4"/>
      <c r="AHO475" s="4"/>
      <c r="AHP475" s="4"/>
      <c r="AHQ475" s="4"/>
      <c r="AHR475" s="4"/>
      <c r="AHS475" s="4"/>
      <c r="AHT475" s="4"/>
      <c r="AHU475" s="4"/>
      <c r="AHV475" s="4"/>
      <c r="AHW475" s="4"/>
      <c r="AHX475" s="4"/>
      <c r="AHY475" s="4"/>
      <c r="AHZ475" s="4"/>
      <c r="AIA475" s="4"/>
      <c r="AIB475" s="4"/>
      <c r="AIC475" s="4"/>
      <c r="AID475" s="4"/>
      <c r="AIE475" s="4"/>
      <c r="AIF475" s="4"/>
      <c r="AIG475" s="4"/>
      <c r="AIH475" s="4"/>
      <c r="AII475" s="4"/>
      <c r="AIJ475" s="4"/>
      <c r="AIK475" s="4"/>
      <c r="AIL475" s="4"/>
      <c r="AIM475" s="4"/>
      <c r="AIN475" s="4"/>
      <c r="AIO475" s="4"/>
      <c r="AIP475" s="4"/>
      <c r="AIQ475" s="4"/>
      <c r="AIR475" s="4"/>
      <c r="AIS475" s="4"/>
      <c r="AIT475" s="4"/>
      <c r="AIU475" s="4"/>
      <c r="AIV475" s="4"/>
      <c r="AIW475" s="4"/>
      <c r="AIX475" s="4"/>
      <c r="AIY475" s="4"/>
      <c r="AIZ475" s="4"/>
      <c r="AJA475" s="4"/>
      <c r="AJB475" s="4"/>
      <c r="AJC475" s="4"/>
      <c r="AJD475" s="4"/>
      <c r="AJE475" s="4"/>
      <c r="AJF475" s="4"/>
      <c r="AJG475" s="4"/>
      <c r="AJH475" s="4"/>
      <c r="AJI475" s="4"/>
      <c r="AJJ475" s="4"/>
      <c r="AJK475" s="4"/>
      <c r="AJL475" s="4"/>
      <c r="AJM475" s="4"/>
      <c r="AJN475" s="4"/>
      <c r="AJO475" s="4"/>
      <c r="AJP475" s="4"/>
      <c r="AJQ475" s="4"/>
      <c r="AJR475" s="4"/>
      <c r="AJS475" s="4"/>
      <c r="AJT475" s="4"/>
      <c r="AJU475" s="4"/>
      <c r="AJV475" s="4"/>
      <c r="AJW475" s="4"/>
      <c r="AJX475" s="4"/>
      <c r="AJY475" s="4"/>
      <c r="AJZ475" s="4"/>
      <c r="AKA475" s="4"/>
      <c r="AKB475" s="4"/>
      <c r="AKC475" s="4"/>
      <c r="AKD475" s="4"/>
      <c r="AKE475" s="4"/>
      <c r="AKF475" s="4"/>
      <c r="AKG475" s="4"/>
      <c r="AKH475" s="4"/>
      <c r="AKI475" s="4"/>
      <c r="AKJ475" s="4"/>
      <c r="AKK475" s="4"/>
      <c r="AKL475" s="4"/>
      <c r="AKM475" s="4"/>
      <c r="AKN475" s="4"/>
      <c r="AKO475" s="4"/>
      <c r="AKP475" s="4"/>
      <c r="AKQ475" s="4"/>
      <c r="AKR475" s="4"/>
      <c r="AKS475" s="4"/>
      <c r="AKT475" s="4"/>
      <c r="AKU475" s="4"/>
      <c r="AKV475" s="4"/>
      <c r="AKW475" s="4"/>
      <c r="AKX475" s="4"/>
      <c r="AKY475" s="4"/>
      <c r="AKZ475" s="4"/>
      <c r="ALA475" s="4"/>
      <c r="ALB475" s="4"/>
      <c r="ALC475" s="4"/>
      <c r="ALD475" s="4"/>
      <c r="ALE475" s="4"/>
      <c r="ALF475" s="4"/>
      <c r="ALG475" s="4"/>
      <c r="ALH475" s="4"/>
      <c r="ALI475" s="4"/>
      <c r="ALJ475" s="4"/>
      <c r="ALK475" s="4"/>
      <c r="ALL475" s="4"/>
      <c r="ALM475" s="4"/>
      <c r="ALN475" s="4"/>
      <c r="ALO475" s="4"/>
      <c r="ALP475" s="4"/>
      <c r="ALQ475" s="4"/>
      <c r="ALR475" s="4"/>
      <c r="ALS475" s="4"/>
      <c r="ALT475" s="4"/>
      <c r="ALU475" s="4"/>
      <c r="ALV475" s="4"/>
      <c r="ALW475" s="4"/>
      <c r="ALX475" s="4"/>
      <c r="ALY475" s="4"/>
      <c r="ALZ475" s="4"/>
      <c r="AMA475" s="4"/>
      <c r="AMB475" s="4"/>
      <c r="AMC475" s="4"/>
      <c r="AMD475" s="4"/>
      <c r="AME475" s="4"/>
      <c r="AMF475" s="4"/>
      <c r="AMG475" s="4"/>
      <c r="AMH475" s="4"/>
      <c r="AMI475" s="4"/>
      <c r="AMJ475" s="4"/>
      <c r="AMK475" s="4"/>
      <c r="AML475" s="4"/>
      <c r="AMM475" s="4"/>
      <c r="AMN475" s="4"/>
      <c r="AMO475" s="4"/>
      <c r="AMP475" s="4"/>
      <c r="AMQ475" s="4"/>
      <c r="AMR475" s="4"/>
      <c r="AMS475" s="4"/>
      <c r="AMT475" s="4"/>
      <c r="AMU475" s="4"/>
      <c r="AMV475" s="4"/>
      <c r="AMW475" s="4"/>
      <c r="AMX475" s="4"/>
      <c r="AMY475" s="4"/>
      <c r="AMZ475" s="4"/>
      <c r="ANA475" s="4"/>
      <c r="ANB475" s="4"/>
      <c r="ANC475" s="4"/>
      <c r="AND475" s="4"/>
      <c r="ANE475" s="4"/>
      <c r="ANF475" s="4"/>
      <c r="ANG475" s="4"/>
      <c r="ANH475" s="4"/>
      <c r="ANI475" s="4"/>
      <c r="ANJ475" s="4"/>
      <c r="ANK475" s="4"/>
      <c r="ANL475" s="4"/>
      <c r="ANM475" s="4"/>
      <c r="ANN475" s="4"/>
      <c r="ANO475" s="4"/>
      <c r="ANP475" s="4"/>
      <c r="ANQ475" s="4"/>
      <c r="ANR475" s="4"/>
      <c r="ANS475" s="4"/>
      <c r="ANT475" s="4"/>
      <c r="ANU475" s="4"/>
      <c r="ANV475" s="4"/>
      <c r="ANW475" s="4"/>
      <c r="ANX475" s="4"/>
      <c r="ANY475" s="4"/>
      <c r="ANZ475" s="4"/>
      <c r="AOA475" s="4"/>
      <c r="AOB475" s="4"/>
      <c r="AOC475" s="4"/>
      <c r="AOD475" s="4"/>
      <c r="AOE475" s="4"/>
      <c r="AOF475" s="4"/>
      <c r="AOG475" s="4"/>
      <c r="AOH475" s="4"/>
      <c r="AOI475" s="4"/>
      <c r="AOJ475" s="4"/>
      <c r="AOK475" s="4"/>
      <c r="AOL475" s="4"/>
      <c r="AOM475" s="4"/>
      <c r="AON475" s="4"/>
      <c r="AOO475" s="4"/>
      <c r="AOP475" s="4"/>
      <c r="AOQ475" s="4"/>
      <c r="AOR475" s="4"/>
      <c r="AOS475" s="4"/>
      <c r="AOT475" s="4"/>
      <c r="AOU475" s="4"/>
      <c r="AOV475" s="4"/>
      <c r="AOW475" s="4"/>
      <c r="AOX475" s="4"/>
      <c r="AOY475" s="4"/>
      <c r="AOZ475" s="4"/>
      <c r="APA475" s="4"/>
      <c r="APB475" s="4"/>
      <c r="APC475" s="4"/>
      <c r="APD475" s="4"/>
      <c r="APE475" s="4"/>
      <c r="APF475" s="4"/>
      <c r="APG475" s="4"/>
      <c r="APH475" s="4"/>
      <c r="API475" s="4"/>
      <c r="APJ475" s="4"/>
      <c r="APK475" s="4"/>
      <c r="APL475" s="4"/>
      <c r="APM475" s="4"/>
      <c r="APN475" s="4"/>
      <c r="APO475" s="4"/>
      <c r="APP475" s="4"/>
      <c r="APQ475" s="4"/>
      <c r="APR475" s="4"/>
      <c r="APS475" s="4"/>
      <c r="APT475" s="4"/>
      <c r="APU475" s="4"/>
      <c r="APV475" s="4"/>
      <c r="APW475" s="4"/>
      <c r="APX475" s="4"/>
      <c r="APY475" s="4"/>
      <c r="APZ475" s="4"/>
      <c r="AQA475" s="4"/>
      <c r="AQB475" s="4"/>
      <c r="AQC475" s="4"/>
      <c r="AQD475" s="4"/>
      <c r="AQE475" s="4"/>
      <c r="AQF475" s="4"/>
      <c r="AQG475" s="4"/>
      <c r="AQH475" s="4"/>
      <c r="AQI475" s="4"/>
      <c r="AQJ475" s="4"/>
      <c r="AQK475" s="4"/>
      <c r="AQL475" s="4"/>
      <c r="AQM475" s="4"/>
      <c r="AQN475" s="4"/>
      <c r="AQO475" s="4"/>
      <c r="AQP475" s="4"/>
      <c r="AQQ475" s="4"/>
      <c r="AQR475" s="4"/>
      <c r="AQS475" s="4"/>
      <c r="AQT475" s="4"/>
      <c r="AQU475" s="4"/>
      <c r="AQV475" s="4"/>
      <c r="AQW475" s="4"/>
      <c r="AQX475" s="4"/>
      <c r="AQY475" s="4"/>
      <c r="AQZ475" s="4"/>
      <c r="ARA475" s="4"/>
      <c r="ARB475" s="4"/>
      <c r="ARC475" s="4"/>
      <c r="ARD475" s="4"/>
      <c r="ARE475" s="4"/>
      <c r="ARF475" s="4"/>
      <c r="ARG475" s="4"/>
      <c r="ARH475" s="4"/>
      <c r="ARI475" s="4"/>
      <c r="ARJ475" s="4"/>
      <c r="ARK475" s="4"/>
      <c r="ARL475" s="4"/>
      <c r="ARM475" s="4"/>
      <c r="ARN475" s="4"/>
      <c r="ARO475" s="4"/>
      <c r="ARP475" s="4"/>
      <c r="ARQ475" s="4"/>
      <c r="ARR475" s="4"/>
      <c r="ARS475" s="4"/>
      <c r="ART475" s="4"/>
      <c r="ARU475" s="4"/>
      <c r="ARV475" s="4"/>
      <c r="ARW475" s="4"/>
      <c r="ARX475" s="4"/>
      <c r="ARY475" s="4"/>
      <c r="ARZ475" s="4"/>
      <c r="ASA475" s="4"/>
      <c r="ASB475" s="4"/>
      <c r="ASC475" s="4"/>
      <c r="ASD475" s="4"/>
      <c r="ASE475" s="4"/>
      <c r="ASF475" s="4"/>
      <c r="ASG475" s="4"/>
      <c r="ASH475" s="4"/>
      <c r="ASI475" s="4"/>
      <c r="ASJ475" s="4"/>
      <c r="ASK475" s="4"/>
      <c r="ASL475" s="4"/>
      <c r="ASM475" s="4"/>
      <c r="ASN475" s="4"/>
      <c r="ASO475" s="4"/>
      <c r="ASP475" s="4"/>
      <c r="ASQ475" s="4"/>
      <c r="ASR475" s="4"/>
      <c r="ASS475" s="4"/>
      <c r="AST475" s="4"/>
      <c r="ASU475" s="4"/>
      <c r="ASV475" s="4"/>
      <c r="ASW475" s="4"/>
    </row>
    <row r="476" spans="1:16379" s="5" customFormat="1" ht="45" customHeight="1">
      <c r="A476" s="13">
        <v>414</v>
      </c>
      <c r="B476" s="14" t="s">
        <v>2201</v>
      </c>
      <c r="C476" s="17">
        <v>20230012569</v>
      </c>
      <c r="D476" s="13" t="s">
        <v>2196</v>
      </c>
      <c r="E476" s="13" t="s">
        <v>2197</v>
      </c>
      <c r="F476" s="13" t="s">
        <v>2202</v>
      </c>
      <c r="G476" s="13" t="s">
        <v>2203</v>
      </c>
      <c r="H476" s="13" t="s">
        <v>2204</v>
      </c>
      <c r="I476" s="13" t="s">
        <v>107</v>
      </c>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c r="OH476" s="4"/>
      <c r="OI476" s="4"/>
      <c r="OJ476" s="4"/>
      <c r="OK476" s="4"/>
      <c r="OL476" s="4"/>
      <c r="OM476" s="4"/>
      <c r="ON476" s="4"/>
      <c r="OO476" s="4"/>
      <c r="OP476" s="4"/>
      <c r="OQ476" s="4"/>
      <c r="OR476" s="4"/>
      <c r="OS476" s="4"/>
      <c r="OT476" s="4"/>
      <c r="OU476" s="4"/>
      <c r="OV476" s="4"/>
      <c r="OW476" s="4"/>
      <c r="OX476" s="4"/>
      <c r="OY476" s="4"/>
      <c r="OZ476" s="4"/>
      <c r="PA476" s="4"/>
      <c r="PB476" s="4"/>
      <c r="PC476" s="4"/>
      <c r="PD476" s="4"/>
      <c r="PE476" s="4"/>
      <c r="PF476" s="4"/>
      <c r="PG476" s="4"/>
      <c r="PH476" s="4"/>
      <c r="PI476" s="4"/>
      <c r="PJ476" s="4"/>
      <c r="PK476" s="4"/>
      <c r="PL476" s="4"/>
      <c r="PM476" s="4"/>
      <c r="PN476" s="4"/>
      <c r="PO476" s="4"/>
      <c r="PP476" s="4"/>
      <c r="PQ476" s="4"/>
      <c r="PR476" s="4"/>
      <c r="PS476" s="4"/>
      <c r="PT476" s="4"/>
      <c r="PU476" s="4"/>
      <c r="PV476" s="4"/>
      <c r="PW476" s="4"/>
      <c r="PX476" s="4"/>
      <c r="PY476" s="4"/>
      <c r="PZ476" s="4"/>
      <c r="QA476" s="4"/>
      <c r="QB476" s="4"/>
      <c r="QC476" s="4"/>
      <c r="QD476" s="4"/>
      <c r="QE476" s="4"/>
      <c r="QF476" s="4"/>
      <c r="QG476" s="4"/>
      <c r="QH476" s="4"/>
      <c r="QI476" s="4"/>
      <c r="QJ476" s="4"/>
      <c r="QK476" s="4"/>
      <c r="QL476" s="4"/>
      <c r="QM476" s="4"/>
      <c r="QN476" s="4"/>
      <c r="QO476" s="4"/>
      <c r="QP476" s="4"/>
      <c r="QQ476" s="4"/>
      <c r="QR476" s="4"/>
      <c r="QS476" s="4"/>
      <c r="QT476" s="4"/>
      <c r="QU476" s="4"/>
      <c r="QV476" s="4"/>
      <c r="QW476" s="4"/>
      <c r="QX476" s="4"/>
      <c r="QY476" s="4"/>
      <c r="QZ476" s="4"/>
      <c r="RA476" s="4"/>
      <c r="RB476" s="4"/>
      <c r="RC476" s="4"/>
      <c r="RD476" s="4"/>
      <c r="RE476" s="4"/>
      <c r="RF476" s="4"/>
      <c r="RG476" s="4"/>
      <c r="RH476" s="4"/>
      <c r="RI476" s="4"/>
      <c r="RJ476" s="4"/>
      <c r="RK476" s="4"/>
      <c r="RL476" s="4"/>
      <c r="RM476" s="4"/>
      <c r="RN476" s="4"/>
      <c r="RO476" s="4"/>
      <c r="RP476" s="4"/>
      <c r="RQ476" s="4"/>
      <c r="RR476" s="4"/>
      <c r="RS476" s="4"/>
      <c r="RT476" s="4"/>
      <c r="RU476" s="4"/>
      <c r="RV476" s="4"/>
      <c r="RW476" s="4"/>
      <c r="RX476" s="4"/>
      <c r="RY476" s="4"/>
      <c r="RZ476" s="4"/>
      <c r="SA476" s="4"/>
      <c r="SB476" s="4"/>
      <c r="SC476" s="4"/>
      <c r="SD476" s="4"/>
      <c r="SE476" s="4"/>
      <c r="SF476" s="4"/>
      <c r="SG476" s="4"/>
      <c r="SH476" s="4"/>
      <c r="SI476" s="4"/>
      <c r="SJ476" s="4"/>
      <c r="SK476" s="4"/>
      <c r="SL476" s="4"/>
      <c r="SM476" s="4"/>
      <c r="SN476" s="4"/>
      <c r="SO476" s="4"/>
      <c r="SP476" s="4"/>
      <c r="SQ476" s="4"/>
      <c r="SR476" s="4"/>
      <c r="SS476" s="4"/>
      <c r="ST476" s="4"/>
      <c r="SU476" s="4"/>
      <c r="SV476" s="4"/>
      <c r="SW476" s="4"/>
      <c r="SX476" s="4"/>
      <c r="SY476" s="4"/>
      <c r="SZ476" s="4"/>
      <c r="TA476" s="4"/>
      <c r="TB476" s="4"/>
      <c r="TC476" s="4"/>
      <c r="TD476" s="4"/>
      <c r="TE476" s="4"/>
      <c r="TF476" s="4"/>
      <c r="TG476" s="4"/>
      <c r="TH476" s="4"/>
      <c r="TI476" s="4"/>
      <c r="TJ476" s="4"/>
      <c r="TK476" s="4"/>
      <c r="TL476" s="4"/>
      <c r="TM476" s="4"/>
      <c r="TN476" s="4"/>
      <c r="TO476" s="4"/>
      <c r="TP476" s="4"/>
      <c r="TQ476" s="4"/>
      <c r="TR476" s="4"/>
      <c r="TS476" s="4"/>
      <c r="TT476" s="4"/>
      <c r="TU476" s="4"/>
      <c r="TV476" s="4"/>
      <c r="TW476" s="4"/>
      <c r="TX476" s="4"/>
      <c r="TY476" s="4"/>
      <c r="TZ476" s="4"/>
      <c r="UA476" s="4"/>
      <c r="UB476" s="4"/>
      <c r="UC476" s="4"/>
      <c r="UD476" s="4"/>
      <c r="UE476" s="4"/>
      <c r="UF476" s="4"/>
      <c r="UG476" s="4"/>
      <c r="UH476" s="4"/>
      <c r="UI476" s="4"/>
      <c r="UJ476" s="4"/>
      <c r="UK476" s="4"/>
      <c r="UL476" s="4"/>
      <c r="UM476" s="4"/>
      <c r="UN476" s="4"/>
      <c r="UO476" s="4"/>
      <c r="UP476" s="4"/>
      <c r="UQ476" s="4"/>
      <c r="UR476" s="4"/>
      <c r="US476" s="4"/>
      <c r="UT476" s="4"/>
      <c r="UU476" s="4"/>
      <c r="UV476" s="4"/>
      <c r="UW476" s="4"/>
      <c r="UX476" s="4"/>
      <c r="UY476" s="4"/>
      <c r="UZ476" s="4"/>
      <c r="VA476" s="4"/>
      <c r="VB476" s="4"/>
      <c r="VC476" s="4"/>
      <c r="VD476" s="4"/>
      <c r="VE476" s="4"/>
      <c r="VF476" s="4"/>
      <c r="VG476" s="4"/>
      <c r="VH476" s="4"/>
      <c r="VI476" s="4"/>
      <c r="VJ476" s="4"/>
      <c r="VK476" s="4"/>
      <c r="VL476" s="4"/>
      <c r="VM476" s="4"/>
      <c r="VN476" s="4"/>
      <c r="VO476" s="4"/>
      <c r="VP476" s="4"/>
      <c r="VQ476" s="4"/>
      <c r="VR476" s="4"/>
      <c r="VS476" s="4"/>
      <c r="VT476" s="4"/>
      <c r="VU476" s="4"/>
      <c r="VV476" s="4"/>
      <c r="VW476" s="4"/>
      <c r="VX476" s="4"/>
      <c r="VY476" s="4"/>
      <c r="VZ476" s="4"/>
      <c r="WA476" s="4"/>
      <c r="WB476" s="4"/>
      <c r="WC476" s="4"/>
      <c r="WD476" s="4"/>
      <c r="WE476" s="4"/>
      <c r="WF476" s="4"/>
      <c r="WG476" s="4"/>
      <c r="WH476" s="4"/>
      <c r="WI476" s="4"/>
      <c r="WJ476" s="4"/>
      <c r="WK476" s="4"/>
      <c r="WL476" s="4"/>
      <c r="WM476" s="4"/>
      <c r="WN476" s="4"/>
      <c r="WO476" s="4"/>
      <c r="WP476" s="4"/>
      <c r="WQ476" s="4"/>
      <c r="WR476" s="4"/>
      <c r="WS476" s="4"/>
      <c r="WT476" s="4"/>
      <c r="WU476" s="4"/>
      <c r="WV476" s="4"/>
      <c r="WW476" s="4"/>
      <c r="WX476" s="4"/>
      <c r="WY476" s="4"/>
      <c r="WZ476" s="4"/>
      <c r="XA476" s="4"/>
      <c r="XB476" s="4"/>
      <c r="XC476" s="4"/>
      <c r="XD476" s="4"/>
      <c r="XE476" s="4"/>
      <c r="XF476" s="4"/>
      <c r="XG476" s="4"/>
      <c r="XH476" s="4"/>
      <c r="XI476" s="4"/>
      <c r="XJ476" s="4"/>
      <c r="XK476" s="4"/>
      <c r="XL476" s="4"/>
      <c r="XM476" s="4"/>
      <c r="XN476" s="4"/>
      <c r="XO476" s="4"/>
      <c r="XP476" s="4"/>
      <c r="XQ476" s="4"/>
      <c r="XR476" s="4"/>
      <c r="XS476" s="4"/>
      <c r="XT476" s="4"/>
      <c r="XU476" s="4"/>
      <c r="XV476" s="4"/>
      <c r="XW476" s="4"/>
      <c r="XX476" s="4"/>
      <c r="XY476" s="4"/>
      <c r="XZ476" s="4"/>
      <c r="YA476" s="4"/>
      <c r="YB476" s="4"/>
      <c r="YC476" s="4"/>
      <c r="YD476" s="4"/>
      <c r="YE476" s="4"/>
      <c r="YF476" s="4"/>
      <c r="YG476" s="4"/>
      <c r="YH476" s="4"/>
      <c r="YI476" s="4"/>
      <c r="YJ476" s="4"/>
      <c r="YK476" s="4"/>
      <c r="YL476" s="4"/>
      <c r="YM476" s="4"/>
      <c r="YN476" s="4"/>
      <c r="YO476" s="4"/>
      <c r="YP476" s="4"/>
      <c r="YQ476" s="4"/>
      <c r="YR476" s="4"/>
      <c r="YS476" s="4"/>
      <c r="YT476" s="4"/>
      <c r="YU476" s="4"/>
      <c r="YV476" s="4"/>
      <c r="YW476" s="4"/>
      <c r="YX476" s="4"/>
      <c r="YY476" s="4"/>
      <c r="YZ476" s="4"/>
      <c r="ZA476" s="4"/>
      <c r="ZB476" s="4"/>
      <c r="ZC476" s="4"/>
      <c r="ZD476" s="4"/>
      <c r="ZE476" s="4"/>
      <c r="ZF476" s="4"/>
      <c r="ZG476" s="4"/>
      <c r="ZH476" s="4"/>
      <c r="ZI476" s="4"/>
      <c r="ZJ476" s="4"/>
      <c r="ZK476" s="4"/>
      <c r="ZL476" s="4"/>
      <c r="ZM476" s="4"/>
      <c r="ZN476" s="4"/>
      <c r="ZO476" s="4"/>
      <c r="ZP476" s="4"/>
      <c r="ZQ476" s="4"/>
      <c r="ZR476" s="4"/>
      <c r="ZS476" s="4"/>
      <c r="ZT476" s="4"/>
      <c r="ZU476" s="4"/>
      <c r="ZV476" s="4"/>
      <c r="ZW476" s="4"/>
      <c r="ZX476" s="4"/>
      <c r="ZY476" s="4"/>
      <c r="ZZ476" s="4"/>
      <c r="AAA476" s="4"/>
      <c r="AAB476" s="4"/>
      <c r="AAC476" s="4"/>
      <c r="AAD476" s="4"/>
      <c r="AAE476" s="4"/>
      <c r="AAF476" s="4"/>
      <c r="AAG476" s="4"/>
      <c r="AAH476" s="4"/>
      <c r="AAI476" s="4"/>
      <c r="AAJ476" s="4"/>
      <c r="AAK476" s="4"/>
      <c r="AAL476" s="4"/>
      <c r="AAM476" s="4"/>
      <c r="AAN476" s="4"/>
      <c r="AAO476" s="4"/>
      <c r="AAP476" s="4"/>
      <c r="AAQ476" s="4"/>
      <c r="AAR476" s="4"/>
      <c r="AAS476" s="4"/>
      <c r="AAT476" s="4"/>
      <c r="AAU476" s="4"/>
      <c r="AAV476" s="4"/>
      <c r="AAW476" s="4"/>
      <c r="AAX476" s="4"/>
      <c r="AAY476" s="4"/>
      <c r="AAZ476" s="4"/>
      <c r="ABA476" s="4"/>
      <c r="ABB476" s="4"/>
      <c r="ABC476" s="4"/>
      <c r="ABD476" s="4"/>
      <c r="ABE476" s="4"/>
      <c r="ABF476" s="4"/>
      <c r="ABG476" s="4"/>
      <c r="ABH476" s="4"/>
      <c r="ABI476" s="4"/>
      <c r="ABJ476" s="4"/>
      <c r="ABK476" s="4"/>
      <c r="ABL476" s="4"/>
      <c r="ABM476" s="4"/>
      <c r="ABN476" s="4"/>
      <c r="ABO476" s="4"/>
      <c r="ABP476" s="4"/>
      <c r="ABQ476" s="4"/>
      <c r="ABR476" s="4"/>
      <c r="ABS476" s="4"/>
      <c r="ABT476" s="4"/>
      <c r="ABU476" s="4"/>
      <c r="ABV476" s="4"/>
      <c r="ABW476" s="4"/>
      <c r="ABX476" s="4"/>
      <c r="ABY476" s="4"/>
      <c r="ABZ476" s="4"/>
      <c r="ACA476" s="4"/>
      <c r="ACB476" s="4"/>
      <c r="ACC476" s="4"/>
      <c r="ACD476" s="4"/>
      <c r="ACE476" s="4"/>
      <c r="ACF476" s="4"/>
      <c r="ACG476" s="4"/>
      <c r="ACH476" s="4"/>
      <c r="ACI476" s="4"/>
      <c r="ACJ476" s="4"/>
      <c r="ACK476" s="4"/>
      <c r="ACL476" s="4"/>
      <c r="ACM476" s="4"/>
      <c r="ACN476" s="4"/>
      <c r="ACO476" s="4"/>
      <c r="ACP476" s="4"/>
      <c r="ACQ476" s="4"/>
      <c r="ACR476" s="4"/>
      <c r="ACS476" s="4"/>
      <c r="ACT476" s="4"/>
      <c r="ACU476" s="4"/>
      <c r="ACV476" s="4"/>
      <c r="ACW476" s="4"/>
      <c r="ACX476" s="4"/>
      <c r="ACY476" s="4"/>
      <c r="ACZ476" s="4"/>
      <c r="ADA476" s="4"/>
      <c r="ADB476" s="4"/>
      <c r="ADC476" s="4"/>
      <c r="ADD476" s="4"/>
      <c r="ADE476" s="4"/>
      <c r="ADF476" s="4"/>
      <c r="ADG476" s="4"/>
      <c r="ADH476" s="4"/>
      <c r="ADI476" s="4"/>
      <c r="ADJ476" s="4"/>
      <c r="ADK476" s="4"/>
      <c r="ADL476" s="4"/>
      <c r="ADM476" s="4"/>
      <c r="ADN476" s="4"/>
      <c r="ADO476" s="4"/>
      <c r="ADP476" s="4"/>
      <c r="ADQ476" s="4"/>
      <c r="ADR476" s="4"/>
      <c r="ADS476" s="4"/>
      <c r="ADT476" s="4"/>
      <c r="ADU476" s="4"/>
      <c r="ADV476" s="4"/>
      <c r="ADW476" s="4"/>
      <c r="ADX476" s="4"/>
      <c r="ADY476" s="4"/>
      <c r="ADZ476" s="4"/>
      <c r="AEA476" s="4"/>
      <c r="AEB476" s="4"/>
      <c r="AEC476" s="4"/>
      <c r="AED476" s="4"/>
      <c r="AEE476" s="4"/>
      <c r="AEF476" s="4"/>
      <c r="AEG476" s="4"/>
      <c r="AEH476" s="4"/>
      <c r="AEI476" s="4"/>
      <c r="AEJ476" s="4"/>
      <c r="AEK476" s="4"/>
      <c r="AEL476" s="4"/>
      <c r="AEM476" s="4"/>
      <c r="AEN476" s="4"/>
      <c r="AEO476" s="4"/>
      <c r="AEP476" s="4"/>
      <c r="AEQ476" s="4"/>
      <c r="AER476" s="4"/>
      <c r="AES476" s="4"/>
      <c r="AET476" s="4"/>
      <c r="AEU476" s="4"/>
      <c r="AEV476" s="4"/>
      <c r="AEW476" s="4"/>
      <c r="AEX476" s="4"/>
      <c r="AEY476" s="4"/>
      <c r="AEZ476" s="4"/>
      <c r="AFA476" s="4"/>
      <c r="AFB476" s="4"/>
      <c r="AFC476" s="4"/>
      <c r="AFD476" s="4"/>
      <c r="AFE476" s="4"/>
      <c r="AFF476" s="4"/>
      <c r="AFG476" s="4"/>
      <c r="AFH476" s="4"/>
      <c r="AFI476" s="4"/>
      <c r="AFJ476" s="4"/>
      <c r="AFK476" s="4"/>
      <c r="AFL476" s="4"/>
      <c r="AFM476" s="4"/>
      <c r="AFN476" s="4"/>
      <c r="AFO476" s="4"/>
      <c r="AFP476" s="4"/>
      <c r="AFQ476" s="4"/>
      <c r="AFR476" s="4"/>
      <c r="AFS476" s="4"/>
      <c r="AFT476" s="4"/>
      <c r="AFU476" s="4"/>
      <c r="AFV476" s="4"/>
      <c r="AFW476" s="4"/>
      <c r="AFX476" s="4"/>
      <c r="AFY476" s="4"/>
      <c r="AFZ476" s="4"/>
      <c r="AGA476" s="4"/>
      <c r="AGB476" s="4"/>
      <c r="AGC476" s="4"/>
      <c r="AGD476" s="4"/>
      <c r="AGE476" s="4"/>
      <c r="AGF476" s="4"/>
      <c r="AGG476" s="4"/>
      <c r="AGH476" s="4"/>
      <c r="AGI476" s="4"/>
      <c r="AGJ476" s="4"/>
      <c r="AGK476" s="4"/>
      <c r="AGL476" s="4"/>
      <c r="AGM476" s="4"/>
      <c r="AGN476" s="4"/>
      <c r="AGO476" s="4"/>
      <c r="AGP476" s="4"/>
      <c r="AGQ476" s="4"/>
      <c r="AGR476" s="4"/>
      <c r="AGS476" s="4"/>
      <c r="AGT476" s="4"/>
      <c r="AGU476" s="4"/>
      <c r="AGV476" s="4"/>
      <c r="AGW476" s="4"/>
      <c r="AGX476" s="4"/>
      <c r="AGY476" s="4"/>
      <c r="AGZ476" s="4"/>
      <c r="AHA476" s="4"/>
      <c r="AHB476" s="4"/>
      <c r="AHC476" s="4"/>
      <c r="AHD476" s="4"/>
      <c r="AHE476" s="4"/>
      <c r="AHF476" s="4"/>
      <c r="AHG476" s="4"/>
      <c r="AHH476" s="4"/>
      <c r="AHI476" s="4"/>
      <c r="AHJ476" s="4"/>
      <c r="AHK476" s="4"/>
      <c r="AHL476" s="4"/>
      <c r="AHM476" s="4"/>
      <c r="AHN476" s="4"/>
      <c r="AHO476" s="4"/>
      <c r="AHP476" s="4"/>
      <c r="AHQ476" s="4"/>
      <c r="AHR476" s="4"/>
      <c r="AHS476" s="4"/>
      <c r="AHT476" s="4"/>
      <c r="AHU476" s="4"/>
      <c r="AHV476" s="4"/>
      <c r="AHW476" s="4"/>
      <c r="AHX476" s="4"/>
      <c r="AHY476" s="4"/>
      <c r="AHZ476" s="4"/>
      <c r="AIA476" s="4"/>
      <c r="AIB476" s="4"/>
      <c r="AIC476" s="4"/>
      <c r="AID476" s="4"/>
      <c r="AIE476" s="4"/>
      <c r="AIF476" s="4"/>
      <c r="AIG476" s="4"/>
      <c r="AIH476" s="4"/>
      <c r="AII476" s="4"/>
      <c r="AIJ476" s="4"/>
      <c r="AIK476" s="4"/>
      <c r="AIL476" s="4"/>
      <c r="AIM476" s="4"/>
      <c r="AIN476" s="4"/>
      <c r="AIO476" s="4"/>
      <c r="AIP476" s="4"/>
      <c r="AIQ476" s="4"/>
      <c r="AIR476" s="4"/>
      <c r="AIS476" s="4"/>
      <c r="AIT476" s="4"/>
      <c r="AIU476" s="4"/>
      <c r="AIV476" s="4"/>
      <c r="AIW476" s="4"/>
      <c r="AIX476" s="4"/>
      <c r="AIY476" s="4"/>
      <c r="AIZ476" s="4"/>
      <c r="AJA476" s="4"/>
      <c r="AJB476" s="4"/>
      <c r="AJC476" s="4"/>
      <c r="AJD476" s="4"/>
      <c r="AJE476" s="4"/>
      <c r="AJF476" s="4"/>
      <c r="AJG476" s="4"/>
      <c r="AJH476" s="4"/>
      <c r="AJI476" s="4"/>
      <c r="AJJ476" s="4"/>
      <c r="AJK476" s="4"/>
      <c r="AJL476" s="4"/>
      <c r="AJM476" s="4"/>
      <c r="AJN476" s="4"/>
      <c r="AJO476" s="4"/>
      <c r="AJP476" s="4"/>
      <c r="AJQ476" s="4"/>
      <c r="AJR476" s="4"/>
      <c r="AJS476" s="4"/>
      <c r="AJT476" s="4"/>
      <c r="AJU476" s="4"/>
      <c r="AJV476" s="4"/>
      <c r="AJW476" s="4"/>
      <c r="AJX476" s="4"/>
      <c r="AJY476" s="4"/>
      <c r="AJZ476" s="4"/>
      <c r="AKA476" s="4"/>
      <c r="AKB476" s="4"/>
      <c r="AKC476" s="4"/>
      <c r="AKD476" s="4"/>
      <c r="AKE476" s="4"/>
      <c r="AKF476" s="4"/>
      <c r="AKG476" s="4"/>
      <c r="AKH476" s="4"/>
      <c r="AKI476" s="4"/>
      <c r="AKJ476" s="4"/>
      <c r="AKK476" s="4"/>
      <c r="AKL476" s="4"/>
      <c r="AKM476" s="4"/>
      <c r="AKN476" s="4"/>
      <c r="AKO476" s="4"/>
      <c r="AKP476" s="4"/>
      <c r="AKQ476" s="4"/>
      <c r="AKR476" s="4"/>
      <c r="AKS476" s="4"/>
      <c r="AKT476" s="4"/>
      <c r="AKU476" s="4"/>
      <c r="AKV476" s="4"/>
      <c r="AKW476" s="4"/>
      <c r="AKX476" s="4"/>
      <c r="AKY476" s="4"/>
      <c r="AKZ476" s="4"/>
      <c r="ALA476" s="4"/>
      <c r="ALB476" s="4"/>
      <c r="ALC476" s="4"/>
      <c r="ALD476" s="4"/>
      <c r="ALE476" s="4"/>
      <c r="ALF476" s="4"/>
      <c r="ALG476" s="4"/>
      <c r="ALH476" s="4"/>
      <c r="ALI476" s="4"/>
      <c r="ALJ476" s="4"/>
      <c r="ALK476" s="4"/>
      <c r="ALL476" s="4"/>
      <c r="ALM476" s="4"/>
      <c r="ALN476" s="4"/>
      <c r="ALO476" s="4"/>
      <c r="ALP476" s="4"/>
      <c r="ALQ476" s="4"/>
      <c r="ALR476" s="4"/>
      <c r="ALS476" s="4"/>
      <c r="ALT476" s="4"/>
      <c r="ALU476" s="4"/>
      <c r="ALV476" s="4"/>
      <c r="ALW476" s="4"/>
      <c r="ALX476" s="4"/>
      <c r="ALY476" s="4"/>
      <c r="ALZ476" s="4"/>
      <c r="AMA476" s="4"/>
      <c r="AMB476" s="4"/>
      <c r="AMC476" s="4"/>
      <c r="AMD476" s="4"/>
      <c r="AME476" s="4"/>
      <c r="AMF476" s="4"/>
      <c r="AMG476" s="4"/>
      <c r="AMH476" s="4"/>
      <c r="AMI476" s="4"/>
      <c r="AMJ476" s="4"/>
      <c r="AMK476" s="4"/>
      <c r="AML476" s="4"/>
      <c r="AMM476" s="4"/>
      <c r="AMN476" s="4"/>
      <c r="AMO476" s="4"/>
      <c r="AMP476" s="4"/>
      <c r="AMQ476" s="4"/>
      <c r="AMR476" s="4"/>
      <c r="AMS476" s="4"/>
      <c r="AMT476" s="4"/>
      <c r="AMU476" s="4"/>
      <c r="AMV476" s="4"/>
      <c r="AMW476" s="4"/>
      <c r="AMX476" s="4"/>
      <c r="AMY476" s="4"/>
      <c r="AMZ476" s="4"/>
      <c r="ANA476" s="4"/>
      <c r="ANB476" s="4"/>
      <c r="ANC476" s="4"/>
      <c r="AND476" s="4"/>
      <c r="ANE476" s="4"/>
      <c r="ANF476" s="4"/>
      <c r="ANG476" s="4"/>
      <c r="ANH476" s="4"/>
      <c r="ANI476" s="4"/>
      <c r="ANJ476" s="4"/>
      <c r="ANK476" s="4"/>
      <c r="ANL476" s="4"/>
      <c r="ANM476" s="4"/>
      <c r="ANN476" s="4"/>
      <c r="ANO476" s="4"/>
      <c r="ANP476" s="4"/>
      <c r="ANQ476" s="4"/>
      <c r="ANR476" s="4"/>
      <c r="ANS476" s="4"/>
      <c r="ANT476" s="4"/>
      <c r="ANU476" s="4"/>
      <c r="ANV476" s="4"/>
      <c r="ANW476" s="4"/>
      <c r="ANX476" s="4"/>
      <c r="ANY476" s="4"/>
      <c r="ANZ476" s="4"/>
      <c r="AOA476" s="4"/>
      <c r="AOB476" s="4"/>
      <c r="AOC476" s="4"/>
      <c r="AOD476" s="4"/>
      <c r="AOE476" s="4"/>
      <c r="AOF476" s="4"/>
      <c r="AOG476" s="4"/>
      <c r="AOH476" s="4"/>
      <c r="AOI476" s="4"/>
      <c r="AOJ476" s="4"/>
      <c r="AOK476" s="4"/>
      <c r="AOL476" s="4"/>
      <c r="AOM476" s="4"/>
      <c r="AON476" s="4"/>
      <c r="AOO476" s="4"/>
      <c r="AOP476" s="4"/>
      <c r="AOQ476" s="4"/>
      <c r="AOR476" s="4"/>
      <c r="AOS476" s="4"/>
      <c r="AOT476" s="4"/>
      <c r="AOU476" s="4"/>
      <c r="AOV476" s="4"/>
      <c r="AOW476" s="4"/>
      <c r="AOX476" s="4"/>
      <c r="AOY476" s="4"/>
      <c r="AOZ476" s="4"/>
      <c r="APA476" s="4"/>
      <c r="APB476" s="4"/>
      <c r="APC476" s="4"/>
      <c r="APD476" s="4"/>
      <c r="APE476" s="4"/>
      <c r="APF476" s="4"/>
      <c r="APG476" s="4"/>
      <c r="APH476" s="4"/>
      <c r="API476" s="4"/>
      <c r="APJ476" s="4"/>
      <c r="APK476" s="4"/>
      <c r="APL476" s="4"/>
      <c r="APM476" s="4"/>
      <c r="APN476" s="4"/>
      <c r="APO476" s="4"/>
      <c r="APP476" s="4"/>
      <c r="APQ476" s="4"/>
      <c r="APR476" s="4"/>
      <c r="APS476" s="4"/>
      <c r="APT476" s="4"/>
      <c r="APU476" s="4"/>
      <c r="APV476" s="4"/>
      <c r="APW476" s="4"/>
      <c r="APX476" s="4"/>
      <c r="APY476" s="4"/>
      <c r="APZ476" s="4"/>
      <c r="AQA476" s="4"/>
      <c r="AQB476" s="4"/>
      <c r="AQC476" s="4"/>
      <c r="AQD476" s="4"/>
      <c r="AQE476" s="4"/>
      <c r="AQF476" s="4"/>
      <c r="AQG476" s="4"/>
      <c r="AQH476" s="4"/>
      <c r="AQI476" s="4"/>
      <c r="AQJ476" s="4"/>
      <c r="AQK476" s="4"/>
      <c r="AQL476" s="4"/>
      <c r="AQM476" s="4"/>
      <c r="AQN476" s="4"/>
      <c r="AQO476" s="4"/>
      <c r="AQP476" s="4"/>
      <c r="AQQ476" s="4"/>
      <c r="AQR476" s="4"/>
      <c r="AQS476" s="4"/>
      <c r="AQT476" s="4"/>
      <c r="AQU476" s="4"/>
      <c r="AQV476" s="4"/>
      <c r="AQW476" s="4"/>
      <c r="AQX476" s="4"/>
      <c r="AQY476" s="4"/>
      <c r="AQZ476" s="4"/>
      <c r="ARA476" s="4"/>
      <c r="ARB476" s="4"/>
      <c r="ARC476" s="4"/>
      <c r="ARD476" s="4"/>
      <c r="ARE476" s="4"/>
      <c r="ARF476" s="4"/>
      <c r="ARG476" s="4"/>
      <c r="ARH476" s="4"/>
      <c r="ARI476" s="4"/>
      <c r="ARJ476" s="4"/>
      <c r="ARK476" s="4"/>
      <c r="ARL476" s="4"/>
      <c r="ARM476" s="4"/>
      <c r="ARN476" s="4"/>
      <c r="ARO476" s="4"/>
      <c r="ARP476" s="4"/>
      <c r="ARQ476" s="4"/>
      <c r="ARR476" s="4"/>
      <c r="ARS476" s="4"/>
      <c r="ART476" s="4"/>
      <c r="ARU476" s="4"/>
      <c r="ARV476" s="4"/>
      <c r="ARW476" s="4"/>
      <c r="ARX476" s="4"/>
      <c r="ARY476" s="4"/>
      <c r="ARZ476" s="4"/>
      <c r="ASA476" s="4"/>
      <c r="ASB476" s="4"/>
      <c r="ASC476" s="4"/>
      <c r="ASD476" s="4"/>
      <c r="ASE476" s="4"/>
      <c r="ASF476" s="4"/>
      <c r="ASG476" s="4"/>
      <c r="ASH476" s="4"/>
      <c r="ASI476" s="4"/>
      <c r="ASJ476" s="4"/>
      <c r="ASK476" s="4"/>
      <c r="ASL476" s="4"/>
      <c r="ASM476" s="4"/>
      <c r="ASN476" s="4"/>
      <c r="ASO476" s="4"/>
      <c r="ASP476" s="4"/>
      <c r="ASQ476" s="4"/>
      <c r="ASR476" s="4"/>
      <c r="ASS476" s="4"/>
      <c r="AST476" s="4"/>
      <c r="ASU476" s="4"/>
      <c r="ASV476" s="4"/>
      <c r="ASW476" s="4"/>
    </row>
    <row r="477" spans="1:16379" s="2" customFormat="1" ht="24.95" customHeight="1">
      <c r="A477" s="20" t="s">
        <v>2205</v>
      </c>
      <c r="B477" s="20"/>
      <c r="C477" s="20"/>
      <c r="D477" s="20"/>
      <c r="E477" s="20"/>
      <c r="F477" s="20"/>
      <c r="G477" s="20"/>
      <c r="H477" s="20"/>
      <c r="I477" s="20"/>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16"/>
      <c r="HM477" s="16"/>
      <c r="HN477" s="16"/>
      <c r="HO477" s="16"/>
      <c r="HP477" s="16"/>
      <c r="HQ477" s="16"/>
      <c r="HR477" s="16"/>
      <c r="HS477" s="16"/>
      <c r="HT477" s="16"/>
      <c r="HU477" s="16"/>
      <c r="HV477" s="16"/>
      <c r="HW477" s="16"/>
      <c r="HX477" s="16"/>
      <c r="HY477" s="16"/>
      <c r="HZ477" s="16"/>
      <c r="IA477" s="16"/>
      <c r="IB477" s="16"/>
      <c r="IC477" s="16"/>
      <c r="ID477" s="16"/>
      <c r="IE477" s="16"/>
      <c r="IF477" s="16"/>
      <c r="IG477" s="16"/>
      <c r="IH477" s="16"/>
      <c r="II477" s="16"/>
      <c r="IJ477" s="16"/>
      <c r="IK477" s="16"/>
      <c r="IL477" s="16"/>
      <c r="IM477" s="16"/>
      <c r="IN477" s="16"/>
      <c r="IO477" s="16"/>
      <c r="IP477" s="16"/>
      <c r="IQ477" s="16"/>
      <c r="IR477" s="16"/>
      <c r="IS477" s="16"/>
      <c r="IT477" s="16"/>
      <c r="IU477" s="16"/>
      <c r="IV477" s="16"/>
      <c r="IW477" s="16"/>
      <c r="IX477" s="16"/>
      <c r="IY477" s="16"/>
      <c r="IZ477" s="16"/>
      <c r="JA477" s="16"/>
      <c r="JB477" s="16"/>
      <c r="JC477" s="16"/>
      <c r="JD477" s="16"/>
      <c r="JE477" s="16"/>
      <c r="JF477" s="16"/>
      <c r="JG477" s="16"/>
      <c r="JH477" s="16"/>
      <c r="JI477" s="16"/>
      <c r="JJ477" s="16"/>
      <c r="JK477" s="16"/>
      <c r="JL477" s="16"/>
      <c r="JM477" s="16"/>
      <c r="JN477" s="16"/>
      <c r="JO477" s="16"/>
      <c r="JP477" s="16"/>
      <c r="JQ477" s="16"/>
      <c r="JR477" s="16"/>
      <c r="JS477" s="16"/>
      <c r="JT477" s="16"/>
      <c r="JU477" s="16"/>
      <c r="JV477" s="16"/>
      <c r="JW477" s="16"/>
      <c r="JX477" s="16"/>
      <c r="JY477" s="16"/>
      <c r="JZ477" s="16"/>
      <c r="KA477" s="16"/>
      <c r="KB477" s="16"/>
      <c r="KC477" s="16"/>
      <c r="KD477" s="16"/>
      <c r="KE477" s="16"/>
      <c r="KF477" s="16"/>
      <c r="KG477" s="16"/>
      <c r="KH477" s="16"/>
      <c r="KI477" s="16"/>
      <c r="KJ477" s="16"/>
      <c r="KK477" s="16"/>
      <c r="KL477" s="16"/>
      <c r="KM477" s="16"/>
      <c r="KN477" s="16"/>
      <c r="KO477" s="16"/>
      <c r="KP477" s="16"/>
      <c r="KQ477" s="16"/>
      <c r="KR477" s="16"/>
      <c r="KS477" s="16"/>
      <c r="KT477" s="16"/>
      <c r="KU477" s="16"/>
      <c r="KV477" s="16"/>
      <c r="KW477" s="16"/>
      <c r="KX477" s="16"/>
      <c r="KY477" s="16"/>
      <c r="KZ477" s="16"/>
      <c r="LA477" s="16"/>
      <c r="LB477" s="16"/>
      <c r="LC477" s="16"/>
      <c r="LD477" s="16"/>
      <c r="LE477" s="16"/>
      <c r="LF477" s="16"/>
      <c r="LG477" s="16"/>
      <c r="LH477" s="16"/>
      <c r="LI477" s="16"/>
      <c r="LJ477" s="16"/>
      <c r="LK477" s="16"/>
      <c r="LL477" s="16"/>
      <c r="LM477" s="16"/>
      <c r="LN477" s="16"/>
      <c r="LO477" s="16"/>
      <c r="LP477" s="16"/>
      <c r="LQ477" s="16"/>
      <c r="LR477" s="16"/>
      <c r="LS477" s="16"/>
      <c r="LT477" s="16"/>
      <c r="LU477" s="16"/>
      <c r="LV477" s="16"/>
      <c r="LW477" s="16"/>
      <c r="LX477" s="16"/>
      <c r="LY477" s="16"/>
      <c r="LZ477" s="16"/>
      <c r="MA477" s="16"/>
      <c r="MB477" s="16"/>
      <c r="MC477" s="16"/>
      <c r="MD477" s="16"/>
      <c r="ME477" s="16"/>
      <c r="MF477" s="16"/>
      <c r="MG477" s="16"/>
      <c r="MH477" s="16"/>
      <c r="MI477" s="16"/>
      <c r="MJ477" s="16"/>
      <c r="MK477" s="16"/>
      <c r="ML477" s="16"/>
      <c r="MM477" s="16"/>
      <c r="MN477" s="16"/>
      <c r="MO477" s="16"/>
      <c r="MP477" s="16"/>
      <c r="MQ477" s="16"/>
      <c r="MR477" s="16"/>
      <c r="MS477" s="16"/>
      <c r="MT477" s="16"/>
      <c r="MU477" s="16"/>
      <c r="MV477" s="16"/>
      <c r="MW477" s="16"/>
      <c r="MX477" s="16"/>
      <c r="MY477" s="16"/>
      <c r="MZ477" s="16"/>
      <c r="NA477" s="16"/>
      <c r="NB477" s="16"/>
      <c r="NC477" s="16"/>
      <c r="ND477" s="16"/>
      <c r="NE477" s="16"/>
      <c r="NF477" s="16"/>
      <c r="NG477" s="16"/>
      <c r="NH477" s="16"/>
      <c r="NI477" s="16"/>
      <c r="NJ477" s="16"/>
      <c r="NK477" s="16"/>
      <c r="NL477" s="16"/>
      <c r="NM477" s="16"/>
      <c r="NN477" s="16"/>
      <c r="NO477" s="16"/>
      <c r="NP477" s="16"/>
      <c r="NQ477" s="16"/>
      <c r="NR477" s="16"/>
      <c r="NS477" s="16"/>
      <c r="NT477" s="16"/>
      <c r="NU477" s="16"/>
      <c r="NV477" s="16"/>
      <c r="NW477" s="16"/>
      <c r="NX477" s="16"/>
      <c r="NY477" s="16"/>
      <c r="NZ477" s="16"/>
      <c r="OA477" s="16"/>
      <c r="OB477" s="16"/>
      <c r="OC477" s="16"/>
      <c r="OD477" s="16"/>
      <c r="OE477" s="16"/>
      <c r="OF477" s="16"/>
      <c r="OG477" s="16"/>
      <c r="OH477" s="16"/>
      <c r="OI477" s="16"/>
      <c r="OJ477" s="16"/>
      <c r="OK477" s="16"/>
      <c r="OL477" s="16"/>
      <c r="OM477" s="16"/>
      <c r="ON477" s="16"/>
      <c r="OO477" s="16"/>
      <c r="OP477" s="16"/>
      <c r="OQ477" s="16"/>
      <c r="OR477" s="16"/>
      <c r="OS477" s="16"/>
      <c r="OT477" s="16"/>
      <c r="OU477" s="16"/>
      <c r="OV477" s="16"/>
      <c r="OW477" s="16"/>
      <c r="OX477" s="16"/>
      <c r="OY477" s="16"/>
      <c r="OZ477" s="16"/>
      <c r="PA477" s="16"/>
      <c r="PB477" s="16"/>
      <c r="PC477" s="16"/>
      <c r="PD477" s="16"/>
      <c r="PE477" s="16"/>
      <c r="PF477" s="16"/>
      <c r="PG477" s="16"/>
      <c r="PH477" s="16"/>
      <c r="PI477" s="16"/>
      <c r="PJ477" s="16"/>
      <c r="PK477" s="16"/>
      <c r="PL477" s="16"/>
      <c r="PM477" s="16"/>
      <c r="PN477" s="16"/>
      <c r="PO477" s="16"/>
      <c r="PP477" s="16"/>
      <c r="PQ477" s="16"/>
      <c r="PR477" s="16"/>
      <c r="PS477" s="16"/>
      <c r="PT477" s="16"/>
      <c r="PU477" s="16"/>
      <c r="PV477" s="16"/>
      <c r="PW477" s="16"/>
      <c r="PX477" s="16"/>
      <c r="PY477" s="16"/>
      <c r="PZ477" s="16"/>
      <c r="QA477" s="16"/>
      <c r="QB477" s="16"/>
      <c r="QC477" s="16"/>
      <c r="QD477" s="16"/>
      <c r="QE477" s="16"/>
      <c r="QF477" s="16"/>
      <c r="QG477" s="16"/>
      <c r="QH477" s="16"/>
      <c r="QI477" s="16"/>
      <c r="QJ477" s="16"/>
      <c r="QK477" s="16"/>
      <c r="QL477" s="16"/>
      <c r="QM477" s="16"/>
      <c r="QN477" s="16"/>
      <c r="QO477" s="16"/>
      <c r="QP477" s="16"/>
      <c r="QQ477" s="16"/>
      <c r="QR477" s="16"/>
      <c r="QS477" s="16"/>
      <c r="QT477" s="16"/>
      <c r="QU477" s="16"/>
      <c r="QV477" s="16"/>
      <c r="QW477" s="16"/>
      <c r="QX477" s="16"/>
      <c r="QY477" s="16"/>
      <c r="QZ477" s="16"/>
      <c r="RA477" s="16"/>
      <c r="RB477" s="16"/>
      <c r="RC477" s="16"/>
      <c r="RD477" s="16"/>
      <c r="RE477" s="16"/>
      <c r="RF477" s="16"/>
      <c r="RG477" s="16"/>
      <c r="RH477" s="16"/>
      <c r="RI477" s="16"/>
      <c r="RJ477" s="16"/>
      <c r="RK477" s="16"/>
      <c r="RL477" s="16"/>
      <c r="RM477" s="16"/>
      <c r="RN477" s="16"/>
      <c r="RO477" s="16"/>
      <c r="RP477" s="16"/>
      <c r="RQ477" s="16"/>
      <c r="RR477" s="16"/>
      <c r="RS477" s="16"/>
      <c r="RT477" s="16"/>
      <c r="RU477" s="16"/>
      <c r="RV477" s="16"/>
      <c r="RW477" s="16"/>
      <c r="RX477" s="16"/>
      <c r="RY477" s="16"/>
      <c r="RZ477" s="16"/>
      <c r="SA477" s="16"/>
      <c r="SB477" s="16"/>
      <c r="SC477" s="16"/>
      <c r="SD477" s="16"/>
      <c r="SE477" s="16"/>
      <c r="SF477" s="16"/>
      <c r="SG477" s="16"/>
      <c r="SH477" s="16"/>
      <c r="SI477" s="16"/>
      <c r="SJ477" s="16"/>
      <c r="SK477" s="16"/>
      <c r="SL477" s="16"/>
      <c r="SM477" s="16"/>
      <c r="SN477" s="16"/>
      <c r="SO477" s="16"/>
      <c r="SP477" s="16"/>
      <c r="SQ477" s="16"/>
      <c r="SR477" s="16"/>
      <c r="SS477" s="16"/>
      <c r="ST477" s="16"/>
      <c r="SU477" s="16"/>
      <c r="SV477" s="16"/>
      <c r="SW477" s="16"/>
      <c r="SX477" s="16"/>
      <c r="SY477" s="16"/>
      <c r="SZ477" s="16"/>
      <c r="TA477" s="16"/>
      <c r="TB477" s="16"/>
      <c r="TC477" s="16"/>
      <c r="TD477" s="16"/>
      <c r="TE477" s="16"/>
      <c r="TF477" s="16"/>
      <c r="TG477" s="16"/>
      <c r="TH477" s="16"/>
      <c r="TI477" s="16"/>
      <c r="TJ477" s="16"/>
      <c r="TK477" s="16"/>
      <c r="TL477" s="16"/>
      <c r="TM477" s="16"/>
      <c r="TN477" s="16"/>
      <c r="TO477" s="16"/>
      <c r="TP477" s="16"/>
      <c r="TQ477" s="16"/>
      <c r="TR477" s="16"/>
      <c r="TS477" s="16"/>
      <c r="TT477" s="16"/>
      <c r="TU477" s="16"/>
      <c r="TV477" s="16"/>
      <c r="TW477" s="16"/>
      <c r="TX477" s="16"/>
      <c r="TY477" s="16"/>
      <c r="TZ477" s="16"/>
      <c r="UA477" s="16"/>
      <c r="UB477" s="16"/>
      <c r="UC477" s="16"/>
      <c r="UD477" s="16"/>
      <c r="UE477" s="16"/>
      <c r="UF477" s="16"/>
      <c r="UG477" s="16"/>
      <c r="UH477" s="16"/>
      <c r="UI477" s="16"/>
      <c r="UJ477" s="16"/>
      <c r="UK477" s="16"/>
      <c r="UL477" s="16"/>
      <c r="UM477" s="16"/>
      <c r="UN477" s="16"/>
      <c r="UO477" s="16"/>
      <c r="UP477" s="16"/>
      <c r="UQ477" s="16"/>
      <c r="UR477" s="16"/>
      <c r="US477" s="16"/>
      <c r="UT477" s="16"/>
      <c r="UU477" s="16"/>
      <c r="UV477" s="16"/>
      <c r="UW477" s="16"/>
      <c r="UX477" s="16"/>
      <c r="UY477" s="16"/>
      <c r="UZ477" s="16"/>
      <c r="VA477" s="16"/>
      <c r="VB477" s="16"/>
      <c r="VC477" s="16"/>
      <c r="VD477" s="16"/>
      <c r="VE477" s="16"/>
      <c r="VF477" s="16"/>
      <c r="VG477" s="16"/>
      <c r="VH477" s="16"/>
      <c r="VI477" s="16"/>
      <c r="VJ477" s="16"/>
      <c r="VK477" s="16"/>
      <c r="VL477" s="16"/>
      <c r="VM477" s="16"/>
      <c r="VN477" s="16"/>
      <c r="VO477" s="16"/>
      <c r="VP477" s="16"/>
      <c r="VQ477" s="16"/>
      <c r="VR477" s="16"/>
      <c r="VS477" s="16"/>
      <c r="VT477" s="16"/>
      <c r="VU477" s="16"/>
      <c r="VV477" s="16"/>
      <c r="VW477" s="16"/>
      <c r="VX477" s="16"/>
      <c r="VY477" s="16"/>
      <c r="VZ477" s="16"/>
      <c r="WA477" s="16"/>
      <c r="WB477" s="16"/>
      <c r="WC477" s="16"/>
      <c r="WD477" s="16"/>
      <c r="WE477" s="16"/>
      <c r="WF477" s="16"/>
      <c r="WG477" s="16"/>
      <c r="WH477" s="16"/>
      <c r="WI477" s="16"/>
      <c r="WJ477" s="16"/>
      <c r="WK477" s="16"/>
      <c r="WL477" s="16"/>
      <c r="WM477" s="16"/>
      <c r="WN477" s="16"/>
      <c r="WO477" s="16"/>
      <c r="WP477" s="16"/>
      <c r="WQ477" s="16"/>
      <c r="WR477" s="16"/>
      <c r="WS477" s="16"/>
      <c r="WT477" s="16"/>
      <c r="WU477" s="16"/>
      <c r="WV477" s="16"/>
      <c r="WW477" s="16"/>
      <c r="WX477" s="16"/>
      <c r="WY477" s="16"/>
      <c r="WZ477" s="16"/>
      <c r="XA477" s="16"/>
      <c r="XB477" s="16"/>
      <c r="XC477" s="16"/>
      <c r="XD477" s="16"/>
      <c r="XE477" s="16"/>
      <c r="XF477" s="16"/>
      <c r="XG477" s="16"/>
      <c r="XH477" s="16"/>
      <c r="XI477" s="16"/>
      <c r="XJ477" s="16"/>
      <c r="XK477" s="16"/>
      <c r="XL477" s="16"/>
      <c r="XM477" s="16"/>
      <c r="XN477" s="16"/>
      <c r="XO477" s="16"/>
      <c r="XP477" s="16"/>
      <c r="XQ477" s="16"/>
      <c r="XR477" s="16"/>
      <c r="XS477" s="16"/>
      <c r="XT477" s="16"/>
      <c r="XU477" s="16"/>
      <c r="XV477" s="16"/>
      <c r="XW477" s="16"/>
      <c r="XX477" s="16"/>
      <c r="XY477" s="16"/>
      <c r="XZ477" s="16"/>
      <c r="YA477" s="16"/>
      <c r="YB477" s="16"/>
      <c r="YC477" s="16"/>
      <c r="YD477" s="16"/>
      <c r="YE477" s="16"/>
      <c r="YF477" s="16"/>
      <c r="YG477" s="16"/>
      <c r="YH477" s="16"/>
      <c r="YI477" s="16"/>
      <c r="YJ477" s="16"/>
      <c r="YK477" s="16"/>
      <c r="YL477" s="16"/>
      <c r="YM477" s="16"/>
      <c r="YN477" s="16"/>
      <c r="YO477" s="16"/>
      <c r="YP477" s="16"/>
      <c r="YQ477" s="16"/>
      <c r="YR477" s="16"/>
      <c r="YS477" s="16"/>
      <c r="YT477" s="16"/>
      <c r="YU477" s="16"/>
      <c r="YV477" s="16"/>
      <c r="YW477" s="16"/>
      <c r="YX477" s="16"/>
      <c r="YY477" s="16"/>
      <c r="YZ477" s="16"/>
      <c r="ZA477" s="16"/>
      <c r="ZB477" s="16"/>
      <c r="ZC477" s="16"/>
      <c r="ZD477" s="16"/>
      <c r="ZE477" s="16"/>
      <c r="ZF477" s="16"/>
      <c r="ZG477" s="16"/>
      <c r="ZH477" s="16"/>
      <c r="ZI477" s="16"/>
      <c r="ZJ477" s="16"/>
      <c r="ZK477" s="16"/>
      <c r="ZL477" s="16"/>
      <c r="ZM477" s="16"/>
      <c r="ZN477" s="16"/>
      <c r="ZO477" s="16"/>
      <c r="ZP477" s="16"/>
      <c r="ZQ477" s="16"/>
      <c r="ZR477" s="16"/>
      <c r="ZS477" s="16"/>
      <c r="ZT477" s="16"/>
      <c r="ZU477" s="16"/>
      <c r="ZV477" s="16"/>
      <c r="ZW477" s="16"/>
      <c r="ZX477" s="16"/>
      <c r="ZY477" s="16"/>
      <c r="ZZ477" s="16"/>
      <c r="AAA477" s="16"/>
      <c r="AAB477" s="16"/>
      <c r="AAC477" s="16"/>
      <c r="AAD477" s="16"/>
      <c r="AAE477" s="16"/>
      <c r="AAF477" s="16"/>
      <c r="AAG477" s="16"/>
      <c r="AAH477" s="16"/>
      <c r="AAI477" s="16"/>
      <c r="AAJ477" s="16"/>
      <c r="AAK477" s="16"/>
      <c r="AAL477" s="16"/>
      <c r="AAM477" s="16"/>
      <c r="AAN477" s="16"/>
      <c r="AAO477" s="16"/>
      <c r="AAP477" s="16"/>
      <c r="AAQ477" s="16"/>
      <c r="AAR477" s="16"/>
      <c r="AAS477" s="16"/>
      <c r="AAT477" s="16"/>
      <c r="AAU477" s="16"/>
      <c r="AAV477" s="16"/>
      <c r="AAW477" s="16"/>
      <c r="AAX477" s="16"/>
      <c r="AAY477" s="16"/>
      <c r="AAZ477" s="16"/>
      <c r="ABA477" s="16"/>
      <c r="ABB477" s="16"/>
      <c r="ABC477" s="16"/>
      <c r="ABD477" s="16"/>
      <c r="ABE477" s="16"/>
      <c r="ABF477" s="16"/>
      <c r="ABG477" s="16"/>
      <c r="ABH477" s="16"/>
      <c r="ABI477" s="16"/>
      <c r="ABJ477" s="16"/>
      <c r="ABK477" s="16"/>
      <c r="ABL477" s="16"/>
      <c r="ABM477" s="16"/>
      <c r="ABN477" s="16"/>
      <c r="ABO477" s="16"/>
      <c r="ABP477" s="16"/>
      <c r="ABQ477" s="16"/>
      <c r="ABR477" s="16"/>
      <c r="ABS477" s="16"/>
      <c r="ABT477" s="16"/>
      <c r="ABU477" s="16"/>
      <c r="ABV477" s="16"/>
      <c r="ABW477" s="16"/>
      <c r="ABX477" s="16"/>
      <c r="ABY477" s="16"/>
      <c r="ABZ477" s="16"/>
      <c r="ACA477" s="16"/>
      <c r="ACB477" s="16"/>
      <c r="ACC477" s="16"/>
      <c r="ACD477" s="16"/>
      <c r="ACE477" s="16"/>
      <c r="ACF477" s="16"/>
      <c r="ACG477" s="16"/>
      <c r="ACH477" s="16"/>
      <c r="ACI477" s="16"/>
      <c r="ACJ477" s="16"/>
      <c r="ACK477" s="16"/>
      <c r="ACL477" s="16"/>
      <c r="ACM477" s="16"/>
      <c r="ACN477" s="16"/>
      <c r="ACO477" s="16"/>
      <c r="ACP477" s="16"/>
      <c r="ACQ477" s="16"/>
      <c r="ACR477" s="16"/>
      <c r="ACS477" s="16"/>
      <c r="ACT477" s="16"/>
      <c r="ACU477" s="16"/>
      <c r="ACV477" s="16"/>
      <c r="ACW477" s="16"/>
      <c r="ACX477" s="16"/>
      <c r="ACY477" s="16"/>
      <c r="ACZ477" s="16"/>
      <c r="ADA477" s="16"/>
      <c r="ADB477" s="16"/>
      <c r="ADC477" s="16"/>
      <c r="ADD477" s="16"/>
      <c r="ADE477" s="16"/>
      <c r="ADF477" s="16"/>
      <c r="ADG477" s="16"/>
      <c r="ADH477" s="16"/>
      <c r="ADI477" s="16"/>
      <c r="ADJ477" s="16"/>
      <c r="ADK477" s="16"/>
      <c r="ADL477" s="16"/>
      <c r="ADM477" s="16"/>
      <c r="ADN477" s="16"/>
      <c r="ADO477" s="16"/>
      <c r="ADP477" s="16"/>
      <c r="ADQ477" s="16"/>
      <c r="ADR477" s="16"/>
      <c r="ADS477" s="16"/>
      <c r="ADT477" s="16"/>
      <c r="ADU477" s="16"/>
      <c r="ADV477" s="16"/>
      <c r="ADW477" s="16"/>
      <c r="ADX477" s="16"/>
      <c r="ADY477" s="16"/>
      <c r="ADZ477" s="16"/>
      <c r="AEA477" s="16"/>
      <c r="AEB477" s="16"/>
      <c r="AEC477" s="16"/>
      <c r="AED477" s="16"/>
      <c r="AEE477" s="16"/>
      <c r="AEF477" s="16"/>
      <c r="AEG477" s="16"/>
      <c r="AEH477" s="16"/>
      <c r="AEI477" s="16"/>
      <c r="AEJ477" s="16"/>
      <c r="AEK477" s="16"/>
      <c r="AEL477" s="16"/>
      <c r="AEM477" s="16"/>
      <c r="AEN477" s="16"/>
      <c r="AEO477" s="16"/>
      <c r="AEP477" s="16"/>
      <c r="AEQ477" s="16"/>
      <c r="AER477" s="16"/>
      <c r="AES477" s="16"/>
      <c r="AET477" s="16"/>
      <c r="AEU477" s="16"/>
      <c r="AEV477" s="16"/>
      <c r="AEW477" s="16"/>
      <c r="AEX477" s="16"/>
      <c r="AEY477" s="16"/>
      <c r="AEZ477" s="16"/>
      <c r="AFA477" s="16"/>
      <c r="AFB477" s="16"/>
      <c r="AFC477" s="16"/>
      <c r="AFD477" s="16"/>
      <c r="AFE477" s="16"/>
      <c r="AFF477" s="16"/>
      <c r="AFG477" s="16"/>
      <c r="AFH477" s="16"/>
      <c r="AFI477" s="16"/>
      <c r="AFJ477" s="16"/>
      <c r="AFK477" s="16"/>
      <c r="AFL477" s="16"/>
      <c r="AFM477" s="16"/>
      <c r="AFN477" s="16"/>
      <c r="AFO477" s="16"/>
      <c r="AFP477" s="16"/>
      <c r="AFQ477" s="16"/>
      <c r="AFR477" s="16"/>
      <c r="AFS477" s="16"/>
      <c r="AFT477" s="16"/>
      <c r="AFU477" s="16"/>
      <c r="AFV477" s="16"/>
      <c r="AFW477" s="16"/>
      <c r="AFX477" s="16"/>
      <c r="AFY477" s="16"/>
      <c r="AFZ477" s="16"/>
      <c r="AGA477" s="16"/>
      <c r="AGB477" s="16"/>
      <c r="AGC477" s="16"/>
      <c r="AGD477" s="16"/>
      <c r="AGE477" s="16"/>
      <c r="AGF477" s="16"/>
      <c r="AGG477" s="16"/>
      <c r="AGH477" s="16"/>
      <c r="AGI477" s="16"/>
      <c r="AGJ477" s="16"/>
      <c r="AGK477" s="16"/>
      <c r="AGL477" s="16"/>
      <c r="AGM477" s="16"/>
      <c r="AGN477" s="16"/>
      <c r="AGO477" s="16"/>
      <c r="AGP477" s="16"/>
      <c r="AGQ477" s="16"/>
      <c r="AGR477" s="16"/>
      <c r="AGS477" s="16"/>
      <c r="AGT477" s="16"/>
      <c r="AGU477" s="16"/>
      <c r="AGV477" s="16"/>
      <c r="AGW477" s="16"/>
      <c r="AGX477" s="16"/>
      <c r="AGY477" s="16"/>
      <c r="AGZ477" s="16"/>
      <c r="AHA477" s="16"/>
      <c r="AHB477" s="16"/>
      <c r="AHC477" s="16"/>
      <c r="AHD477" s="16"/>
      <c r="AHE477" s="16"/>
      <c r="AHF477" s="16"/>
      <c r="AHG477" s="16"/>
      <c r="AHH477" s="16"/>
      <c r="AHI477" s="16"/>
      <c r="AHJ477" s="16"/>
      <c r="AHK477" s="16"/>
      <c r="AHL477" s="16"/>
      <c r="AHM477" s="16"/>
      <c r="AHN477" s="16"/>
      <c r="AHO477" s="16"/>
      <c r="AHP477" s="16"/>
      <c r="AHQ477" s="16"/>
      <c r="AHR477" s="16"/>
      <c r="AHS477" s="16"/>
      <c r="AHT477" s="16"/>
      <c r="AHU477" s="16"/>
      <c r="AHV477" s="16"/>
      <c r="AHW477" s="16"/>
      <c r="AHX477" s="16"/>
      <c r="AHY477" s="16"/>
      <c r="AHZ477" s="16"/>
      <c r="AIA477" s="16"/>
      <c r="AIB477" s="16"/>
      <c r="AIC477" s="16"/>
      <c r="AID477" s="16"/>
      <c r="AIE477" s="16"/>
      <c r="AIF477" s="16"/>
      <c r="AIG477" s="16"/>
      <c r="AIH477" s="16"/>
      <c r="AII477" s="16"/>
      <c r="AIJ477" s="16"/>
      <c r="AIK477" s="16"/>
      <c r="AIL477" s="16"/>
      <c r="AIM477" s="16"/>
      <c r="AIN477" s="16"/>
      <c r="AIO477" s="16"/>
      <c r="AIP477" s="16"/>
      <c r="AIQ477" s="16"/>
      <c r="AIR477" s="16"/>
      <c r="AIS477" s="16"/>
      <c r="AIT477" s="16"/>
      <c r="AIU477" s="16"/>
      <c r="AIV477" s="16"/>
      <c r="AIW477" s="16"/>
      <c r="AIX477" s="16"/>
      <c r="AIY477" s="16"/>
      <c r="AIZ477" s="16"/>
      <c r="AJA477" s="16"/>
      <c r="AJB477" s="16"/>
      <c r="AJC477" s="16"/>
      <c r="AJD477" s="16"/>
      <c r="AJE477" s="16"/>
      <c r="AJF477" s="16"/>
      <c r="AJG477" s="16"/>
      <c r="AJH477" s="16"/>
      <c r="AJI477" s="16"/>
      <c r="AJJ477" s="16"/>
      <c r="AJK477" s="16"/>
      <c r="AJL477" s="16"/>
      <c r="AJM477" s="16"/>
      <c r="AJN477" s="16"/>
      <c r="AJO477" s="16"/>
      <c r="AJP477" s="16"/>
      <c r="AJQ477" s="16"/>
      <c r="AJR477" s="16"/>
      <c r="AJS477" s="16"/>
      <c r="AJT477" s="16"/>
      <c r="AJU477" s="16"/>
      <c r="AJV477" s="16"/>
      <c r="AJW477" s="16"/>
      <c r="AJX477" s="16"/>
      <c r="AJY477" s="16"/>
      <c r="AJZ477" s="16"/>
      <c r="AKA477" s="16"/>
      <c r="AKB477" s="16"/>
      <c r="AKC477" s="16"/>
      <c r="AKD477" s="16"/>
      <c r="AKE477" s="16"/>
      <c r="AKF477" s="16"/>
      <c r="AKG477" s="16"/>
      <c r="AKH477" s="16"/>
      <c r="AKI477" s="16"/>
      <c r="AKJ477" s="16"/>
      <c r="AKK477" s="16"/>
      <c r="AKL477" s="16"/>
      <c r="AKM477" s="16"/>
      <c r="AKN477" s="16"/>
      <c r="AKO477" s="16"/>
      <c r="AKP477" s="16"/>
      <c r="AKQ477" s="16"/>
      <c r="AKR477" s="16"/>
      <c r="AKS477" s="16"/>
      <c r="AKT477" s="16"/>
      <c r="AKU477" s="16"/>
      <c r="AKV477" s="16"/>
      <c r="AKW477" s="16"/>
      <c r="AKX477" s="16"/>
      <c r="AKY477" s="16"/>
      <c r="AKZ477" s="16"/>
      <c r="ALA477" s="16"/>
      <c r="ALB477" s="16"/>
      <c r="ALC477" s="16"/>
      <c r="ALD477" s="16"/>
      <c r="ALE477" s="16"/>
      <c r="ALF477" s="16"/>
      <c r="ALG477" s="16"/>
      <c r="ALH477" s="16"/>
      <c r="ALI477" s="16"/>
      <c r="ALJ477" s="16"/>
      <c r="ALK477" s="16"/>
      <c r="ALL477" s="16"/>
      <c r="ALM477" s="16"/>
      <c r="ALN477" s="16"/>
      <c r="ALO477" s="16"/>
      <c r="ALP477" s="16"/>
      <c r="ALQ477" s="16"/>
      <c r="ALR477" s="16"/>
      <c r="ALS477" s="16"/>
      <c r="ALT477" s="16"/>
      <c r="ALU477" s="16"/>
      <c r="ALV477" s="16"/>
      <c r="ALW477" s="16"/>
      <c r="ALX477" s="16"/>
      <c r="ALY477" s="16"/>
      <c r="ALZ477" s="16"/>
      <c r="AMA477" s="16"/>
      <c r="AMB477" s="16"/>
      <c r="AMC477" s="16"/>
      <c r="AMD477" s="16"/>
      <c r="AME477" s="16"/>
      <c r="AMF477" s="16"/>
      <c r="AMG477" s="16"/>
      <c r="AMH477" s="16"/>
      <c r="AMI477" s="16"/>
      <c r="AMJ477" s="16"/>
      <c r="AMK477" s="16"/>
      <c r="AML477" s="16"/>
      <c r="AMM477" s="16"/>
      <c r="AMN477" s="16"/>
      <c r="AMO477" s="16"/>
      <c r="AMP477" s="16"/>
      <c r="AMQ477" s="16"/>
      <c r="AMR477" s="16"/>
      <c r="AMS477" s="16"/>
      <c r="AMT477" s="16"/>
      <c r="AMU477" s="16"/>
      <c r="AMV477" s="16"/>
      <c r="AMW477" s="16"/>
      <c r="AMX477" s="16"/>
      <c r="AMY477" s="16"/>
      <c r="AMZ477" s="16"/>
      <c r="ANA477" s="16"/>
      <c r="ANB477" s="16"/>
      <c r="ANC477" s="16"/>
      <c r="AND477" s="16"/>
      <c r="ANE477" s="16"/>
      <c r="ANF477" s="16"/>
      <c r="ANG477" s="16"/>
      <c r="ANH477" s="16"/>
      <c r="ANI477" s="16"/>
      <c r="ANJ477" s="16"/>
      <c r="ANK477" s="16"/>
      <c r="ANL477" s="16"/>
      <c r="ANM477" s="16"/>
      <c r="ANN477" s="16"/>
      <c r="ANO477" s="16"/>
      <c r="ANP477" s="16"/>
      <c r="ANQ477" s="16"/>
      <c r="ANR477" s="16"/>
      <c r="ANS477" s="16"/>
      <c r="ANT477" s="16"/>
      <c r="ANU477" s="16"/>
      <c r="ANV477" s="16"/>
      <c r="ANW477" s="16"/>
      <c r="ANX477" s="16"/>
      <c r="ANY477" s="16"/>
      <c r="ANZ477" s="16"/>
      <c r="AOA477" s="16"/>
      <c r="AOB477" s="16"/>
      <c r="AOC477" s="16"/>
      <c r="AOD477" s="16"/>
      <c r="AOE477" s="16"/>
      <c r="AOF477" s="16"/>
      <c r="AOG477" s="16"/>
      <c r="AOH477" s="16"/>
      <c r="AOI477" s="16"/>
      <c r="AOJ477" s="16"/>
      <c r="AOK477" s="16"/>
      <c r="AOL477" s="16"/>
      <c r="AOM477" s="16"/>
      <c r="AON477" s="16"/>
      <c r="AOO477" s="16"/>
      <c r="AOP477" s="16"/>
      <c r="AOQ477" s="16"/>
      <c r="AOR477" s="16"/>
      <c r="AOS477" s="16"/>
      <c r="AOT477" s="16"/>
      <c r="AOU477" s="16"/>
      <c r="AOV477" s="16"/>
      <c r="AOW477" s="16"/>
      <c r="AOX477" s="16"/>
      <c r="AOY477" s="16"/>
      <c r="AOZ477" s="16"/>
      <c r="APA477" s="16"/>
      <c r="APB477" s="16"/>
      <c r="APC477" s="16"/>
      <c r="APD477" s="16"/>
      <c r="APE477" s="16"/>
      <c r="APF477" s="16"/>
      <c r="APG477" s="16"/>
      <c r="APH477" s="16"/>
      <c r="API477" s="16"/>
      <c r="APJ477" s="16"/>
      <c r="APK477" s="16"/>
      <c r="APL477" s="16"/>
      <c r="APM477" s="16"/>
      <c r="APN477" s="16"/>
      <c r="APO477" s="16"/>
      <c r="APP477" s="16"/>
      <c r="APQ477" s="16"/>
      <c r="APR477" s="16"/>
      <c r="APS477" s="16"/>
      <c r="APT477" s="16"/>
      <c r="APU477" s="16"/>
      <c r="APV477" s="16"/>
      <c r="APW477" s="16"/>
      <c r="APX477" s="16"/>
      <c r="APY477" s="16"/>
      <c r="APZ477" s="16"/>
      <c r="AQA477" s="16"/>
      <c r="AQB477" s="16"/>
      <c r="AQC477" s="16"/>
      <c r="AQD477" s="16"/>
      <c r="AQE477" s="16"/>
      <c r="AQF477" s="16"/>
      <c r="AQG477" s="16"/>
      <c r="AQH477" s="16"/>
      <c r="AQI477" s="16"/>
      <c r="AQJ477" s="16"/>
      <c r="AQK477" s="16"/>
      <c r="AQL477" s="16"/>
      <c r="AQM477" s="16"/>
      <c r="AQN477" s="16"/>
      <c r="AQO477" s="16"/>
      <c r="AQP477" s="16"/>
      <c r="AQQ477" s="16"/>
      <c r="AQR477" s="16"/>
      <c r="AQS477" s="16"/>
      <c r="AQT477" s="16"/>
      <c r="AQU477" s="16"/>
      <c r="AQV477" s="16"/>
      <c r="AQW477" s="16"/>
      <c r="AQX477" s="16"/>
      <c r="AQY477" s="16"/>
      <c r="AQZ477" s="16"/>
      <c r="ARA477" s="16"/>
      <c r="ARB477" s="16"/>
      <c r="ARC477" s="16"/>
      <c r="ARD477" s="16"/>
      <c r="ARE477" s="16"/>
      <c r="ARF477" s="16"/>
      <c r="ARG477" s="16"/>
      <c r="ARH477" s="16"/>
      <c r="ARI477" s="16"/>
      <c r="ARJ477" s="16"/>
      <c r="ARK477" s="16"/>
      <c r="ARL477" s="16"/>
      <c r="ARM477" s="16"/>
      <c r="ARN477" s="16"/>
      <c r="ARO477" s="16"/>
      <c r="ARP477" s="16"/>
      <c r="ARQ477" s="16"/>
      <c r="ARR477" s="16"/>
      <c r="ARS477" s="16"/>
      <c r="ART477" s="16"/>
      <c r="ARU477" s="16"/>
      <c r="ARV477" s="16"/>
      <c r="ARW477" s="16"/>
      <c r="ARX477" s="16"/>
      <c r="ARY477" s="16"/>
      <c r="ARZ477" s="16"/>
      <c r="ASA477" s="16"/>
      <c r="ASB477" s="16"/>
      <c r="ASC477" s="16"/>
      <c r="ASD477" s="16"/>
      <c r="ASE477" s="16"/>
      <c r="ASF477" s="16"/>
      <c r="ASG477" s="16"/>
      <c r="ASH477" s="16"/>
      <c r="ASI477" s="16"/>
      <c r="ASJ477" s="16"/>
      <c r="ASK477" s="16"/>
      <c r="ASL477" s="16"/>
      <c r="ASM477" s="16"/>
      <c r="ASN477" s="16"/>
      <c r="ASO477" s="16"/>
      <c r="ASP477" s="16"/>
      <c r="ASQ477" s="16"/>
      <c r="ASR477" s="16"/>
      <c r="ASS477" s="16"/>
      <c r="AST477" s="16"/>
      <c r="ASU477" s="16"/>
      <c r="ASV477" s="16"/>
      <c r="ASW477" s="16"/>
    </row>
    <row r="478" spans="1:16379" s="5" customFormat="1" ht="45" customHeight="1">
      <c r="A478" s="13">
        <v>415</v>
      </c>
      <c r="B478" s="14" t="s">
        <v>2206</v>
      </c>
      <c r="C478" s="17">
        <v>20230012570</v>
      </c>
      <c r="D478" s="13" t="s">
        <v>2196</v>
      </c>
      <c r="E478" s="13" t="s">
        <v>2207</v>
      </c>
      <c r="F478" s="13" t="s">
        <v>2208</v>
      </c>
      <c r="G478" s="13" t="s">
        <v>2209</v>
      </c>
      <c r="H478" s="13" t="s">
        <v>2210</v>
      </c>
      <c r="I478" s="13" t="s">
        <v>107</v>
      </c>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c r="OX478" s="4"/>
      <c r="OY478" s="4"/>
      <c r="OZ478" s="4"/>
      <c r="PA478" s="4"/>
      <c r="PB478" s="4"/>
      <c r="PC478" s="4"/>
      <c r="PD478" s="4"/>
      <c r="PE478" s="4"/>
      <c r="PF478" s="4"/>
      <c r="PG478" s="4"/>
      <c r="PH478" s="4"/>
      <c r="PI478" s="4"/>
      <c r="PJ478" s="4"/>
      <c r="PK478" s="4"/>
      <c r="PL478" s="4"/>
      <c r="PM478" s="4"/>
      <c r="PN478" s="4"/>
      <c r="PO478" s="4"/>
      <c r="PP478" s="4"/>
      <c r="PQ478" s="4"/>
      <c r="PR478" s="4"/>
      <c r="PS478" s="4"/>
      <c r="PT478" s="4"/>
      <c r="PU478" s="4"/>
      <c r="PV478" s="4"/>
      <c r="PW478" s="4"/>
      <c r="PX478" s="4"/>
      <c r="PY478" s="4"/>
      <c r="PZ478" s="4"/>
      <c r="QA478" s="4"/>
      <c r="QB478" s="4"/>
      <c r="QC478" s="4"/>
      <c r="QD478" s="4"/>
      <c r="QE478" s="4"/>
      <c r="QF478" s="4"/>
      <c r="QG478" s="4"/>
      <c r="QH478" s="4"/>
      <c r="QI478" s="4"/>
      <c r="QJ478" s="4"/>
      <c r="QK478" s="4"/>
      <c r="QL478" s="4"/>
      <c r="QM478" s="4"/>
      <c r="QN478" s="4"/>
      <c r="QO478" s="4"/>
      <c r="QP478" s="4"/>
      <c r="QQ478" s="4"/>
      <c r="QR478" s="4"/>
      <c r="QS478" s="4"/>
      <c r="QT478" s="4"/>
      <c r="QU478" s="4"/>
      <c r="QV478" s="4"/>
      <c r="QW478" s="4"/>
      <c r="QX478" s="4"/>
      <c r="QY478" s="4"/>
      <c r="QZ478" s="4"/>
      <c r="RA478" s="4"/>
      <c r="RB478" s="4"/>
      <c r="RC478" s="4"/>
      <c r="RD478" s="4"/>
      <c r="RE478" s="4"/>
      <c r="RF478" s="4"/>
      <c r="RG478" s="4"/>
      <c r="RH478" s="4"/>
      <c r="RI478" s="4"/>
      <c r="RJ478" s="4"/>
      <c r="RK478" s="4"/>
      <c r="RL478" s="4"/>
      <c r="RM478" s="4"/>
      <c r="RN478" s="4"/>
      <c r="RO478" s="4"/>
      <c r="RP478" s="4"/>
      <c r="RQ478" s="4"/>
      <c r="RR478" s="4"/>
      <c r="RS478" s="4"/>
      <c r="RT478" s="4"/>
      <c r="RU478" s="4"/>
      <c r="RV478" s="4"/>
      <c r="RW478" s="4"/>
      <c r="RX478" s="4"/>
      <c r="RY478" s="4"/>
      <c r="RZ478" s="4"/>
      <c r="SA478" s="4"/>
      <c r="SB478" s="4"/>
      <c r="SC478" s="4"/>
      <c r="SD478" s="4"/>
      <c r="SE478" s="4"/>
      <c r="SF478" s="4"/>
      <c r="SG478" s="4"/>
      <c r="SH478" s="4"/>
      <c r="SI478" s="4"/>
      <c r="SJ478" s="4"/>
      <c r="SK478" s="4"/>
      <c r="SL478" s="4"/>
      <c r="SM478" s="4"/>
      <c r="SN478" s="4"/>
      <c r="SO478" s="4"/>
      <c r="SP478" s="4"/>
      <c r="SQ478" s="4"/>
      <c r="SR478" s="4"/>
      <c r="SS478" s="4"/>
      <c r="ST478" s="4"/>
      <c r="SU478" s="4"/>
      <c r="SV478" s="4"/>
      <c r="SW478" s="4"/>
      <c r="SX478" s="4"/>
      <c r="SY478" s="4"/>
      <c r="SZ478" s="4"/>
      <c r="TA478" s="4"/>
      <c r="TB478" s="4"/>
      <c r="TC478" s="4"/>
      <c r="TD478" s="4"/>
      <c r="TE478" s="4"/>
      <c r="TF478" s="4"/>
      <c r="TG478" s="4"/>
      <c r="TH478" s="4"/>
      <c r="TI478" s="4"/>
      <c r="TJ478" s="4"/>
      <c r="TK478" s="4"/>
      <c r="TL478" s="4"/>
      <c r="TM478" s="4"/>
      <c r="TN478" s="4"/>
      <c r="TO478" s="4"/>
      <c r="TP478" s="4"/>
      <c r="TQ478" s="4"/>
      <c r="TR478" s="4"/>
      <c r="TS478" s="4"/>
      <c r="TT478" s="4"/>
      <c r="TU478" s="4"/>
      <c r="TV478" s="4"/>
      <c r="TW478" s="4"/>
      <c r="TX478" s="4"/>
      <c r="TY478" s="4"/>
      <c r="TZ478" s="4"/>
      <c r="UA478" s="4"/>
      <c r="UB478" s="4"/>
      <c r="UC478" s="4"/>
      <c r="UD478" s="4"/>
      <c r="UE478" s="4"/>
      <c r="UF478" s="4"/>
      <c r="UG478" s="4"/>
      <c r="UH478" s="4"/>
      <c r="UI478" s="4"/>
      <c r="UJ478" s="4"/>
      <c r="UK478" s="4"/>
      <c r="UL478" s="4"/>
      <c r="UM478" s="4"/>
      <c r="UN478" s="4"/>
      <c r="UO478" s="4"/>
      <c r="UP478" s="4"/>
      <c r="UQ478" s="4"/>
      <c r="UR478" s="4"/>
      <c r="US478" s="4"/>
      <c r="UT478" s="4"/>
      <c r="UU478" s="4"/>
      <c r="UV478" s="4"/>
      <c r="UW478" s="4"/>
      <c r="UX478" s="4"/>
      <c r="UY478" s="4"/>
      <c r="UZ478" s="4"/>
      <c r="VA478" s="4"/>
      <c r="VB478" s="4"/>
      <c r="VC478" s="4"/>
      <c r="VD478" s="4"/>
      <c r="VE478" s="4"/>
      <c r="VF478" s="4"/>
      <c r="VG478" s="4"/>
      <c r="VH478" s="4"/>
      <c r="VI478" s="4"/>
      <c r="VJ478" s="4"/>
      <c r="VK478" s="4"/>
      <c r="VL478" s="4"/>
      <c r="VM478" s="4"/>
      <c r="VN478" s="4"/>
      <c r="VO478" s="4"/>
      <c r="VP478" s="4"/>
      <c r="VQ478" s="4"/>
      <c r="VR478" s="4"/>
      <c r="VS478" s="4"/>
      <c r="VT478" s="4"/>
      <c r="VU478" s="4"/>
      <c r="VV478" s="4"/>
      <c r="VW478" s="4"/>
      <c r="VX478" s="4"/>
      <c r="VY478" s="4"/>
      <c r="VZ478" s="4"/>
      <c r="WA478" s="4"/>
      <c r="WB478" s="4"/>
      <c r="WC478" s="4"/>
      <c r="WD478" s="4"/>
      <c r="WE478" s="4"/>
      <c r="WF478" s="4"/>
      <c r="WG478" s="4"/>
      <c r="WH478" s="4"/>
      <c r="WI478" s="4"/>
      <c r="WJ478" s="4"/>
      <c r="WK478" s="4"/>
      <c r="WL478" s="4"/>
      <c r="WM478" s="4"/>
      <c r="WN478" s="4"/>
      <c r="WO478" s="4"/>
      <c r="WP478" s="4"/>
      <c r="WQ478" s="4"/>
      <c r="WR478" s="4"/>
      <c r="WS478" s="4"/>
      <c r="WT478" s="4"/>
      <c r="WU478" s="4"/>
      <c r="WV478" s="4"/>
      <c r="WW478" s="4"/>
      <c r="WX478" s="4"/>
      <c r="WY478" s="4"/>
      <c r="WZ478" s="4"/>
      <c r="XA478" s="4"/>
      <c r="XB478" s="4"/>
      <c r="XC478" s="4"/>
      <c r="XD478" s="4"/>
      <c r="XE478" s="4"/>
      <c r="XF478" s="4"/>
      <c r="XG478" s="4"/>
      <c r="XH478" s="4"/>
      <c r="XI478" s="4"/>
      <c r="XJ478" s="4"/>
      <c r="XK478" s="4"/>
      <c r="XL478" s="4"/>
      <c r="XM478" s="4"/>
      <c r="XN478" s="4"/>
      <c r="XO478" s="4"/>
      <c r="XP478" s="4"/>
      <c r="XQ478" s="4"/>
      <c r="XR478" s="4"/>
      <c r="XS478" s="4"/>
      <c r="XT478" s="4"/>
      <c r="XU478" s="4"/>
      <c r="XV478" s="4"/>
      <c r="XW478" s="4"/>
      <c r="XX478" s="4"/>
      <c r="XY478" s="4"/>
      <c r="XZ478" s="4"/>
      <c r="YA478" s="4"/>
      <c r="YB478" s="4"/>
      <c r="YC478" s="4"/>
      <c r="YD478" s="4"/>
      <c r="YE478" s="4"/>
      <c r="YF478" s="4"/>
      <c r="YG478" s="4"/>
      <c r="YH478" s="4"/>
      <c r="YI478" s="4"/>
      <c r="YJ478" s="4"/>
      <c r="YK478" s="4"/>
      <c r="YL478" s="4"/>
      <c r="YM478" s="4"/>
      <c r="YN478" s="4"/>
      <c r="YO478" s="4"/>
      <c r="YP478" s="4"/>
      <c r="YQ478" s="4"/>
      <c r="YR478" s="4"/>
      <c r="YS478" s="4"/>
      <c r="YT478" s="4"/>
      <c r="YU478" s="4"/>
      <c r="YV478" s="4"/>
      <c r="YW478" s="4"/>
      <c r="YX478" s="4"/>
      <c r="YY478" s="4"/>
      <c r="YZ478" s="4"/>
      <c r="ZA478" s="4"/>
      <c r="ZB478" s="4"/>
      <c r="ZC478" s="4"/>
      <c r="ZD478" s="4"/>
      <c r="ZE478" s="4"/>
      <c r="ZF478" s="4"/>
      <c r="ZG478" s="4"/>
      <c r="ZH478" s="4"/>
      <c r="ZI478" s="4"/>
      <c r="ZJ478" s="4"/>
      <c r="ZK478" s="4"/>
      <c r="ZL478" s="4"/>
      <c r="ZM478" s="4"/>
      <c r="ZN478" s="4"/>
      <c r="ZO478" s="4"/>
      <c r="ZP478" s="4"/>
      <c r="ZQ478" s="4"/>
      <c r="ZR478" s="4"/>
      <c r="ZS478" s="4"/>
      <c r="ZT478" s="4"/>
      <c r="ZU478" s="4"/>
      <c r="ZV478" s="4"/>
      <c r="ZW478" s="4"/>
      <c r="ZX478" s="4"/>
      <c r="ZY478" s="4"/>
      <c r="ZZ478" s="4"/>
      <c r="AAA478" s="4"/>
      <c r="AAB478" s="4"/>
      <c r="AAC478" s="4"/>
      <c r="AAD478" s="4"/>
      <c r="AAE478" s="4"/>
      <c r="AAF478" s="4"/>
      <c r="AAG478" s="4"/>
      <c r="AAH478" s="4"/>
      <c r="AAI478" s="4"/>
      <c r="AAJ478" s="4"/>
      <c r="AAK478" s="4"/>
      <c r="AAL478" s="4"/>
      <c r="AAM478" s="4"/>
      <c r="AAN478" s="4"/>
      <c r="AAO478" s="4"/>
      <c r="AAP478" s="4"/>
      <c r="AAQ478" s="4"/>
      <c r="AAR478" s="4"/>
      <c r="AAS478" s="4"/>
      <c r="AAT478" s="4"/>
      <c r="AAU478" s="4"/>
      <c r="AAV478" s="4"/>
      <c r="AAW478" s="4"/>
      <c r="AAX478" s="4"/>
      <c r="AAY478" s="4"/>
      <c r="AAZ478" s="4"/>
      <c r="ABA478" s="4"/>
      <c r="ABB478" s="4"/>
      <c r="ABC478" s="4"/>
      <c r="ABD478" s="4"/>
      <c r="ABE478" s="4"/>
      <c r="ABF478" s="4"/>
      <c r="ABG478" s="4"/>
      <c r="ABH478" s="4"/>
      <c r="ABI478" s="4"/>
      <c r="ABJ478" s="4"/>
      <c r="ABK478" s="4"/>
      <c r="ABL478" s="4"/>
      <c r="ABM478" s="4"/>
      <c r="ABN478" s="4"/>
      <c r="ABO478" s="4"/>
      <c r="ABP478" s="4"/>
      <c r="ABQ478" s="4"/>
      <c r="ABR478" s="4"/>
      <c r="ABS478" s="4"/>
      <c r="ABT478" s="4"/>
      <c r="ABU478" s="4"/>
      <c r="ABV478" s="4"/>
      <c r="ABW478" s="4"/>
      <c r="ABX478" s="4"/>
      <c r="ABY478" s="4"/>
      <c r="ABZ478" s="4"/>
      <c r="ACA478" s="4"/>
      <c r="ACB478" s="4"/>
      <c r="ACC478" s="4"/>
      <c r="ACD478" s="4"/>
      <c r="ACE478" s="4"/>
      <c r="ACF478" s="4"/>
      <c r="ACG478" s="4"/>
      <c r="ACH478" s="4"/>
      <c r="ACI478" s="4"/>
      <c r="ACJ478" s="4"/>
      <c r="ACK478" s="4"/>
      <c r="ACL478" s="4"/>
      <c r="ACM478" s="4"/>
      <c r="ACN478" s="4"/>
      <c r="ACO478" s="4"/>
      <c r="ACP478" s="4"/>
      <c r="ACQ478" s="4"/>
      <c r="ACR478" s="4"/>
      <c r="ACS478" s="4"/>
      <c r="ACT478" s="4"/>
      <c r="ACU478" s="4"/>
      <c r="ACV478" s="4"/>
      <c r="ACW478" s="4"/>
      <c r="ACX478" s="4"/>
      <c r="ACY478" s="4"/>
      <c r="ACZ478" s="4"/>
      <c r="ADA478" s="4"/>
      <c r="ADB478" s="4"/>
      <c r="ADC478" s="4"/>
      <c r="ADD478" s="4"/>
      <c r="ADE478" s="4"/>
      <c r="ADF478" s="4"/>
      <c r="ADG478" s="4"/>
      <c r="ADH478" s="4"/>
      <c r="ADI478" s="4"/>
      <c r="ADJ478" s="4"/>
      <c r="ADK478" s="4"/>
      <c r="ADL478" s="4"/>
      <c r="ADM478" s="4"/>
      <c r="ADN478" s="4"/>
      <c r="ADO478" s="4"/>
      <c r="ADP478" s="4"/>
      <c r="ADQ478" s="4"/>
      <c r="ADR478" s="4"/>
      <c r="ADS478" s="4"/>
      <c r="ADT478" s="4"/>
      <c r="ADU478" s="4"/>
      <c r="ADV478" s="4"/>
      <c r="ADW478" s="4"/>
      <c r="ADX478" s="4"/>
      <c r="ADY478" s="4"/>
      <c r="ADZ478" s="4"/>
      <c r="AEA478" s="4"/>
      <c r="AEB478" s="4"/>
      <c r="AEC478" s="4"/>
      <c r="AED478" s="4"/>
      <c r="AEE478" s="4"/>
      <c r="AEF478" s="4"/>
      <c r="AEG478" s="4"/>
      <c r="AEH478" s="4"/>
      <c r="AEI478" s="4"/>
      <c r="AEJ478" s="4"/>
      <c r="AEK478" s="4"/>
      <c r="AEL478" s="4"/>
      <c r="AEM478" s="4"/>
      <c r="AEN478" s="4"/>
      <c r="AEO478" s="4"/>
      <c r="AEP478" s="4"/>
      <c r="AEQ478" s="4"/>
      <c r="AER478" s="4"/>
      <c r="AES478" s="4"/>
      <c r="AET478" s="4"/>
      <c r="AEU478" s="4"/>
      <c r="AEV478" s="4"/>
      <c r="AEW478" s="4"/>
      <c r="AEX478" s="4"/>
      <c r="AEY478" s="4"/>
      <c r="AEZ478" s="4"/>
      <c r="AFA478" s="4"/>
      <c r="AFB478" s="4"/>
      <c r="AFC478" s="4"/>
      <c r="AFD478" s="4"/>
      <c r="AFE478" s="4"/>
      <c r="AFF478" s="4"/>
      <c r="AFG478" s="4"/>
      <c r="AFH478" s="4"/>
      <c r="AFI478" s="4"/>
      <c r="AFJ478" s="4"/>
      <c r="AFK478" s="4"/>
      <c r="AFL478" s="4"/>
      <c r="AFM478" s="4"/>
      <c r="AFN478" s="4"/>
      <c r="AFO478" s="4"/>
      <c r="AFP478" s="4"/>
      <c r="AFQ478" s="4"/>
      <c r="AFR478" s="4"/>
      <c r="AFS478" s="4"/>
      <c r="AFT478" s="4"/>
      <c r="AFU478" s="4"/>
      <c r="AFV478" s="4"/>
      <c r="AFW478" s="4"/>
      <c r="AFX478" s="4"/>
      <c r="AFY478" s="4"/>
      <c r="AFZ478" s="4"/>
      <c r="AGA478" s="4"/>
      <c r="AGB478" s="4"/>
      <c r="AGC478" s="4"/>
      <c r="AGD478" s="4"/>
      <c r="AGE478" s="4"/>
      <c r="AGF478" s="4"/>
      <c r="AGG478" s="4"/>
      <c r="AGH478" s="4"/>
      <c r="AGI478" s="4"/>
      <c r="AGJ478" s="4"/>
      <c r="AGK478" s="4"/>
      <c r="AGL478" s="4"/>
      <c r="AGM478" s="4"/>
      <c r="AGN478" s="4"/>
      <c r="AGO478" s="4"/>
      <c r="AGP478" s="4"/>
      <c r="AGQ478" s="4"/>
      <c r="AGR478" s="4"/>
      <c r="AGS478" s="4"/>
      <c r="AGT478" s="4"/>
      <c r="AGU478" s="4"/>
      <c r="AGV478" s="4"/>
      <c r="AGW478" s="4"/>
      <c r="AGX478" s="4"/>
      <c r="AGY478" s="4"/>
      <c r="AGZ478" s="4"/>
      <c r="AHA478" s="4"/>
      <c r="AHB478" s="4"/>
      <c r="AHC478" s="4"/>
      <c r="AHD478" s="4"/>
      <c r="AHE478" s="4"/>
      <c r="AHF478" s="4"/>
      <c r="AHG478" s="4"/>
      <c r="AHH478" s="4"/>
      <c r="AHI478" s="4"/>
      <c r="AHJ478" s="4"/>
      <c r="AHK478" s="4"/>
      <c r="AHL478" s="4"/>
      <c r="AHM478" s="4"/>
      <c r="AHN478" s="4"/>
      <c r="AHO478" s="4"/>
      <c r="AHP478" s="4"/>
      <c r="AHQ478" s="4"/>
      <c r="AHR478" s="4"/>
      <c r="AHS478" s="4"/>
      <c r="AHT478" s="4"/>
      <c r="AHU478" s="4"/>
      <c r="AHV478" s="4"/>
      <c r="AHW478" s="4"/>
      <c r="AHX478" s="4"/>
      <c r="AHY478" s="4"/>
      <c r="AHZ478" s="4"/>
      <c r="AIA478" s="4"/>
      <c r="AIB478" s="4"/>
      <c r="AIC478" s="4"/>
      <c r="AID478" s="4"/>
      <c r="AIE478" s="4"/>
      <c r="AIF478" s="4"/>
      <c r="AIG478" s="4"/>
      <c r="AIH478" s="4"/>
      <c r="AII478" s="4"/>
      <c r="AIJ478" s="4"/>
      <c r="AIK478" s="4"/>
      <c r="AIL478" s="4"/>
      <c r="AIM478" s="4"/>
      <c r="AIN478" s="4"/>
      <c r="AIO478" s="4"/>
      <c r="AIP478" s="4"/>
      <c r="AIQ478" s="4"/>
      <c r="AIR478" s="4"/>
      <c r="AIS478" s="4"/>
      <c r="AIT478" s="4"/>
      <c r="AIU478" s="4"/>
      <c r="AIV478" s="4"/>
      <c r="AIW478" s="4"/>
      <c r="AIX478" s="4"/>
      <c r="AIY478" s="4"/>
      <c r="AIZ478" s="4"/>
      <c r="AJA478" s="4"/>
      <c r="AJB478" s="4"/>
      <c r="AJC478" s="4"/>
      <c r="AJD478" s="4"/>
      <c r="AJE478" s="4"/>
      <c r="AJF478" s="4"/>
      <c r="AJG478" s="4"/>
      <c r="AJH478" s="4"/>
      <c r="AJI478" s="4"/>
      <c r="AJJ478" s="4"/>
      <c r="AJK478" s="4"/>
      <c r="AJL478" s="4"/>
      <c r="AJM478" s="4"/>
      <c r="AJN478" s="4"/>
      <c r="AJO478" s="4"/>
      <c r="AJP478" s="4"/>
      <c r="AJQ478" s="4"/>
      <c r="AJR478" s="4"/>
      <c r="AJS478" s="4"/>
      <c r="AJT478" s="4"/>
      <c r="AJU478" s="4"/>
      <c r="AJV478" s="4"/>
      <c r="AJW478" s="4"/>
      <c r="AJX478" s="4"/>
      <c r="AJY478" s="4"/>
      <c r="AJZ478" s="4"/>
      <c r="AKA478" s="4"/>
      <c r="AKB478" s="4"/>
      <c r="AKC478" s="4"/>
      <c r="AKD478" s="4"/>
      <c r="AKE478" s="4"/>
      <c r="AKF478" s="4"/>
      <c r="AKG478" s="4"/>
      <c r="AKH478" s="4"/>
      <c r="AKI478" s="4"/>
      <c r="AKJ478" s="4"/>
      <c r="AKK478" s="4"/>
      <c r="AKL478" s="4"/>
      <c r="AKM478" s="4"/>
      <c r="AKN478" s="4"/>
      <c r="AKO478" s="4"/>
      <c r="AKP478" s="4"/>
      <c r="AKQ478" s="4"/>
      <c r="AKR478" s="4"/>
      <c r="AKS478" s="4"/>
      <c r="AKT478" s="4"/>
      <c r="AKU478" s="4"/>
      <c r="AKV478" s="4"/>
      <c r="AKW478" s="4"/>
      <c r="AKX478" s="4"/>
      <c r="AKY478" s="4"/>
      <c r="AKZ478" s="4"/>
      <c r="ALA478" s="4"/>
      <c r="ALB478" s="4"/>
      <c r="ALC478" s="4"/>
      <c r="ALD478" s="4"/>
      <c r="ALE478" s="4"/>
      <c r="ALF478" s="4"/>
      <c r="ALG478" s="4"/>
      <c r="ALH478" s="4"/>
      <c r="ALI478" s="4"/>
      <c r="ALJ478" s="4"/>
      <c r="ALK478" s="4"/>
      <c r="ALL478" s="4"/>
      <c r="ALM478" s="4"/>
      <c r="ALN478" s="4"/>
      <c r="ALO478" s="4"/>
      <c r="ALP478" s="4"/>
      <c r="ALQ478" s="4"/>
      <c r="ALR478" s="4"/>
      <c r="ALS478" s="4"/>
      <c r="ALT478" s="4"/>
      <c r="ALU478" s="4"/>
      <c r="ALV478" s="4"/>
      <c r="ALW478" s="4"/>
      <c r="ALX478" s="4"/>
      <c r="ALY478" s="4"/>
      <c r="ALZ478" s="4"/>
      <c r="AMA478" s="4"/>
      <c r="AMB478" s="4"/>
      <c r="AMC478" s="4"/>
      <c r="AMD478" s="4"/>
      <c r="AME478" s="4"/>
      <c r="AMF478" s="4"/>
      <c r="AMG478" s="4"/>
      <c r="AMH478" s="4"/>
      <c r="AMI478" s="4"/>
      <c r="AMJ478" s="4"/>
      <c r="AMK478" s="4"/>
      <c r="AML478" s="4"/>
      <c r="AMM478" s="4"/>
      <c r="AMN478" s="4"/>
      <c r="AMO478" s="4"/>
      <c r="AMP478" s="4"/>
      <c r="AMQ478" s="4"/>
      <c r="AMR478" s="4"/>
      <c r="AMS478" s="4"/>
      <c r="AMT478" s="4"/>
      <c r="AMU478" s="4"/>
      <c r="AMV478" s="4"/>
      <c r="AMW478" s="4"/>
      <c r="AMX478" s="4"/>
      <c r="AMY478" s="4"/>
      <c r="AMZ478" s="4"/>
      <c r="ANA478" s="4"/>
      <c r="ANB478" s="4"/>
      <c r="ANC478" s="4"/>
      <c r="AND478" s="4"/>
      <c r="ANE478" s="4"/>
      <c r="ANF478" s="4"/>
      <c r="ANG478" s="4"/>
      <c r="ANH478" s="4"/>
      <c r="ANI478" s="4"/>
      <c r="ANJ478" s="4"/>
      <c r="ANK478" s="4"/>
      <c r="ANL478" s="4"/>
      <c r="ANM478" s="4"/>
      <c r="ANN478" s="4"/>
      <c r="ANO478" s="4"/>
      <c r="ANP478" s="4"/>
      <c r="ANQ478" s="4"/>
      <c r="ANR478" s="4"/>
      <c r="ANS478" s="4"/>
      <c r="ANT478" s="4"/>
      <c r="ANU478" s="4"/>
      <c r="ANV478" s="4"/>
      <c r="ANW478" s="4"/>
      <c r="ANX478" s="4"/>
      <c r="ANY478" s="4"/>
      <c r="ANZ478" s="4"/>
      <c r="AOA478" s="4"/>
      <c r="AOB478" s="4"/>
      <c r="AOC478" s="4"/>
      <c r="AOD478" s="4"/>
      <c r="AOE478" s="4"/>
      <c r="AOF478" s="4"/>
      <c r="AOG478" s="4"/>
      <c r="AOH478" s="4"/>
      <c r="AOI478" s="4"/>
      <c r="AOJ478" s="4"/>
      <c r="AOK478" s="4"/>
      <c r="AOL478" s="4"/>
      <c r="AOM478" s="4"/>
      <c r="AON478" s="4"/>
      <c r="AOO478" s="4"/>
      <c r="AOP478" s="4"/>
      <c r="AOQ478" s="4"/>
      <c r="AOR478" s="4"/>
      <c r="AOS478" s="4"/>
      <c r="AOT478" s="4"/>
      <c r="AOU478" s="4"/>
      <c r="AOV478" s="4"/>
      <c r="AOW478" s="4"/>
      <c r="AOX478" s="4"/>
      <c r="AOY478" s="4"/>
      <c r="AOZ478" s="4"/>
      <c r="APA478" s="4"/>
      <c r="APB478" s="4"/>
      <c r="APC478" s="4"/>
      <c r="APD478" s="4"/>
      <c r="APE478" s="4"/>
      <c r="APF478" s="4"/>
      <c r="APG478" s="4"/>
      <c r="APH478" s="4"/>
      <c r="API478" s="4"/>
      <c r="APJ478" s="4"/>
      <c r="APK478" s="4"/>
      <c r="APL478" s="4"/>
      <c r="APM478" s="4"/>
      <c r="APN478" s="4"/>
      <c r="APO478" s="4"/>
      <c r="APP478" s="4"/>
      <c r="APQ478" s="4"/>
      <c r="APR478" s="4"/>
      <c r="APS478" s="4"/>
      <c r="APT478" s="4"/>
      <c r="APU478" s="4"/>
      <c r="APV478" s="4"/>
      <c r="APW478" s="4"/>
      <c r="APX478" s="4"/>
      <c r="APY478" s="4"/>
      <c r="APZ478" s="4"/>
      <c r="AQA478" s="4"/>
      <c r="AQB478" s="4"/>
      <c r="AQC478" s="4"/>
      <c r="AQD478" s="4"/>
      <c r="AQE478" s="4"/>
      <c r="AQF478" s="4"/>
      <c r="AQG478" s="4"/>
      <c r="AQH478" s="4"/>
      <c r="AQI478" s="4"/>
      <c r="AQJ478" s="4"/>
      <c r="AQK478" s="4"/>
      <c r="AQL478" s="4"/>
      <c r="AQM478" s="4"/>
      <c r="AQN478" s="4"/>
      <c r="AQO478" s="4"/>
      <c r="AQP478" s="4"/>
      <c r="AQQ478" s="4"/>
      <c r="AQR478" s="4"/>
      <c r="AQS478" s="4"/>
      <c r="AQT478" s="4"/>
      <c r="AQU478" s="4"/>
      <c r="AQV478" s="4"/>
      <c r="AQW478" s="4"/>
      <c r="AQX478" s="4"/>
      <c r="AQY478" s="4"/>
      <c r="AQZ478" s="4"/>
      <c r="ARA478" s="4"/>
      <c r="ARB478" s="4"/>
      <c r="ARC478" s="4"/>
      <c r="ARD478" s="4"/>
      <c r="ARE478" s="4"/>
      <c r="ARF478" s="4"/>
      <c r="ARG478" s="4"/>
      <c r="ARH478" s="4"/>
      <c r="ARI478" s="4"/>
      <c r="ARJ478" s="4"/>
      <c r="ARK478" s="4"/>
      <c r="ARL478" s="4"/>
      <c r="ARM478" s="4"/>
      <c r="ARN478" s="4"/>
      <c r="ARO478" s="4"/>
      <c r="ARP478" s="4"/>
      <c r="ARQ478" s="4"/>
      <c r="ARR478" s="4"/>
      <c r="ARS478" s="4"/>
      <c r="ART478" s="4"/>
      <c r="ARU478" s="4"/>
      <c r="ARV478" s="4"/>
      <c r="ARW478" s="4"/>
      <c r="ARX478" s="4"/>
      <c r="ARY478" s="4"/>
      <c r="ARZ478" s="4"/>
      <c r="ASA478" s="4"/>
      <c r="ASB478" s="4"/>
      <c r="ASC478" s="4"/>
      <c r="ASD478" s="4"/>
      <c r="ASE478" s="4"/>
      <c r="ASF478" s="4"/>
      <c r="ASG478" s="4"/>
      <c r="ASH478" s="4"/>
      <c r="ASI478" s="4"/>
      <c r="ASJ478" s="4"/>
      <c r="ASK478" s="4"/>
      <c r="ASL478" s="4"/>
      <c r="ASM478" s="4"/>
      <c r="ASN478" s="4"/>
      <c r="ASO478" s="4"/>
      <c r="ASP478" s="4"/>
      <c r="ASQ478" s="4"/>
      <c r="ASR478" s="4"/>
      <c r="ASS478" s="4"/>
      <c r="AST478" s="4"/>
      <c r="ASU478" s="4"/>
      <c r="ASV478" s="4"/>
      <c r="ASW478" s="4"/>
    </row>
    <row r="479" spans="1:16379" s="5" customFormat="1" ht="45" customHeight="1">
      <c r="A479" s="13">
        <v>416</v>
      </c>
      <c r="B479" s="14" t="s">
        <v>2211</v>
      </c>
      <c r="C479" s="17">
        <v>20230012571</v>
      </c>
      <c r="D479" s="13" t="s">
        <v>2196</v>
      </c>
      <c r="E479" s="13" t="s">
        <v>2207</v>
      </c>
      <c r="F479" s="13" t="s">
        <v>2212</v>
      </c>
      <c r="G479" s="13" t="s">
        <v>2213</v>
      </c>
      <c r="H479" s="13" t="s">
        <v>2214</v>
      </c>
      <c r="I479" s="13" t="s">
        <v>107</v>
      </c>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c r="OX479" s="4"/>
      <c r="OY479" s="4"/>
      <c r="OZ479" s="4"/>
      <c r="PA479" s="4"/>
      <c r="PB479" s="4"/>
      <c r="PC479" s="4"/>
      <c r="PD479" s="4"/>
      <c r="PE479" s="4"/>
      <c r="PF479" s="4"/>
      <c r="PG479" s="4"/>
      <c r="PH479" s="4"/>
      <c r="PI479" s="4"/>
      <c r="PJ479" s="4"/>
      <c r="PK479" s="4"/>
      <c r="PL479" s="4"/>
      <c r="PM479" s="4"/>
      <c r="PN479" s="4"/>
      <c r="PO479" s="4"/>
      <c r="PP479" s="4"/>
      <c r="PQ479" s="4"/>
      <c r="PR479" s="4"/>
      <c r="PS479" s="4"/>
      <c r="PT479" s="4"/>
      <c r="PU479" s="4"/>
      <c r="PV479" s="4"/>
      <c r="PW479" s="4"/>
      <c r="PX479" s="4"/>
      <c r="PY479" s="4"/>
      <c r="PZ479" s="4"/>
      <c r="QA479" s="4"/>
      <c r="QB479" s="4"/>
      <c r="QC479" s="4"/>
      <c r="QD479" s="4"/>
      <c r="QE479" s="4"/>
      <c r="QF479" s="4"/>
      <c r="QG479" s="4"/>
      <c r="QH479" s="4"/>
      <c r="QI479" s="4"/>
      <c r="QJ479" s="4"/>
      <c r="QK479" s="4"/>
      <c r="QL479" s="4"/>
      <c r="QM479" s="4"/>
      <c r="QN479" s="4"/>
      <c r="QO479" s="4"/>
      <c r="QP479" s="4"/>
      <c r="QQ479" s="4"/>
      <c r="QR479" s="4"/>
      <c r="QS479" s="4"/>
      <c r="QT479" s="4"/>
      <c r="QU479" s="4"/>
      <c r="QV479" s="4"/>
      <c r="QW479" s="4"/>
      <c r="QX479" s="4"/>
      <c r="QY479" s="4"/>
      <c r="QZ479" s="4"/>
      <c r="RA479" s="4"/>
      <c r="RB479" s="4"/>
      <c r="RC479" s="4"/>
      <c r="RD479" s="4"/>
      <c r="RE479" s="4"/>
      <c r="RF479" s="4"/>
      <c r="RG479" s="4"/>
      <c r="RH479" s="4"/>
      <c r="RI479" s="4"/>
      <c r="RJ479" s="4"/>
      <c r="RK479" s="4"/>
      <c r="RL479" s="4"/>
      <c r="RM479" s="4"/>
      <c r="RN479" s="4"/>
      <c r="RO479" s="4"/>
      <c r="RP479" s="4"/>
      <c r="RQ479" s="4"/>
      <c r="RR479" s="4"/>
      <c r="RS479" s="4"/>
      <c r="RT479" s="4"/>
      <c r="RU479" s="4"/>
      <c r="RV479" s="4"/>
      <c r="RW479" s="4"/>
      <c r="RX479" s="4"/>
      <c r="RY479" s="4"/>
      <c r="RZ479" s="4"/>
      <c r="SA479" s="4"/>
      <c r="SB479" s="4"/>
      <c r="SC479" s="4"/>
      <c r="SD479" s="4"/>
      <c r="SE479" s="4"/>
      <c r="SF479" s="4"/>
      <c r="SG479" s="4"/>
      <c r="SH479" s="4"/>
      <c r="SI479" s="4"/>
      <c r="SJ479" s="4"/>
      <c r="SK479" s="4"/>
      <c r="SL479" s="4"/>
      <c r="SM479" s="4"/>
      <c r="SN479" s="4"/>
      <c r="SO479" s="4"/>
      <c r="SP479" s="4"/>
      <c r="SQ479" s="4"/>
      <c r="SR479" s="4"/>
      <c r="SS479" s="4"/>
      <c r="ST479" s="4"/>
      <c r="SU479" s="4"/>
      <c r="SV479" s="4"/>
      <c r="SW479" s="4"/>
      <c r="SX479" s="4"/>
      <c r="SY479" s="4"/>
      <c r="SZ479" s="4"/>
      <c r="TA479" s="4"/>
      <c r="TB479" s="4"/>
      <c r="TC479" s="4"/>
      <c r="TD479" s="4"/>
      <c r="TE479" s="4"/>
      <c r="TF479" s="4"/>
      <c r="TG479" s="4"/>
      <c r="TH479" s="4"/>
      <c r="TI479" s="4"/>
      <c r="TJ479" s="4"/>
      <c r="TK479" s="4"/>
      <c r="TL479" s="4"/>
      <c r="TM479" s="4"/>
      <c r="TN479" s="4"/>
      <c r="TO479" s="4"/>
      <c r="TP479" s="4"/>
      <c r="TQ479" s="4"/>
      <c r="TR479" s="4"/>
      <c r="TS479" s="4"/>
      <c r="TT479" s="4"/>
      <c r="TU479" s="4"/>
      <c r="TV479" s="4"/>
      <c r="TW479" s="4"/>
      <c r="TX479" s="4"/>
      <c r="TY479" s="4"/>
      <c r="TZ479" s="4"/>
      <c r="UA479" s="4"/>
      <c r="UB479" s="4"/>
      <c r="UC479" s="4"/>
      <c r="UD479" s="4"/>
      <c r="UE479" s="4"/>
      <c r="UF479" s="4"/>
      <c r="UG479" s="4"/>
      <c r="UH479" s="4"/>
      <c r="UI479" s="4"/>
      <c r="UJ479" s="4"/>
      <c r="UK479" s="4"/>
      <c r="UL479" s="4"/>
      <c r="UM479" s="4"/>
      <c r="UN479" s="4"/>
      <c r="UO479" s="4"/>
      <c r="UP479" s="4"/>
      <c r="UQ479" s="4"/>
      <c r="UR479" s="4"/>
      <c r="US479" s="4"/>
      <c r="UT479" s="4"/>
      <c r="UU479" s="4"/>
      <c r="UV479" s="4"/>
      <c r="UW479" s="4"/>
      <c r="UX479" s="4"/>
      <c r="UY479" s="4"/>
      <c r="UZ479" s="4"/>
      <c r="VA479" s="4"/>
      <c r="VB479" s="4"/>
      <c r="VC479" s="4"/>
      <c r="VD479" s="4"/>
      <c r="VE479" s="4"/>
      <c r="VF479" s="4"/>
      <c r="VG479" s="4"/>
      <c r="VH479" s="4"/>
      <c r="VI479" s="4"/>
      <c r="VJ479" s="4"/>
      <c r="VK479" s="4"/>
      <c r="VL479" s="4"/>
      <c r="VM479" s="4"/>
      <c r="VN479" s="4"/>
      <c r="VO479" s="4"/>
      <c r="VP479" s="4"/>
      <c r="VQ479" s="4"/>
      <c r="VR479" s="4"/>
      <c r="VS479" s="4"/>
      <c r="VT479" s="4"/>
      <c r="VU479" s="4"/>
      <c r="VV479" s="4"/>
      <c r="VW479" s="4"/>
      <c r="VX479" s="4"/>
      <c r="VY479" s="4"/>
      <c r="VZ479" s="4"/>
      <c r="WA479" s="4"/>
      <c r="WB479" s="4"/>
      <c r="WC479" s="4"/>
      <c r="WD479" s="4"/>
      <c r="WE479" s="4"/>
      <c r="WF479" s="4"/>
      <c r="WG479" s="4"/>
      <c r="WH479" s="4"/>
      <c r="WI479" s="4"/>
      <c r="WJ479" s="4"/>
      <c r="WK479" s="4"/>
      <c r="WL479" s="4"/>
      <c r="WM479" s="4"/>
      <c r="WN479" s="4"/>
      <c r="WO479" s="4"/>
      <c r="WP479" s="4"/>
      <c r="WQ479" s="4"/>
      <c r="WR479" s="4"/>
      <c r="WS479" s="4"/>
      <c r="WT479" s="4"/>
      <c r="WU479" s="4"/>
      <c r="WV479" s="4"/>
      <c r="WW479" s="4"/>
      <c r="WX479" s="4"/>
      <c r="WY479" s="4"/>
      <c r="WZ479" s="4"/>
      <c r="XA479" s="4"/>
      <c r="XB479" s="4"/>
      <c r="XC479" s="4"/>
      <c r="XD479" s="4"/>
      <c r="XE479" s="4"/>
      <c r="XF479" s="4"/>
      <c r="XG479" s="4"/>
      <c r="XH479" s="4"/>
      <c r="XI479" s="4"/>
      <c r="XJ479" s="4"/>
      <c r="XK479" s="4"/>
      <c r="XL479" s="4"/>
      <c r="XM479" s="4"/>
      <c r="XN479" s="4"/>
      <c r="XO479" s="4"/>
      <c r="XP479" s="4"/>
      <c r="XQ479" s="4"/>
      <c r="XR479" s="4"/>
      <c r="XS479" s="4"/>
      <c r="XT479" s="4"/>
      <c r="XU479" s="4"/>
      <c r="XV479" s="4"/>
      <c r="XW479" s="4"/>
      <c r="XX479" s="4"/>
      <c r="XY479" s="4"/>
      <c r="XZ479" s="4"/>
      <c r="YA479" s="4"/>
      <c r="YB479" s="4"/>
      <c r="YC479" s="4"/>
      <c r="YD479" s="4"/>
      <c r="YE479" s="4"/>
      <c r="YF479" s="4"/>
      <c r="YG479" s="4"/>
      <c r="YH479" s="4"/>
      <c r="YI479" s="4"/>
      <c r="YJ479" s="4"/>
      <c r="YK479" s="4"/>
      <c r="YL479" s="4"/>
      <c r="YM479" s="4"/>
      <c r="YN479" s="4"/>
      <c r="YO479" s="4"/>
      <c r="YP479" s="4"/>
      <c r="YQ479" s="4"/>
      <c r="YR479" s="4"/>
      <c r="YS479" s="4"/>
      <c r="YT479" s="4"/>
      <c r="YU479" s="4"/>
      <c r="YV479" s="4"/>
      <c r="YW479" s="4"/>
      <c r="YX479" s="4"/>
      <c r="YY479" s="4"/>
      <c r="YZ479" s="4"/>
      <c r="ZA479" s="4"/>
      <c r="ZB479" s="4"/>
      <c r="ZC479" s="4"/>
      <c r="ZD479" s="4"/>
      <c r="ZE479" s="4"/>
      <c r="ZF479" s="4"/>
      <c r="ZG479" s="4"/>
      <c r="ZH479" s="4"/>
      <c r="ZI479" s="4"/>
      <c r="ZJ479" s="4"/>
      <c r="ZK479" s="4"/>
      <c r="ZL479" s="4"/>
      <c r="ZM479" s="4"/>
      <c r="ZN479" s="4"/>
      <c r="ZO479" s="4"/>
      <c r="ZP479" s="4"/>
      <c r="ZQ479" s="4"/>
      <c r="ZR479" s="4"/>
      <c r="ZS479" s="4"/>
      <c r="ZT479" s="4"/>
      <c r="ZU479" s="4"/>
      <c r="ZV479" s="4"/>
      <c r="ZW479" s="4"/>
      <c r="ZX479" s="4"/>
      <c r="ZY479" s="4"/>
      <c r="ZZ479" s="4"/>
      <c r="AAA479" s="4"/>
      <c r="AAB479" s="4"/>
      <c r="AAC479" s="4"/>
      <c r="AAD479" s="4"/>
      <c r="AAE479" s="4"/>
      <c r="AAF479" s="4"/>
      <c r="AAG479" s="4"/>
      <c r="AAH479" s="4"/>
      <c r="AAI479" s="4"/>
      <c r="AAJ479" s="4"/>
      <c r="AAK479" s="4"/>
      <c r="AAL479" s="4"/>
      <c r="AAM479" s="4"/>
      <c r="AAN479" s="4"/>
      <c r="AAO479" s="4"/>
      <c r="AAP479" s="4"/>
      <c r="AAQ479" s="4"/>
      <c r="AAR479" s="4"/>
      <c r="AAS479" s="4"/>
      <c r="AAT479" s="4"/>
      <c r="AAU479" s="4"/>
      <c r="AAV479" s="4"/>
      <c r="AAW479" s="4"/>
      <c r="AAX479" s="4"/>
      <c r="AAY479" s="4"/>
      <c r="AAZ479" s="4"/>
      <c r="ABA479" s="4"/>
      <c r="ABB479" s="4"/>
      <c r="ABC479" s="4"/>
      <c r="ABD479" s="4"/>
      <c r="ABE479" s="4"/>
      <c r="ABF479" s="4"/>
      <c r="ABG479" s="4"/>
      <c r="ABH479" s="4"/>
      <c r="ABI479" s="4"/>
      <c r="ABJ479" s="4"/>
      <c r="ABK479" s="4"/>
      <c r="ABL479" s="4"/>
      <c r="ABM479" s="4"/>
      <c r="ABN479" s="4"/>
      <c r="ABO479" s="4"/>
      <c r="ABP479" s="4"/>
      <c r="ABQ479" s="4"/>
      <c r="ABR479" s="4"/>
      <c r="ABS479" s="4"/>
      <c r="ABT479" s="4"/>
      <c r="ABU479" s="4"/>
      <c r="ABV479" s="4"/>
      <c r="ABW479" s="4"/>
      <c r="ABX479" s="4"/>
      <c r="ABY479" s="4"/>
      <c r="ABZ479" s="4"/>
      <c r="ACA479" s="4"/>
      <c r="ACB479" s="4"/>
      <c r="ACC479" s="4"/>
      <c r="ACD479" s="4"/>
      <c r="ACE479" s="4"/>
      <c r="ACF479" s="4"/>
      <c r="ACG479" s="4"/>
      <c r="ACH479" s="4"/>
      <c r="ACI479" s="4"/>
      <c r="ACJ479" s="4"/>
      <c r="ACK479" s="4"/>
      <c r="ACL479" s="4"/>
      <c r="ACM479" s="4"/>
      <c r="ACN479" s="4"/>
      <c r="ACO479" s="4"/>
      <c r="ACP479" s="4"/>
      <c r="ACQ479" s="4"/>
      <c r="ACR479" s="4"/>
      <c r="ACS479" s="4"/>
      <c r="ACT479" s="4"/>
      <c r="ACU479" s="4"/>
      <c r="ACV479" s="4"/>
      <c r="ACW479" s="4"/>
      <c r="ACX479" s="4"/>
      <c r="ACY479" s="4"/>
      <c r="ACZ479" s="4"/>
      <c r="ADA479" s="4"/>
      <c r="ADB479" s="4"/>
      <c r="ADC479" s="4"/>
      <c r="ADD479" s="4"/>
      <c r="ADE479" s="4"/>
      <c r="ADF479" s="4"/>
      <c r="ADG479" s="4"/>
      <c r="ADH479" s="4"/>
      <c r="ADI479" s="4"/>
      <c r="ADJ479" s="4"/>
      <c r="ADK479" s="4"/>
      <c r="ADL479" s="4"/>
      <c r="ADM479" s="4"/>
      <c r="ADN479" s="4"/>
      <c r="ADO479" s="4"/>
      <c r="ADP479" s="4"/>
      <c r="ADQ479" s="4"/>
      <c r="ADR479" s="4"/>
      <c r="ADS479" s="4"/>
      <c r="ADT479" s="4"/>
      <c r="ADU479" s="4"/>
      <c r="ADV479" s="4"/>
      <c r="ADW479" s="4"/>
      <c r="ADX479" s="4"/>
      <c r="ADY479" s="4"/>
      <c r="ADZ479" s="4"/>
      <c r="AEA479" s="4"/>
      <c r="AEB479" s="4"/>
      <c r="AEC479" s="4"/>
      <c r="AED479" s="4"/>
      <c r="AEE479" s="4"/>
      <c r="AEF479" s="4"/>
      <c r="AEG479" s="4"/>
      <c r="AEH479" s="4"/>
      <c r="AEI479" s="4"/>
      <c r="AEJ479" s="4"/>
      <c r="AEK479" s="4"/>
      <c r="AEL479" s="4"/>
      <c r="AEM479" s="4"/>
      <c r="AEN479" s="4"/>
      <c r="AEO479" s="4"/>
      <c r="AEP479" s="4"/>
      <c r="AEQ479" s="4"/>
      <c r="AER479" s="4"/>
      <c r="AES479" s="4"/>
      <c r="AET479" s="4"/>
      <c r="AEU479" s="4"/>
      <c r="AEV479" s="4"/>
      <c r="AEW479" s="4"/>
      <c r="AEX479" s="4"/>
      <c r="AEY479" s="4"/>
      <c r="AEZ479" s="4"/>
      <c r="AFA479" s="4"/>
      <c r="AFB479" s="4"/>
      <c r="AFC479" s="4"/>
      <c r="AFD479" s="4"/>
      <c r="AFE479" s="4"/>
      <c r="AFF479" s="4"/>
      <c r="AFG479" s="4"/>
      <c r="AFH479" s="4"/>
      <c r="AFI479" s="4"/>
      <c r="AFJ479" s="4"/>
      <c r="AFK479" s="4"/>
      <c r="AFL479" s="4"/>
      <c r="AFM479" s="4"/>
      <c r="AFN479" s="4"/>
      <c r="AFO479" s="4"/>
      <c r="AFP479" s="4"/>
      <c r="AFQ479" s="4"/>
      <c r="AFR479" s="4"/>
      <c r="AFS479" s="4"/>
      <c r="AFT479" s="4"/>
      <c r="AFU479" s="4"/>
      <c r="AFV479" s="4"/>
      <c r="AFW479" s="4"/>
      <c r="AFX479" s="4"/>
      <c r="AFY479" s="4"/>
      <c r="AFZ479" s="4"/>
      <c r="AGA479" s="4"/>
      <c r="AGB479" s="4"/>
      <c r="AGC479" s="4"/>
      <c r="AGD479" s="4"/>
      <c r="AGE479" s="4"/>
      <c r="AGF479" s="4"/>
      <c r="AGG479" s="4"/>
      <c r="AGH479" s="4"/>
      <c r="AGI479" s="4"/>
      <c r="AGJ479" s="4"/>
      <c r="AGK479" s="4"/>
      <c r="AGL479" s="4"/>
      <c r="AGM479" s="4"/>
      <c r="AGN479" s="4"/>
      <c r="AGO479" s="4"/>
      <c r="AGP479" s="4"/>
      <c r="AGQ479" s="4"/>
      <c r="AGR479" s="4"/>
      <c r="AGS479" s="4"/>
      <c r="AGT479" s="4"/>
      <c r="AGU479" s="4"/>
      <c r="AGV479" s="4"/>
      <c r="AGW479" s="4"/>
      <c r="AGX479" s="4"/>
      <c r="AGY479" s="4"/>
      <c r="AGZ479" s="4"/>
      <c r="AHA479" s="4"/>
      <c r="AHB479" s="4"/>
      <c r="AHC479" s="4"/>
      <c r="AHD479" s="4"/>
      <c r="AHE479" s="4"/>
      <c r="AHF479" s="4"/>
      <c r="AHG479" s="4"/>
      <c r="AHH479" s="4"/>
      <c r="AHI479" s="4"/>
      <c r="AHJ479" s="4"/>
      <c r="AHK479" s="4"/>
      <c r="AHL479" s="4"/>
      <c r="AHM479" s="4"/>
      <c r="AHN479" s="4"/>
      <c r="AHO479" s="4"/>
      <c r="AHP479" s="4"/>
      <c r="AHQ479" s="4"/>
      <c r="AHR479" s="4"/>
      <c r="AHS479" s="4"/>
      <c r="AHT479" s="4"/>
      <c r="AHU479" s="4"/>
      <c r="AHV479" s="4"/>
      <c r="AHW479" s="4"/>
      <c r="AHX479" s="4"/>
      <c r="AHY479" s="4"/>
      <c r="AHZ479" s="4"/>
      <c r="AIA479" s="4"/>
      <c r="AIB479" s="4"/>
      <c r="AIC479" s="4"/>
      <c r="AID479" s="4"/>
      <c r="AIE479" s="4"/>
      <c r="AIF479" s="4"/>
      <c r="AIG479" s="4"/>
      <c r="AIH479" s="4"/>
      <c r="AII479" s="4"/>
      <c r="AIJ479" s="4"/>
      <c r="AIK479" s="4"/>
      <c r="AIL479" s="4"/>
      <c r="AIM479" s="4"/>
      <c r="AIN479" s="4"/>
      <c r="AIO479" s="4"/>
      <c r="AIP479" s="4"/>
      <c r="AIQ479" s="4"/>
      <c r="AIR479" s="4"/>
      <c r="AIS479" s="4"/>
      <c r="AIT479" s="4"/>
      <c r="AIU479" s="4"/>
      <c r="AIV479" s="4"/>
      <c r="AIW479" s="4"/>
      <c r="AIX479" s="4"/>
      <c r="AIY479" s="4"/>
      <c r="AIZ479" s="4"/>
      <c r="AJA479" s="4"/>
      <c r="AJB479" s="4"/>
      <c r="AJC479" s="4"/>
      <c r="AJD479" s="4"/>
      <c r="AJE479" s="4"/>
      <c r="AJF479" s="4"/>
      <c r="AJG479" s="4"/>
      <c r="AJH479" s="4"/>
      <c r="AJI479" s="4"/>
      <c r="AJJ479" s="4"/>
      <c r="AJK479" s="4"/>
      <c r="AJL479" s="4"/>
      <c r="AJM479" s="4"/>
      <c r="AJN479" s="4"/>
      <c r="AJO479" s="4"/>
      <c r="AJP479" s="4"/>
      <c r="AJQ479" s="4"/>
      <c r="AJR479" s="4"/>
      <c r="AJS479" s="4"/>
      <c r="AJT479" s="4"/>
      <c r="AJU479" s="4"/>
      <c r="AJV479" s="4"/>
      <c r="AJW479" s="4"/>
      <c r="AJX479" s="4"/>
      <c r="AJY479" s="4"/>
      <c r="AJZ479" s="4"/>
      <c r="AKA479" s="4"/>
      <c r="AKB479" s="4"/>
      <c r="AKC479" s="4"/>
      <c r="AKD479" s="4"/>
      <c r="AKE479" s="4"/>
      <c r="AKF479" s="4"/>
      <c r="AKG479" s="4"/>
      <c r="AKH479" s="4"/>
      <c r="AKI479" s="4"/>
      <c r="AKJ479" s="4"/>
      <c r="AKK479" s="4"/>
      <c r="AKL479" s="4"/>
      <c r="AKM479" s="4"/>
      <c r="AKN479" s="4"/>
      <c r="AKO479" s="4"/>
      <c r="AKP479" s="4"/>
      <c r="AKQ479" s="4"/>
      <c r="AKR479" s="4"/>
      <c r="AKS479" s="4"/>
      <c r="AKT479" s="4"/>
      <c r="AKU479" s="4"/>
      <c r="AKV479" s="4"/>
      <c r="AKW479" s="4"/>
      <c r="AKX479" s="4"/>
      <c r="AKY479" s="4"/>
      <c r="AKZ479" s="4"/>
      <c r="ALA479" s="4"/>
      <c r="ALB479" s="4"/>
      <c r="ALC479" s="4"/>
      <c r="ALD479" s="4"/>
      <c r="ALE479" s="4"/>
      <c r="ALF479" s="4"/>
      <c r="ALG479" s="4"/>
      <c r="ALH479" s="4"/>
      <c r="ALI479" s="4"/>
      <c r="ALJ479" s="4"/>
      <c r="ALK479" s="4"/>
      <c r="ALL479" s="4"/>
      <c r="ALM479" s="4"/>
      <c r="ALN479" s="4"/>
      <c r="ALO479" s="4"/>
      <c r="ALP479" s="4"/>
      <c r="ALQ479" s="4"/>
      <c r="ALR479" s="4"/>
      <c r="ALS479" s="4"/>
      <c r="ALT479" s="4"/>
      <c r="ALU479" s="4"/>
      <c r="ALV479" s="4"/>
      <c r="ALW479" s="4"/>
      <c r="ALX479" s="4"/>
      <c r="ALY479" s="4"/>
      <c r="ALZ479" s="4"/>
      <c r="AMA479" s="4"/>
      <c r="AMB479" s="4"/>
      <c r="AMC479" s="4"/>
      <c r="AMD479" s="4"/>
      <c r="AME479" s="4"/>
      <c r="AMF479" s="4"/>
      <c r="AMG479" s="4"/>
      <c r="AMH479" s="4"/>
      <c r="AMI479" s="4"/>
      <c r="AMJ479" s="4"/>
      <c r="AMK479" s="4"/>
      <c r="AML479" s="4"/>
      <c r="AMM479" s="4"/>
      <c r="AMN479" s="4"/>
      <c r="AMO479" s="4"/>
      <c r="AMP479" s="4"/>
      <c r="AMQ479" s="4"/>
      <c r="AMR479" s="4"/>
      <c r="AMS479" s="4"/>
      <c r="AMT479" s="4"/>
      <c r="AMU479" s="4"/>
      <c r="AMV479" s="4"/>
      <c r="AMW479" s="4"/>
      <c r="AMX479" s="4"/>
      <c r="AMY479" s="4"/>
      <c r="AMZ479" s="4"/>
      <c r="ANA479" s="4"/>
      <c r="ANB479" s="4"/>
      <c r="ANC479" s="4"/>
      <c r="AND479" s="4"/>
      <c r="ANE479" s="4"/>
      <c r="ANF479" s="4"/>
      <c r="ANG479" s="4"/>
      <c r="ANH479" s="4"/>
      <c r="ANI479" s="4"/>
      <c r="ANJ479" s="4"/>
      <c r="ANK479" s="4"/>
      <c r="ANL479" s="4"/>
      <c r="ANM479" s="4"/>
      <c r="ANN479" s="4"/>
      <c r="ANO479" s="4"/>
      <c r="ANP479" s="4"/>
      <c r="ANQ479" s="4"/>
      <c r="ANR479" s="4"/>
      <c r="ANS479" s="4"/>
      <c r="ANT479" s="4"/>
      <c r="ANU479" s="4"/>
      <c r="ANV479" s="4"/>
      <c r="ANW479" s="4"/>
      <c r="ANX479" s="4"/>
      <c r="ANY479" s="4"/>
      <c r="ANZ479" s="4"/>
      <c r="AOA479" s="4"/>
      <c r="AOB479" s="4"/>
      <c r="AOC479" s="4"/>
      <c r="AOD479" s="4"/>
      <c r="AOE479" s="4"/>
      <c r="AOF479" s="4"/>
      <c r="AOG479" s="4"/>
      <c r="AOH479" s="4"/>
      <c r="AOI479" s="4"/>
      <c r="AOJ479" s="4"/>
      <c r="AOK479" s="4"/>
      <c r="AOL479" s="4"/>
      <c r="AOM479" s="4"/>
      <c r="AON479" s="4"/>
      <c r="AOO479" s="4"/>
      <c r="AOP479" s="4"/>
      <c r="AOQ479" s="4"/>
      <c r="AOR479" s="4"/>
      <c r="AOS479" s="4"/>
      <c r="AOT479" s="4"/>
      <c r="AOU479" s="4"/>
      <c r="AOV479" s="4"/>
      <c r="AOW479" s="4"/>
      <c r="AOX479" s="4"/>
      <c r="AOY479" s="4"/>
      <c r="AOZ479" s="4"/>
      <c r="APA479" s="4"/>
      <c r="APB479" s="4"/>
      <c r="APC479" s="4"/>
      <c r="APD479" s="4"/>
      <c r="APE479" s="4"/>
      <c r="APF479" s="4"/>
      <c r="APG479" s="4"/>
      <c r="APH479" s="4"/>
      <c r="API479" s="4"/>
      <c r="APJ479" s="4"/>
      <c r="APK479" s="4"/>
      <c r="APL479" s="4"/>
      <c r="APM479" s="4"/>
      <c r="APN479" s="4"/>
      <c r="APO479" s="4"/>
      <c r="APP479" s="4"/>
      <c r="APQ479" s="4"/>
      <c r="APR479" s="4"/>
      <c r="APS479" s="4"/>
      <c r="APT479" s="4"/>
      <c r="APU479" s="4"/>
      <c r="APV479" s="4"/>
      <c r="APW479" s="4"/>
      <c r="APX479" s="4"/>
      <c r="APY479" s="4"/>
      <c r="APZ479" s="4"/>
      <c r="AQA479" s="4"/>
      <c r="AQB479" s="4"/>
      <c r="AQC479" s="4"/>
      <c r="AQD479" s="4"/>
      <c r="AQE479" s="4"/>
      <c r="AQF479" s="4"/>
      <c r="AQG479" s="4"/>
      <c r="AQH479" s="4"/>
      <c r="AQI479" s="4"/>
      <c r="AQJ479" s="4"/>
      <c r="AQK479" s="4"/>
      <c r="AQL479" s="4"/>
      <c r="AQM479" s="4"/>
      <c r="AQN479" s="4"/>
      <c r="AQO479" s="4"/>
      <c r="AQP479" s="4"/>
      <c r="AQQ479" s="4"/>
      <c r="AQR479" s="4"/>
      <c r="AQS479" s="4"/>
      <c r="AQT479" s="4"/>
      <c r="AQU479" s="4"/>
      <c r="AQV479" s="4"/>
      <c r="AQW479" s="4"/>
      <c r="AQX479" s="4"/>
      <c r="AQY479" s="4"/>
      <c r="AQZ479" s="4"/>
      <c r="ARA479" s="4"/>
      <c r="ARB479" s="4"/>
      <c r="ARC479" s="4"/>
      <c r="ARD479" s="4"/>
      <c r="ARE479" s="4"/>
      <c r="ARF479" s="4"/>
      <c r="ARG479" s="4"/>
      <c r="ARH479" s="4"/>
      <c r="ARI479" s="4"/>
      <c r="ARJ479" s="4"/>
      <c r="ARK479" s="4"/>
      <c r="ARL479" s="4"/>
      <c r="ARM479" s="4"/>
      <c r="ARN479" s="4"/>
      <c r="ARO479" s="4"/>
      <c r="ARP479" s="4"/>
      <c r="ARQ479" s="4"/>
      <c r="ARR479" s="4"/>
      <c r="ARS479" s="4"/>
      <c r="ART479" s="4"/>
      <c r="ARU479" s="4"/>
      <c r="ARV479" s="4"/>
      <c r="ARW479" s="4"/>
      <c r="ARX479" s="4"/>
      <c r="ARY479" s="4"/>
      <c r="ARZ479" s="4"/>
      <c r="ASA479" s="4"/>
      <c r="ASB479" s="4"/>
      <c r="ASC479" s="4"/>
      <c r="ASD479" s="4"/>
      <c r="ASE479" s="4"/>
      <c r="ASF479" s="4"/>
      <c r="ASG479" s="4"/>
      <c r="ASH479" s="4"/>
      <c r="ASI479" s="4"/>
      <c r="ASJ479" s="4"/>
      <c r="ASK479" s="4"/>
      <c r="ASL479" s="4"/>
      <c r="ASM479" s="4"/>
      <c r="ASN479" s="4"/>
      <c r="ASO479" s="4"/>
      <c r="ASP479" s="4"/>
      <c r="ASQ479" s="4"/>
      <c r="ASR479" s="4"/>
      <c r="ASS479" s="4"/>
      <c r="AST479" s="4"/>
      <c r="ASU479" s="4"/>
      <c r="ASV479" s="4"/>
      <c r="ASW479" s="4"/>
    </row>
    <row r="480" spans="1:16379" s="5" customFormat="1" ht="24.95" customHeight="1">
      <c r="A480" s="20" t="s">
        <v>2215</v>
      </c>
      <c r="B480" s="20"/>
      <c r="C480" s="20"/>
      <c r="D480" s="20"/>
      <c r="E480" s="20"/>
      <c r="F480" s="20"/>
      <c r="G480" s="20"/>
      <c r="H480" s="20"/>
      <c r="I480" s="20"/>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c r="OW480" s="4"/>
      <c r="OX480" s="4"/>
      <c r="OY480" s="4"/>
      <c r="OZ480" s="4"/>
      <c r="PA480" s="4"/>
      <c r="PB480" s="4"/>
      <c r="PC480" s="4"/>
      <c r="PD480" s="4"/>
      <c r="PE480" s="4"/>
      <c r="PF480" s="4"/>
      <c r="PG480" s="4"/>
      <c r="PH480" s="4"/>
      <c r="PI480" s="4"/>
      <c r="PJ480" s="4"/>
      <c r="PK480" s="4"/>
      <c r="PL480" s="4"/>
      <c r="PM480" s="4"/>
      <c r="PN480" s="4"/>
      <c r="PO480" s="4"/>
      <c r="PP480" s="4"/>
      <c r="PQ480" s="4"/>
      <c r="PR480" s="4"/>
      <c r="PS480" s="4"/>
      <c r="PT480" s="4"/>
      <c r="PU480" s="4"/>
      <c r="PV480" s="4"/>
      <c r="PW480" s="4"/>
      <c r="PX480" s="4"/>
      <c r="PY480" s="4"/>
      <c r="PZ480" s="4"/>
      <c r="QA480" s="4"/>
      <c r="QB480" s="4"/>
      <c r="QC480" s="4"/>
      <c r="QD480" s="4"/>
      <c r="QE480" s="4"/>
      <c r="QF480" s="4"/>
      <c r="QG480" s="4"/>
      <c r="QH480" s="4"/>
      <c r="QI480" s="4"/>
      <c r="QJ480" s="4"/>
      <c r="QK480" s="4"/>
      <c r="QL480" s="4"/>
      <c r="QM480" s="4"/>
      <c r="QN480" s="4"/>
      <c r="QO480" s="4"/>
      <c r="QP480" s="4"/>
      <c r="QQ480" s="4"/>
      <c r="QR480" s="4"/>
      <c r="QS480" s="4"/>
      <c r="QT480" s="4"/>
      <c r="QU480" s="4"/>
      <c r="QV480" s="4"/>
      <c r="QW480" s="4"/>
      <c r="QX480" s="4"/>
      <c r="QY480" s="4"/>
      <c r="QZ480" s="4"/>
      <c r="RA480" s="4"/>
      <c r="RB480" s="4"/>
      <c r="RC480" s="4"/>
      <c r="RD480" s="4"/>
      <c r="RE480" s="4"/>
      <c r="RF480" s="4"/>
      <c r="RG480" s="4"/>
      <c r="RH480" s="4"/>
      <c r="RI480" s="4"/>
      <c r="RJ480" s="4"/>
      <c r="RK480" s="4"/>
      <c r="RL480" s="4"/>
      <c r="RM480" s="4"/>
      <c r="RN480" s="4"/>
      <c r="RO480" s="4"/>
      <c r="RP480" s="4"/>
      <c r="RQ480" s="4"/>
      <c r="RR480" s="4"/>
      <c r="RS480" s="4"/>
      <c r="RT480" s="4"/>
      <c r="RU480" s="4"/>
      <c r="RV480" s="4"/>
      <c r="RW480" s="4"/>
      <c r="RX480" s="4"/>
      <c r="RY480" s="4"/>
      <c r="RZ480" s="4"/>
      <c r="SA480" s="4"/>
      <c r="SB480" s="4"/>
      <c r="SC480" s="4"/>
      <c r="SD480" s="4"/>
      <c r="SE480" s="4"/>
      <c r="SF480" s="4"/>
      <c r="SG480" s="4"/>
      <c r="SH480" s="4"/>
      <c r="SI480" s="4"/>
      <c r="SJ480" s="4"/>
      <c r="SK480" s="4"/>
      <c r="SL480" s="4"/>
      <c r="SM480" s="4"/>
      <c r="SN480" s="4"/>
      <c r="SO480" s="4"/>
      <c r="SP480" s="4"/>
      <c r="SQ480" s="4"/>
      <c r="SR480" s="4"/>
      <c r="SS480" s="4"/>
      <c r="ST480" s="4"/>
      <c r="SU480" s="4"/>
      <c r="SV480" s="4"/>
      <c r="SW480" s="4"/>
      <c r="SX480" s="4"/>
      <c r="SY480" s="4"/>
      <c r="SZ480" s="4"/>
      <c r="TA480" s="4"/>
      <c r="TB480" s="4"/>
      <c r="TC480" s="4"/>
      <c r="TD480" s="4"/>
      <c r="TE480" s="4"/>
      <c r="TF480" s="4"/>
      <c r="TG480" s="4"/>
      <c r="TH480" s="4"/>
      <c r="TI480" s="4"/>
      <c r="TJ480" s="4"/>
      <c r="TK480" s="4"/>
      <c r="TL480" s="4"/>
      <c r="TM480" s="4"/>
      <c r="TN480" s="4"/>
      <c r="TO480" s="4"/>
      <c r="TP480" s="4"/>
      <c r="TQ480" s="4"/>
      <c r="TR480" s="4"/>
      <c r="TS480" s="4"/>
      <c r="TT480" s="4"/>
      <c r="TU480" s="4"/>
      <c r="TV480" s="4"/>
      <c r="TW480" s="4"/>
      <c r="TX480" s="4"/>
      <c r="TY480" s="4"/>
      <c r="TZ480" s="4"/>
      <c r="UA480" s="4"/>
      <c r="UB480" s="4"/>
      <c r="UC480" s="4"/>
      <c r="UD480" s="4"/>
      <c r="UE480" s="4"/>
      <c r="UF480" s="4"/>
      <c r="UG480" s="4"/>
      <c r="UH480" s="4"/>
      <c r="UI480" s="4"/>
      <c r="UJ480" s="4"/>
      <c r="UK480" s="4"/>
      <c r="UL480" s="4"/>
      <c r="UM480" s="4"/>
      <c r="UN480" s="4"/>
      <c r="UO480" s="4"/>
      <c r="UP480" s="4"/>
      <c r="UQ480" s="4"/>
      <c r="UR480" s="4"/>
      <c r="US480" s="4"/>
      <c r="UT480" s="4"/>
      <c r="UU480" s="4"/>
      <c r="UV480" s="4"/>
      <c r="UW480" s="4"/>
      <c r="UX480" s="4"/>
      <c r="UY480" s="4"/>
      <c r="UZ480" s="4"/>
      <c r="VA480" s="4"/>
      <c r="VB480" s="4"/>
      <c r="VC480" s="4"/>
      <c r="VD480" s="4"/>
      <c r="VE480" s="4"/>
      <c r="VF480" s="4"/>
      <c r="VG480" s="4"/>
      <c r="VH480" s="4"/>
      <c r="VI480" s="4"/>
      <c r="VJ480" s="4"/>
      <c r="VK480" s="4"/>
      <c r="VL480" s="4"/>
      <c r="VM480" s="4"/>
      <c r="VN480" s="4"/>
      <c r="VO480" s="4"/>
      <c r="VP480" s="4"/>
      <c r="VQ480" s="4"/>
      <c r="VR480" s="4"/>
      <c r="VS480" s="4"/>
      <c r="VT480" s="4"/>
      <c r="VU480" s="4"/>
      <c r="VV480" s="4"/>
      <c r="VW480" s="4"/>
      <c r="VX480" s="4"/>
      <c r="VY480" s="4"/>
      <c r="VZ480" s="4"/>
      <c r="WA480" s="4"/>
      <c r="WB480" s="4"/>
      <c r="WC480" s="4"/>
      <c r="WD480" s="4"/>
      <c r="WE480" s="4"/>
      <c r="WF480" s="4"/>
      <c r="WG480" s="4"/>
      <c r="WH480" s="4"/>
      <c r="WI480" s="4"/>
      <c r="WJ480" s="4"/>
      <c r="WK480" s="4"/>
      <c r="WL480" s="4"/>
      <c r="WM480" s="4"/>
      <c r="WN480" s="4"/>
      <c r="WO480" s="4"/>
      <c r="WP480" s="4"/>
      <c r="WQ480" s="4"/>
      <c r="WR480" s="4"/>
      <c r="WS480" s="4"/>
      <c r="WT480" s="4"/>
      <c r="WU480" s="4"/>
      <c r="WV480" s="4"/>
      <c r="WW480" s="4"/>
      <c r="WX480" s="4"/>
      <c r="WY480" s="4"/>
      <c r="WZ480" s="4"/>
      <c r="XA480" s="4"/>
      <c r="XB480" s="4"/>
      <c r="XC480" s="4"/>
      <c r="XD480" s="4"/>
      <c r="XE480" s="4"/>
      <c r="XF480" s="4"/>
      <c r="XG480" s="4"/>
      <c r="XH480" s="4"/>
      <c r="XI480" s="4"/>
      <c r="XJ480" s="4"/>
      <c r="XK480" s="4"/>
      <c r="XL480" s="4"/>
      <c r="XM480" s="4"/>
      <c r="XN480" s="4"/>
      <c r="XO480" s="4"/>
      <c r="XP480" s="4"/>
      <c r="XQ480" s="4"/>
      <c r="XR480" s="4"/>
      <c r="XS480" s="4"/>
      <c r="XT480" s="4"/>
      <c r="XU480" s="4"/>
      <c r="XV480" s="4"/>
      <c r="XW480" s="4"/>
      <c r="XX480" s="4"/>
      <c r="XY480" s="4"/>
      <c r="XZ480" s="4"/>
      <c r="YA480" s="4"/>
      <c r="YB480" s="4"/>
      <c r="YC480" s="4"/>
      <c r="YD480" s="4"/>
      <c r="YE480" s="4"/>
      <c r="YF480" s="4"/>
      <c r="YG480" s="4"/>
      <c r="YH480" s="4"/>
      <c r="YI480" s="4"/>
      <c r="YJ480" s="4"/>
      <c r="YK480" s="4"/>
      <c r="YL480" s="4"/>
      <c r="YM480" s="4"/>
      <c r="YN480" s="4"/>
      <c r="YO480" s="4"/>
      <c r="YP480" s="4"/>
      <c r="YQ480" s="4"/>
      <c r="YR480" s="4"/>
      <c r="YS480" s="4"/>
      <c r="YT480" s="4"/>
      <c r="YU480" s="4"/>
      <c r="YV480" s="4"/>
      <c r="YW480" s="4"/>
      <c r="YX480" s="4"/>
      <c r="YY480" s="4"/>
      <c r="YZ480" s="4"/>
      <c r="ZA480" s="4"/>
      <c r="ZB480" s="4"/>
      <c r="ZC480" s="4"/>
      <c r="ZD480" s="4"/>
      <c r="ZE480" s="4"/>
      <c r="ZF480" s="4"/>
      <c r="ZG480" s="4"/>
      <c r="ZH480" s="4"/>
      <c r="ZI480" s="4"/>
      <c r="ZJ480" s="4"/>
      <c r="ZK480" s="4"/>
      <c r="ZL480" s="4"/>
      <c r="ZM480" s="4"/>
      <c r="ZN480" s="4"/>
      <c r="ZO480" s="4"/>
      <c r="ZP480" s="4"/>
      <c r="ZQ480" s="4"/>
      <c r="ZR480" s="4"/>
      <c r="ZS480" s="4"/>
      <c r="ZT480" s="4"/>
      <c r="ZU480" s="4"/>
      <c r="ZV480" s="4"/>
      <c r="ZW480" s="4"/>
      <c r="ZX480" s="4"/>
      <c r="ZY480" s="4"/>
      <c r="ZZ480" s="4"/>
      <c r="AAA480" s="4"/>
      <c r="AAB480" s="4"/>
      <c r="AAC480" s="4"/>
      <c r="AAD480" s="4"/>
      <c r="AAE480" s="4"/>
      <c r="AAF480" s="4"/>
      <c r="AAG480" s="4"/>
      <c r="AAH480" s="4"/>
      <c r="AAI480" s="4"/>
      <c r="AAJ480" s="4"/>
      <c r="AAK480" s="4"/>
      <c r="AAL480" s="4"/>
      <c r="AAM480" s="4"/>
      <c r="AAN480" s="4"/>
      <c r="AAO480" s="4"/>
      <c r="AAP480" s="4"/>
      <c r="AAQ480" s="4"/>
      <c r="AAR480" s="4"/>
      <c r="AAS480" s="4"/>
      <c r="AAT480" s="4"/>
      <c r="AAU480" s="4"/>
      <c r="AAV480" s="4"/>
      <c r="AAW480" s="4"/>
      <c r="AAX480" s="4"/>
      <c r="AAY480" s="4"/>
      <c r="AAZ480" s="4"/>
      <c r="ABA480" s="4"/>
      <c r="ABB480" s="4"/>
      <c r="ABC480" s="4"/>
      <c r="ABD480" s="4"/>
      <c r="ABE480" s="4"/>
      <c r="ABF480" s="4"/>
      <c r="ABG480" s="4"/>
      <c r="ABH480" s="4"/>
      <c r="ABI480" s="4"/>
      <c r="ABJ480" s="4"/>
      <c r="ABK480" s="4"/>
      <c r="ABL480" s="4"/>
      <c r="ABM480" s="4"/>
      <c r="ABN480" s="4"/>
      <c r="ABO480" s="4"/>
      <c r="ABP480" s="4"/>
      <c r="ABQ480" s="4"/>
      <c r="ABR480" s="4"/>
      <c r="ABS480" s="4"/>
      <c r="ABT480" s="4"/>
      <c r="ABU480" s="4"/>
      <c r="ABV480" s="4"/>
      <c r="ABW480" s="4"/>
      <c r="ABX480" s="4"/>
      <c r="ABY480" s="4"/>
      <c r="ABZ480" s="4"/>
      <c r="ACA480" s="4"/>
      <c r="ACB480" s="4"/>
      <c r="ACC480" s="4"/>
      <c r="ACD480" s="4"/>
      <c r="ACE480" s="4"/>
      <c r="ACF480" s="4"/>
      <c r="ACG480" s="4"/>
      <c r="ACH480" s="4"/>
      <c r="ACI480" s="4"/>
      <c r="ACJ480" s="4"/>
      <c r="ACK480" s="4"/>
      <c r="ACL480" s="4"/>
      <c r="ACM480" s="4"/>
      <c r="ACN480" s="4"/>
      <c r="ACO480" s="4"/>
      <c r="ACP480" s="4"/>
      <c r="ACQ480" s="4"/>
      <c r="ACR480" s="4"/>
      <c r="ACS480" s="4"/>
      <c r="ACT480" s="4"/>
      <c r="ACU480" s="4"/>
      <c r="ACV480" s="4"/>
      <c r="ACW480" s="4"/>
      <c r="ACX480" s="4"/>
      <c r="ACY480" s="4"/>
      <c r="ACZ480" s="4"/>
      <c r="ADA480" s="4"/>
      <c r="ADB480" s="4"/>
      <c r="ADC480" s="4"/>
      <c r="ADD480" s="4"/>
      <c r="ADE480" s="4"/>
      <c r="ADF480" s="4"/>
      <c r="ADG480" s="4"/>
      <c r="ADH480" s="4"/>
      <c r="ADI480" s="4"/>
      <c r="ADJ480" s="4"/>
      <c r="ADK480" s="4"/>
      <c r="ADL480" s="4"/>
      <c r="ADM480" s="4"/>
      <c r="ADN480" s="4"/>
      <c r="ADO480" s="4"/>
      <c r="ADP480" s="4"/>
      <c r="ADQ480" s="4"/>
      <c r="ADR480" s="4"/>
      <c r="ADS480" s="4"/>
      <c r="ADT480" s="4"/>
      <c r="ADU480" s="4"/>
      <c r="ADV480" s="4"/>
      <c r="ADW480" s="4"/>
      <c r="ADX480" s="4"/>
      <c r="ADY480" s="4"/>
      <c r="ADZ480" s="4"/>
      <c r="AEA480" s="4"/>
      <c r="AEB480" s="4"/>
      <c r="AEC480" s="4"/>
      <c r="AED480" s="4"/>
      <c r="AEE480" s="4"/>
      <c r="AEF480" s="4"/>
      <c r="AEG480" s="4"/>
      <c r="AEH480" s="4"/>
      <c r="AEI480" s="4"/>
      <c r="AEJ480" s="4"/>
      <c r="AEK480" s="4"/>
      <c r="AEL480" s="4"/>
      <c r="AEM480" s="4"/>
      <c r="AEN480" s="4"/>
      <c r="AEO480" s="4"/>
      <c r="AEP480" s="4"/>
      <c r="AEQ480" s="4"/>
      <c r="AER480" s="4"/>
      <c r="AES480" s="4"/>
      <c r="AET480" s="4"/>
      <c r="AEU480" s="4"/>
      <c r="AEV480" s="4"/>
      <c r="AEW480" s="4"/>
      <c r="AEX480" s="4"/>
      <c r="AEY480" s="4"/>
      <c r="AEZ480" s="4"/>
      <c r="AFA480" s="4"/>
      <c r="AFB480" s="4"/>
      <c r="AFC480" s="4"/>
      <c r="AFD480" s="4"/>
      <c r="AFE480" s="4"/>
      <c r="AFF480" s="4"/>
      <c r="AFG480" s="4"/>
      <c r="AFH480" s="4"/>
      <c r="AFI480" s="4"/>
      <c r="AFJ480" s="4"/>
      <c r="AFK480" s="4"/>
      <c r="AFL480" s="4"/>
      <c r="AFM480" s="4"/>
      <c r="AFN480" s="4"/>
      <c r="AFO480" s="4"/>
      <c r="AFP480" s="4"/>
      <c r="AFQ480" s="4"/>
      <c r="AFR480" s="4"/>
      <c r="AFS480" s="4"/>
      <c r="AFT480" s="4"/>
      <c r="AFU480" s="4"/>
      <c r="AFV480" s="4"/>
      <c r="AFW480" s="4"/>
      <c r="AFX480" s="4"/>
      <c r="AFY480" s="4"/>
      <c r="AFZ480" s="4"/>
      <c r="AGA480" s="4"/>
      <c r="AGB480" s="4"/>
      <c r="AGC480" s="4"/>
      <c r="AGD480" s="4"/>
      <c r="AGE480" s="4"/>
      <c r="AGF480" s="4"/>
      <c r="AGG480" s="4"/>
      <c r="AGH480" s="4"/>
      <c r="AGI480" s="4"/>
      <c r="AGJ480" s="4"/>
      <c r="AGK480" s="4"/>
      <c r="AGL480" s="4"/>
      <c r="AGM480" s="4"/>
      <c r="AGN480" s="4"/>
      <c r="AGO480" s="4"/>
      <c r="AGP480" s="4"/>
      <c r="AGQ480" s="4"/>
      <c r="AGR480" s="4"/>
      <c r="AGS480" s="4"/>
      <c r="AGT480" s="4"/>
      <c r="AGU480" s="4"/>
      <c r="AGV480" s="4"/>
      <c r="AGW480" s="4"/>
      <c r="AGX480" s="4"/>
      <c r="AGY480" s="4"/>
      <c r="AGZ480" s="4"/>
      <c r="AHA480" s="4"/>
      <c r="AHB480" s="4"/>
      <c r="AHC480" s="4"/>
      <c r="AHD480" s="4"/>
      <c r="AHE480" s="4"/>
      <c r="AHF480" s="4"/>
      <c r="AHG480" s="4"/>
      <c r="AHH480" s="4"/>
      <c r="AHI480" s="4"/>
      <c r="AHJ480" s="4"/>
      <c r="AHK480" s="4"/>
      <c r="AHL480" s="4"/>
      <c r="AHM480" s="4"/>
      <c r="AHN480" s="4"/>
      <c r="AHO480" s="4"/>
      <c r="AHP480" s="4"/>
      <c r="AHQ480" s="4"/>
      <c r="AHR480" s="4"/>
      <c r="AHS480" s="4"/>
      <c r="AHT480" s="4"/>
      <c r="AHU480" s="4"/>
      <c r="AHV480" s="4"/>
      <c r="AHW480" s="4"/>
      <c r="AHX480" s="4"/>
      <c r="AHY480" s="4"/>
      <c r="AHZ480" s="4"/>
      <c r="AIA480" s="4"/>
      <c r="AIB480" s="4"/>
      <c r="AIC480" s="4"/>
      <c r="AID480" s="4"/>
      <c r="AIE480" s="4"/>
      <c r="AIF480" s="4"/>
      <c r="AIG480" s="4"/>
      <c r="AIH480" s="4"/>
      <c r="AII480" s="4"/>
      <c r="AIJ480" s="4"/>
      <c r="AIK480" s="4"/>
      <c r="AIL480" s="4"/>
      <c r="AIM480" s="4"/>
      <c r="AIN480" s="4"/>
      <c r="AIO480" s="4"/>
      <c r="AIP480" s="4"/>
      <c r="AIQ480" s="4"/>
      <c r="AIR480" s="4"/>
      <c r="AIS480" s="4"/>
      <c r="AIT480" s="4"/>
      <c r="AIU480" s="4"/>
      <c r="AIV480" s="4"/>
      <c r="AIW480" s="4"/>
      <c r="AIX480" s="4"/>
      <c r="AIY480" s="4"/>
      <c r="AIZ480" s="4"/>
      <c r="AJA480" s="4"/>
      <c r="AJB480" s="4"/>
      <c r="AJC480" s="4"/>
      <c r="AJD480" s="4"/>
      <c r="AJE480" s="4"/>
      <c r="AJF480" s="4"/>
      <c r="AJG480" s="4"/>
      <c r="AJH480" s="4"/>
      <c r="AJI480" s="4"/>
      <c r="AJJ480" s="4"/>
      <c r="AJK480" s="4"/>
      <c r="AJL480" s="4"/>
      <c r="AJM480" s="4"/>
      <c r="AJN480" s="4"/>
      <c r="AJO480" s="4"/>
      <c r="AJP480" s="4"/>
      <c r="AJQ480" s="4"/>
      <c r="AJR480" s="4"/>
      <c r="AJS480" s="4"/>
      <c r="AJT480" s="4"/>
      <c r="AJU480" s="4"/>
      <c r="AJV480" s="4"/>
      <c r="AJW480" s="4"/>
      <c r="AJX480" s="4"/>
      <c r="AJY480" s="4"/>
      <c r="AJZ480" s="4"/>
      <c r="AKA480" s="4"/>
      <c r="AKB480" s="4"/>
      <c r="AKC480" s="4"/>
      <c r="AKD480" s="4"/>
      <c r="AKE480" s="4"/>
      <c r="AKF480" s="4"/>
      <c r="AKG480" s="4"/>
      <c r="AKH480" s="4"/>
      <c r="AKI480" s="4"/>
      <c r="AKJ480" s="4"/>
      <c r="AKK480" s="4"/>
      <c r="AKL480" s="4"/>
      <c r="AKM480" s="4"/>
      <c r="AKN480" s="4"/>
      <c r="AKO480" s="4"/>
      <c r="AKP480" s="4"/>
      <c r="AKQ480" s="4"/>
      <c r="AKR480" s="4"/>
      <c r="AKS480" s="4"/>
      <c r="AKT480" s="4"/>
      <c r="AKU480" s="4"/>
      <c r="AKV480" s="4"/>
      <c r="AKW480" s="4"/>
      <c r="AKX480" s="4"/>
      <c r="AKY480" s="4"/>
      <c r="AKZ480" s="4"/>
      <c r="ALA480" s="4"/>
      <c r="ALB480" s="4"/>
      <c r="ALC480" s="4"/>
      <c r="ALD480" s="4"/>
      <c r="ALE480" s="4"/>
      <c r="ALF480" s="4"/>
      <c r="ALG480" s="4"/>
      <c r="ALH480" s="4"/>
      <c r="ALI480" s="4"/>
      <c r="ALJ480" s="4"/>
      <c r="ALK480" s="4"/>
      <c r="ALL480" s="4"/>
      <c r="ALM480" s="4"/>
      <c r="ALN480" s="4"/>
      <c r="ALO480" s="4"/>
      <c r="ALP480" s="4"/>
      <c r="ALQ480" s="4"/>
      <c r="ALR480" s="4"/>
      <c r="ALS480" s="4"/>
      <c r="ALT480" s="4"/>
      <c r="ALU480" s="4"/>
      <c r="ALV480" s="4"/>
      <c r="ALW480" s="4"/>
      <c r="ALX480" s="4"/>
      <c r="ALY480" s="4"/>
      <c r="ALZ480" s="4"/>
      <c r="AMA480" s="4"/>
      <c r="AMB480" s="4"/>
      <c r="AMC480" s="4"/>
      <c r="AMD480" s="4"/>
      <c r="AME480" s="4"/>
      <c r="AMF480" s="4"/>
      <c r="AMG480" s="4"/>
      <c r="AMH480" s="4"/>
      <c r="AMI480" s="4"/>
      <c r="AMJ480" s="4"/>
      <c r="AMK480" s="4"/>
      <c r="AML480" s="4"/>
      <c r="AMM480" s="4"/>
      <c r="AMN480" s="4"/>
      <c r="AMO480" s="4"/>
      <c r="AMP480" s="4"/>
      <c r="AMQ480" s="4"/>
      <c r="AMR480" s="4"/>
      <c r="AMS480" s="4"/>
      <c r="AMT480" s="4"/>
      <c r="AMU480" s="4"/>
      <c r="AMV480" s="4"/>
      <c r="AMW480" s="4"/>
      <c r="AMX480" s="4"/>
      <c r="AMY480" s="4"/>
      <c r="AMZ480" s="4"/>
      <c r="ANA480" s="4"/>
      <c r="ANB480" s="4"/>
      <c r="ANC480" s="4"/>
      <c r="AND480" s="4"/>
      <c r="ANE480" s="4"/>
      <c r="ANF480" s="4"/>
      <c r="ANG480" s="4"/>
      <c r="ANH480" s="4"/>
      <c r="ANI480" s="4"/>
      <c r="ANJ480" s="4"/>
      <c r="ANK480" s="4"/>
      <c r="ANL480" s="4"/>
      <c r="ANM480" s="4"/>
      <c r="ANN480" s="4"/>
      <c r="ANO480" s="4"/>
      <c r="ANP480" s="4"/>
      <c r="ANQ480" s="4"/>
      <c r="ANR480" s="4"/>
      <c r="ANS480" s="4"/>
      <c r="ANT480" s="4"/>
      <c r="ANU480" s="4"/>
      <c r="ANV480" s="4"/>
      <c r="ANW480" s="4"/>
      <c r="ANX480" s="4"/>
      <c r="ANY480" s="4"/>
      <c r="ANZ480" s="4"/>
      <c r="AOA480" s="4"/>
      <c r="AOB480" s="4"/>
      <c r="AOC480" s="4"/>
      <c r="AOD480" s="4"/>
      <c r="AOE480" s="4"/>
      <c r="AOF480" s="4"/>
      <c r="AOG480" s="4"/>
      <c r="AOH480" s="4"/>
      <c r="AOI480" s="4"/>
      <c r="AOJ480" s="4"/>
      <c r="AOK480" s="4"/>
      <c r="AOL480" s="4"/>
      <c r="AOM480" s="4"/>
      <c r="AON480" s="4"/>
      <c r="AOO480" s="4"/>
      <c r="AOP480" s="4"/>
      <c r="AOQ480" s="4"/>
      <c r="AOR480" s="4"/>
      <c r="AOS480" s="4"/>
      <c r="AOT480" s="4"/>
      <c r="AOU480" s="4"/>
      <c r="AOV480" s="4"/>
      <c r="AOW480" s="4"/>
      <c r="AOX480" s="4"/>
      <c r="AOY480" s="4"/>
      <c r="AOZ480" s="4"/>
      <c r="APA480" s="4"/>
      <c r="APB480" s="4"/>
      <c r="APC480" s="4"/>
      <c r="APD480" s="4"/>
      <c r="APE480" s="4"/>
      <c r="APF480" s="4"/>
      <c r="APG480" s="4"/>
      <c r="APH480" s="4"/>
      <c r="API480" s="4"/>
      <c r="APJ480" s="4"/>
      <c r="APK480" s="4"/>
      <c r="APL480" s="4"/>
      <c r="APM480" s="4"/>
      <c r="APN480" s="4"/>
      <c r="APO480" s="4"/>
      <c r="APP480" s="4"/>
      <c r="APQ480" s="4"/>
      <c r="APR480" s="4"/>
      <c r="APS480" s="4"/>
      <c r="APT480" s="4"/>
      <c r="APU480" s="4"/>
      <c r="APV480" s="4"/>
      <c r="APW480" s="4"/>
      <c r="APX480" s="4"/>
      <c r="APY480" s="4"/>
      <c r="APZ480" s="4"/>
      <c r="AQA480" s="4"/>
      <c r="AQB480" s="4"/>
      <c r="AQC480" s="4"/>
      <c r="AQD480" s="4"/>
      <c r="AQE480" s="4"/>
      <c r="AQF480" s="4"/>
      <c r="AQG480" s="4"/>
      <c r="AQH480" s="4"/>
      <c r="AQI480" s="4"/>
      <c r="AQJ480" s="4"/>
      <c r="AQK480" s="4"/>
      <c r="AQL480" s="4"/>
      <c r="AQM480" s="4"/>
      <c r="AQN480" s="4"/>
      <c r="AQO480" s="4"/>
      <c r="AQP480" s="4"/>
      <c r="AQQ480" s="4"/>
      <c r="AQR480" s="4"/>
      <c r="AQS480" s="4"/>
      <c r="AQT480" s="4"/>
      <c r="AQU480" s="4"/>
      <c r="AQV480" s="4"/>
      <c r="AQW480" s="4"/>
      <c r="AQX480" s="4"/>
      <c r="AQY480" s="4"/>
      <c r="AQZ480" s="4"/>
      <c r="ARA480" s="4"/>
      <c r="ARB480" s="4"/>
      <c r="ARC480" s="4"/>
      <c r="ARD480" s="4"/>
      <c r="ARE480" s="4"/>
      <c r="ARF480" s="4"/>
      <c r="ARG480" s="4"/>
      <c r="ARH480" s="4"/>
      <c r="ARI480" s="4"/>
      <c r="ARJ480" s="4"/>
      <c r="ARK480" s="4"/>
      <c r="ARL480" s="4"/>
      <c r="ARM480" s="4"/>
      <c r="ARN480" s="4"/>
      <c r="ARO480" s="4"/>
      <c r="ARP480" s="4"/>
      <c r="ARQ480" s="4"/>
      <c r="ARR480" s="4"/>
      <c r="ARS480" s="4"/>
      <c r="ART480" s="4"/>
      <c r="ARU480" s="4"/>
      <c r="ARV480" s="4"/>
      <c r="ARW480" s="4"/>
      <c r="ARX480" s="4"/>
      <c r="ARY480" s="4"/>
      <c r="ARZ480" s="4"/>
      <c r="ASA480" s="4"/>
      <c r="ASB480" s="4"/>
      <c r="ASC480" s="4"/>
      <c r="ASD480" s="4"/>
      <c r="ASE480" s="4"/>
      <c r="ASF480" s="4"/>
      <c r="ASG480" s="4"/>
      <c r="ASH480" s="4"/>
      <c r="ASI480" s="4"/>
      <c r="ASJ480" s="4"/>
      <c r="ASK480" s="4"/>
      <c r="ASL480" s="4"/>
      <c r="ASM480" s="4"/>
      <c r="ASN480" s="4"/>
      <c r="ASO480" s="4"/>
      <c r="ASP480" s="4"/>
      <c r="ASQ480" s="4"/>
      <c r="ASR480" s="4"/>
      <c r="ASS480" s="4"/>
      <c r="AST480" s="4"/>
      <c r="ASU480" s="4"/>
      <c r="ASV480" s="4"/>
      <c r="ASW480" s="4"/>
    </row>
    <row r="481" spans="1:1193" s="2" customFormat="1" ht="24.95" customHeight="1">
      <c r="A481" s="20" t="s">
        <v>2216</v>
      </c>
      <c r="B481" s="20"/>
      <c r="C481" s="20"/>
      <c r="D481" s="20"/>
      <c r="E481" s="20"/>
      <c r="F481" s="20"/>
      <c r="G481" s="20"/>
      <c r="H481" s="20"/>
      <c r="I481" s="20"/>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16"/>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16"/>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16"/>
      <c r="HM481" s="16"/>
      <c r="HN481" s="16"/>
      <c r="HO481" s="16"/>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c r="IN481" s="16"/>
      <c r="IO481" s="16"/>
      <c r="IP481" s="16"/>
      <c r="IQ481" s="16"/>
      <c r="IR481" s="16"/>
      <c r="IS481" s="16"/>
      <c r="IT481" s="16"/>
      <c r="IU481" s="16"/>
      <c r="IV481" s="16"/>
      <c r="IW481" s="16"/>
      <c r="IX481" s="16"/>
      <c r="IY481" s="16"/>
      <c r="IZ481" s="16"/>
      <c r="JA481" s="16"/>
      <c r="JB481" s="16"/>
      <c r="JC481" s="16"/>
      <c r="JD481" s="16"/>
      <c r="JE481" s="16"/>
      <c r="JF481" s="16"/>
      <c r="JG481" s="16"/>
      <c r="JH481" s="16"/>
      <c r="JI481" s="16"/>
      <c r="JJ481" s="16"/>
      <c r="JK481" s="16"/>
      <c r="JL481" s="16"/>
      <c r="JM481" s="16"/>
      <c r="JN481" s="16"/>
      <c r="JO481" s="16"/>
      <c r="JP481" s="16"/>
      <c r="JQ481" s="16"/>
      <c r="JR481" s="16"/>
      <c r="JS481" s="16"/>
      <c r="JT481" s="16"/>
      <c r="JU481" s="16"/>
      <c r="JV481" s="16"/>
      <c r="JW481" s="16"/>
      <c r="JX481" s="16"/>
      <c r="JY481" s="16"/>
      <c r="JZ481" s="16"/>
      <c r="KA481" s="16"/>
      <c r="KB481" s="16"/>
      <c r="KC481" s="16"/>
      <c r="KD481" s="16"/>
      <c r="KE481" s="16"/>
      <c r="KF481" s="16"/>
      <c r="KG481" s="16"/>
      <c r="KH481" s="16"/>
      <c r="KI481" s="16"/>
      <c r="KJ481" s="16"/>
      <c r="KK481" s="16"/>
      <c r="KL481" s="16"/>
      <c r="KM481" s="16"/>
      <c r="KN481" s="16"/>
      <c r="KO481" s="16"/>
      <c r="KP481" s="16"/>
      <c r="KQ481" s="16"/>
      <c r="KR481" s="16"/>
      <c r="KS481" s="16"/>
      <c r="KT481" s="16"/>
      <c r="KU481" s="16"/>
      <c r="KV481" s="16"/>
      <c r="KW481" s="16"/>
      <c r="KX481" s="16"/>
      <c r="KY481" s="16"/>
      <c r="KZ481" s="16"/>
      <c r="LA481" s="16"/>
      <c r="LB481" s="16"/>
      <c r="LC481" s="16"/>
      <c r="LD481" s="16"/>
      <c r="LE481" s="16"/>
      <c r="LF481" s="16"/>
      <c r="LG481" s="16"/>
      <c r="LH481" s="16"/>
      <c r="LI481" s="16"/>
      <c r="LJ481" s="16"/>
      <c r="LK481" s="16"/>
      <c r="LL481" s="16"/>
      <c r="LM481" s="16"/>
      <c r="LN481" s="16"/>
      <c r="LO481" s="16"/>
      <c r="LP481" s="16"/>
      <c r="LQ481" s="16"/>
      <c r="LR481" s="16"/>
      <c r="LS481" s="16"/>
      <c r="LT481" s="16"/>
      <c r="LU481" s="16"/>
      <c r="LV481" s="16"/>
      <c r="LW481" s="16"/>
      <c r="LX481" s="16"/>
      <c r="LY481" s="16"/>
      <c r="LZ481" s="16"/>
      <c r="MA481" s="16"/>
      <c r="MB481" s="16"/>
      <c r="MC481" s="16"/>
      <c r="MD481" s="16"/>
      <c r="ME481" s="16"/>
      <c r="MF481" s="16"/>
      <c r="MG481" s="16"/>
      <c r="MH481" s="16"/>
      <c r="MI481" s="16"/>
      <c r="MJ481" s="16"/>
      <c r="MK481" s="16"/>
      <c r="ML481" s="16"/>
      <c r="MM481" s="16"/>
      <c r="MN481" s="16"/>
      <c r="MO481" s="16"/>
      <c r="MP481" s="16"/>
      <c r="MQ481" s="16"/>
      <c r="MR481" s="16"/>
      <c r="MS481" s="16"/>
      <c r="MT481" s="16"/>
      <c r="MU481" s="16"/>
      <c r="MV481" s="16"/>
      <c r="MW481" s="16"/>
      <c r="MX481" s="16"/>
      <c r="MY481" s="16"/>
      <c r="MZ481" s="16"/>
      <c r="NA481" s="16"/>
      <c r="NB481" s="16"/>
      <c r="NC481" s="16"/>
      <c r="ND481" s="16"/>
      <c r="NE481" s="16"/>
      <c r="NF481" s="16"/>
      <c r="NG481" s="16"/>
      <c r="NH481" s="16"/>
      <c r="NI481" s="16"/>
      <c r="NJ481" s="16"/>
      <c r="NK481" s="16"/>
      <c r="NL481" s="16"/>
      <c r="NM481" s="16"/>
      <c r="NN481" s="16"/>
      <c r="NO481" s="16"/>
      <c r="NP481" s="16"/>
      <c r="NQ481" s="16"/>
      <c r="NR481" s="16"/>
      <c r="NS481" s="16"/>
      <c r="NT481" s="16"/>
      <c r="NU481" s="16"/>
      <c r="NV481" s="16"/>
      <c r="NW481" s="16"/>
      <c r="NX481" s="16"/>
      <c r="NY481" s="16"/>
      <c r="NZ481" s="16"/>
      <c r="OA481" s="16"/>
      <c r="OB481" s="16"/>
      <c r="OC481" s="16"/>
      <c r="OD481" s="16"/>
      <c r="OE481" s="16"/>
      <c r="OF481" s="16"/>
      <c r="OG481" s="16"/>
      <c r="OH481" s="16"/>
      <c r="OI481" s="16"/>
      <c r="OJ481" s="16"/>
      <c r="OK481" s="16"/>
      <c r="OL481" s="16"/>
      <c r="OM481" s="16"/>
      <c r="ON481" s="16"/>
      <c r="OO481" s="16"/>
      <c r="OP481" s="16"/>
      <c r="OQ481" s="16"/>
      <c r="OR481" s="16"/>
      <c r="OS481" s="16"/>
      <c r="OT481" s="16"/>
      <c r="OU481" s="16"/>
      <c r="OV481" s="16"/>
      <c r="OW481" s="16"/>
      <c r="OX481" s="16"/>
      <c r="OY481" s="16"/>
      <c r="OZ481" s="16"/>
      <c r="PA481" s="16"/>
      <c r="PB481" s="16"/>
      <c r="PC481" s="16"/>
      <c r="PD481" s="16"/>
      <c r="PE481" s="16"/>
      <c r="PF481" s="16"/>
      <c r="PG481" s="16"/>
      <c r="PH481" s="16"/>
      <c r="PI481" s="16"/>
      <c r="PJ481" s="16"/>
      <c r="PK481" s="16"/>
      <c r="PL481" s="16"/>
      <c r="PM481" s="16"/>
      <c r="PN481" s="16"/>
      <c r="PO481" s="16"/>
      <c r="PP481" s="16"/>
      <c r="PQ481" s="16"/>
      <c r="PR481" s="16"/>
      <c r="PS481" s="16"/>
      <c r="PT481" s="16"/>
      <c r="PU481" s="16"/>
      <c r="PV481" s="16"/>
      <c r="PW481" s="16"/>
      <c r="PX481" s="16"/>
      <c r="PY481" s="16"/>
      <c r="PZ481" s="16"/>
      <c r="QA481" s="16"/>
      <c r="QB481" s="16"/>
      <c r="QC481" s="16"/>
      <c r="QD481" s="16"/>
      <c r="QE481" s="16"/>
      <c r="QF481" s="16"/>
      <c r="QG481" s="16"/>
      <c r="QH481" s="16"/>
      <c r="QI481" s="16"/>
      <c r="QJ481" s="16"/>
      <c r="QK481" s="16"/>
      <c r="QL481" s="16"/>
      <c r="QM481" s="16"/>
      <c r="QN481" s="16"/>
      <c r="QO481" s="16"/>
      <c r="QP481" s="16"/>
      <c r="QQ481" s="16"/>
      <c r="QR481" s="16"/>
      <c r="QS481" s="16"/>
      <c r="QT481" s="16"/>
      <c r="QU481" s="16"/>
      <c r="QV481" s="16"/>
      <c r="QW481" s="16"/>
      <c r="QX481" s="16"/>
      <c r="QY481" s="16"/>
      <c r="QZ481" s="16"/>
      <c r="RA481" s="16"/>
      <c r="RB481" s="16"/>
      <c r="RC481" s="16"/>
      <c r="RD481" s="16"/>
      <c r="RE481" s="16"/>
      <c r="RF481" s="16"/>
      <c r="RG481" s="16"/>
      <c r="RH481" s="16"/>
      <c r="RI481" s="16"/>
      <c r="RJ481" s="16"/>
      <c r="RK481" s="16"/>
      <c r="RL481" s="16"/>
      <c r="RM481" s="16"/>
      <c r="RN481" s="16"/>
      <c r="RO481" s="16"/>
      <c r="RP481" s="16"/>
      <c r="RQ481" s="16"/>
      <c r="RR481" s="16"/>
      <c r="RS481" s="16"/>
      <c r="RT481" s="16"/>
      <c r="RU481" s="16"/>
      <c r="RV481" s="16"/>
      <c r="RW481" s="16"/>
      <c r="RX481" s="16"/>
      <c r="RY481" s="16"/>
      <c r="RZ481" s="16"/>
      <c r="SA481" s="16"/>
      <c r="SB481" s="16"/>
      <c r="SC481" s="16"/>
      <c r="SD481" s="16"/>
      <c r="SE481" s="16"/>
      <c r="SF481" s="16"/>
      <c r="SG481" s="16"/>
      <c r="SH481" s="16"/>
      <c r="SI481" s="16"/>
      <c r="SJ481" s="16"/>
      <c r="SK481" s="16"/>
      <c r="SL481" s="16"/>
      <c r="SM481" s="16"/>
      <c r="SN481" s="16"/>
      <c r="SO481" s="16"/>
      <c r="SP481" s="16"/>
      <c r="SQ481" s="16"/>
      <c r="SR481" s="16"/>
      <c r="SS481" s="16"/>
      <c r="ST481" s="16"/>
      <c r="SU481" s="16"/>
      <c r="SV481" s="16"/>
      <c r="SW481" s="16"/>
      <c r="SX481" s="16"/>
      <c r="SY481" s="16"/>
      <c r="SZ481" s="16"/>
      <c r="TA481" s="16"/>
      <c r="TB481" s="16"/>
      <c r="TC481" s="16"/>
      <c r="TD481" s="16"/>
      <c r="TE481" s="16"/>
      <c r="TF481" s="16"/>
      <c r="TG481" s="16"/>
      <c r="TH481" s="16"/>
      <c r="TI481" s="16"/>
      <c r="TJ481" s="16"/>
      <c r="TK481" s="16"/>
      <c r="TL481" s="16"/>
      <c r="TM481" s="16"/>
      <c r="TN481" s="16"/>
      <c r="TO481" s="16"/>
      <c r="TP481" s="16"/>
      <c r="TQ481" s="16"/>
      <c r="TR481" s="16"/>
      <c r="TS481" s="16"/>
      <c r="TT481" s="16"/>
      <c r="TU481" s="16"/>
      <c r="TV481" s="16"/>
      <c r="TW481" s="16"/>
      <c r="TX481" s="16"/>
      <c r="TY481" s="16"/>
      <c r="TZ481" s="16"/>
      <c r="UA481" s="16"/>
      <c r="UB481" s="16"/>
      <c r="UC481" s="16"/>
      <c r="UD481" s="16"/>
      <c r="UE481" s="16"/>
      <c r="UF481" s="16"/>
      <c r="UG481" s="16"/>
      <c r="UH481" s="16"/>
      <c r="UI481" s="16"/>
      <c r="UJ481" s="16"/>
      <c r="UK481" s="16"/>
      <c r="UL481" s="16"/>
      <c r="UM481" s="16"/>
      <c r="UN481" s="16"/>
      <c r="UO481" s="16"/>
      <c r="UP481" s="16"/>
      <c r="UQ481" s="16"/>
      <c r="UR481" s="16"/>
      <c r="US481" s="16"/>
      <c r="UT481" s="16"/>
      <c r="UU481" s="16"/>
      <c r="UV481" s="16"/>
      <c r="UW481" s="16"/>
      <c r="UX481" s="16"/>
      <c r="UY481" s="16"/>
      <c r="UZ481" s="16"/>
      <c r="VA481" s="16"/>
      <c r="VB481" s="16"/>
      <c r="VC481" s="16"/>
      <c r="VD481" s="16"/>
      <c r="VE481" s="16"/>
      <c r="VF481" s="16"/>
      <c r="VG481" s="16"/>
      <c r="VH481" s="16"/>
      <c r="VI481" s="16"/>
      <c r="VJ481" s="16"/>
      <c r="VK481" s="16"/>
      <c r="VL481" s="16"/>
      <c r="VM481" s="16"/>
      <c r="VN481" s="16"/>
      <c r="VO481" s="16"/>
      <c r="VP481" s="16"/>
      <c r="VQ481" s="16"/>
      <c r="VR481" s="16"/>
      <c r="VS481" s="16"/>
      <c r="VT481" s="16"/>
      <c r="VU481" s="16"/>
      <c r="VV481" s="16"/>
      <c r="VW481" s="16"/>
      <c r="VX481" s="16"/>
      <c r="VY481" s="16"/>
      <c r="VZ481" s="16"/>
      <c r="WA481" s="16"/>
      <c r="WB481" s="16"/>
      <c r="WC481" s="16"/>
      <c r="WD481" s="16"/>
      <c r="WE481" s="16"/>
      <c r="WF481" s="16"/>
      <c r="WG481" s="16"/>
      <c r="WH481" s="16"/>
      <c r="WI481" s="16"/>
      <c r="WJ481" s="16"/>
      <c r="WK481" s="16"/>
      <c r="WL481" s="16"/>
      <c r="WM481" s="16"/>
      <c r="WN481" s="16"/>
      <c r="WO481" s="16"/>
      <c r="WP481" s="16"/>
      <c r="WQ481" s="16"/>
      <c r="WR481" s="16"/>
      <c r="WS481" s="16"/>
      <c r="WT481" s="16"/>
      <c r="WU481" s="16"/>
      <c r="WV481" s="16"/>
      <c r="WW481" s="16"/>
      <c r="WX481" s="16"/>
      <c r="WY481" s="16"/>
      <c r="WZ481" s="16"/>
      <c r="XA481" s="16"/>
      <c r="XB481" s="16"/>
      <c r="XC481" s="16"/>
      <c r="XD481" s="16"/>
      <c r="XE481" s="16"/>
      <c r="XF481" s="16"/>
      <c r="XG481" s="16"/>
      <c r="XH481" s="16"/>
      <c r="XI481" s="16"/>
      <c r="XJ481" s="16"/>
      <c r="XK481" s="16"/>
      <c r="XL481" s="16"/>
      <c r="XM481" s="16"/>
      <c r="XN481" s="16"/>
      <c r="XO481" s="16"/>
      <c r="XP481" s="16"/>
      <c r="XQ481" s="16"/>
      <c r="XR481" s="16"/>
      <c r="XS481" s="16"/>
      <c r="XT481" s="16"/>
      <c r="XU481" s="16"/>
      <c r="XV481" s="16"/>
      <c r="XW481" s="16"/>
      <c r="XX481" s="16"/>
      <c r="XY481" s="16"/>
      <c r="XZ481" s="16"/>
      <c r="YA481" s="16"/>
      <c r="YB481" s="16"/>
      <c r="YC481" s="16"/>
      <c r="YD481" s="16"/>
      <c r="YE481" s="16"/>
      <c r="YF481" s="16"/>
      <c r="YG481" s="16"/>
      <c r="YH481" s="16"/>
      <c r="YI481" s="16"/>
      <c r="YJ481" s="16"/>
      <c r="YK481" s="16"/>
      <c r="YL481" s="16"/>
      <c r="YM481" s="16"/>
      <c r="YN481" s="16"/>
      <c r="YO481" s="16"/>
      <c r="YP481" s="16"/>
      <c r="YQ481" s="16"/>
      <c r="YR481" s="16"/>
      <c r="YS481" s="16"/>
      <c r="YT481" s="16"/>
      <c r="YU481" s="16"/>
      <c r="YV481" s="16"/>
      <c r="YW481" s="16"/>
      <c r="YX481" s="16"/>
      <c r="YY481" s="16"/>
      <c r="YZ481" s="16"/>
      <c r="ZA481" s="16"/>
      <c r="ZB481" s="16"/>
      <c r="ZC481" s="16"/>
      <c r="ZD481" s="16"/>
      <c r="ZE481" s="16"/>
      <c r="ZF481" s="16"/>
      <c r="ZG481" s="16"/>
      <c r="ZH481" s="16"/>
      <c r="ZI481" s="16"/>
      <c r="ZJ481" s="16"/>
      <c r="ZK481" s="16"/>
      <c r="ZL481" s="16"/>
      <c r="ZM481" s="16"/>
      <c r="ZN481" s="16"/>
      <c r="ZO481" s="16"/>
      <c r="ZP481" s="16"/>
      <c r="ZQ481" s="16"/>
      <c r="ZR481" s="16"/>
      <c r="ZS481" s="16"/>
      <c r="ZT481" s="16"/>
      <c r="ZU481" s="16"/>
      <c r="ZV481" s="16"/>
      <c r="ZW481" s="16"/>
      <c r="ZX481" s="16"/>
      <c r="ZY481" s="16"/>
      <c r="ZZ481" s="16"/>
      <c r="AAA481" s="16"/>
      <c r="AAB481" s="16"/>
      <c r="AAC481" s="16"/>
      <c r="AAD481" s="16"/>
      <c r="AAE481" s="16"/>
      <c r="AAF481" s="16"/>
      <c r="AAG481" s="16"/>
      <c r="AAH481" s="16"/>
      <c r="AAI481" s="16"/>
      <c r="AAJ481" s="16"/>
      <c r="AAK481" s="16"/>
      <c r="AAL481" s="16"/>
      <c r="AAM481" s="16"/>
      <c r="AAN481" s="16"/>
      <c r="AAO481" s="16"/>
      <c r="AAP481" s="16"/>
      <c r="AAQ481" s="16"/>
      <c r="AAR481" s="16"/>
      <c r="AAS481" s="16"/>
      <c r="AAT481" s="16"/>
      <c r="AAU481" s="16"/>
      <c r="AAV481" s="16"/>
      <c r="AAW481" s="16"/>
      <c r="AAX481" s="16"/>
      <c r="AAY481" s="16"/>
      <c r="AAZ481" s="16"/>
      <c r="ABA481" s="16"/>
      <c r="ABB481" s="16"/>
      <c r="ABC481" s="16"/>
      <c r="ABD481" s="16"/>
      <c r="ABE481" s="16"/>
      <c r="ABF481" s="16"/>
      <c r="ABG481" s="16"/>
      <c r="ABH481" s="16"/>
      <c r="ABI481" s="16"/>
      <c r="ABJ481" s="16"/>
      <c r="ABK481" s="16"/>
      <c r="ABL481" s="16"/>
      <c r="ABM481" s="16"/>
      <c r="ABN481" s="16"/>
      <c r="ABO481" s="16"/>
      <c r="ABP481" s="16"/>
      <c r="ABQ481" s="16"/>
      <c r="ABR481" s="16"/>
      <c r="ABS481" s="16"/>
      <c r="ABT481" s="16"/>
      <c r="ABU481" s="16"/>
      <c r="ABV481" s="16"/>
      <c r="ABW481" s="16"/>
      <c r="ABX481" s="16"/>
      <c r="ABY481" s="16"/>
      <c r="ABZ481" s="16"/>
      <c r="ACA481" s="16"/>
      <c r="ACB481" s="16"/>
      <c r="ACC481" s="16"/>
      <c r="ACD481" s="16"/>
      <c r="ACE481" s="16"/>
      <c r="ACF481" s="16"/>
      <c r="ACG481" s="16"/>
      <c r="ACH481" s="16"/>
      <c r="ACI481" s="16"/>
      <c r="ACJ481" s="16"/>
      <c r="ACK481" s="16"/>
      <c r="ACL481" s="16"/>
      <c r="ACM481" s="16"/>
      <c r="ACN481" s="16"/>
      <c r="ACO481" s="16"/>
      <c r="ACP481" s="16"/>
      <c r="ACQ481" s="16"/>
      <c r="ACR481" s="16"/>
      <c r="ACS481" s="16"/>
      <c r="ACT481" s="16"/>
      <c r="ACU481" s="16"/>
      <c r="ACV481" s="16"/>
      <c r="ACW481" s="16"/>
      <c r="ACX481" s="16"/>
      <c r="ACY481" s="16"/>
      <c r="ACZ481" s="16"/>
      <c r="ADA481" s="16"/>
      <c r="ADB481" s="16"/>
      <c r="ADC481" s="16"/>
      <c r="ADD481" s="16"/>
      <c r="ADE481" s="16"/>
      <c r="ADF481" s="16"/>
      <c r="ADG481" s="16"/>
      <c r="ADH481" s="16"/>
      <c r="ADI481" s="16"/>
      <c r="ADJ481" s="16"/>
      <c r="ADK481" s="16"/>
      <c r="ADL481" s="16"/>
      <c r="ADM481" s="16"/>
      <c r="ADN481" s="16"/>
      <c r="ADO481" s="16"/>
      <c r="ADP481" s="16"/>
      <c r="ADQ481" s="16"/>
      <c r="ADR481" s="16"/>
      <c r="ADS481" s="16"/>
      <c r="ADT481" s="16"/>
      <c r="ADU481" s="16"/>
      <c r="ADV481" s="16"/>
      <c r="ADW481" s="16"/>
      <c r="ADX481" s="16"/>
      <c r="ADY481" s="16"/>
      <c r="ADZ481" s="16"/>
      <c r="AEA481" s="16"/>
      <c r="AEB481" s="16"/>
      <c r="AEC481" s="16"/>
      <c r="AED481" s="16"/>
      <c r="AEE481" s="16"/>
      <c r="AEF481" s="16"/>
      <c r="AEG481" s="16"/>
      <c r="AEH481" s="16"/>
      <c r="AEI481" s="16"/>
      <c r="AEJ481" s="16"/>
      <c r="AEK481" s="16"/>
      <c r="AEL481" s="16"/>
      <c r="AEM481" s="16"/>
      <c r="AEN481" s="16"/>
      <c r="AEO481" s="16"/>
      <c r="AEP481" s="16"/>
      <c r="AEQ481" s="16"/>
      <c r="AER481" s="16"/>
      <c r="AES481" s="16"/>
      <c r="AET481" s="16"/>
      <c r="AEU481" s="16"/>
      <c r="AEV481" s="16"/>
      <c r="AEW481" s="16"/>
      <c r="AEX481" s="16"/>
      <c r="AEY481" s="16"/>
      <c r="AEZ481" s="16"/>
      <c r="AFA481" s="16"/>
      <c r="AFB481" s="16"/>
      <c r="AFC481" s="16"/>
      <c r="AFD481" s="16"/>
      <c r="AFE481" s="16"/>
      <c r="AFF481" s="16"/>
      <c r="AFG481" s="16"/>
      <c r="AFH481" s="16"/>
      <c r="AFI481" s="16"/>
      <c r="AFJ481" s="16"/>
      <c r="AFK481" s="16"/>
      <c r="AFL481" s="16"/>
      <c r="AFM481" s="16"/>
      <c r="AFN481" s="16"/>
      <c r="AFO481" s="16"/>
      <c r="AFP481" s="16"/>
      <c r="AFQ481" s="16"/>
      <c r="AFR481" s="16"/>
      <c r="AFS481" s="16"/>
      <c r="AFT481" s="16"/>
      <c r="AFU481" s="16"/>
      <c r="AFV481" s="16"/>
      <c r="AFW481" s="16"/>
      <c r="AFX481" s="16"/>
      <c r="AFY481" s="16"/>
      <c r="AFZ481" s="16"/>
      <c r="AGA481" s="16"/>
      <c r="AGB481" s="16"/>
      <c r="AGC481" s="16"/>
      <c r="AGD481" s="16"/>
      <c r="AGE481" s="16"/>
      <c r="AGF481" s="16"/>
      <c r="AGG481" s="16"/>
      <c r="AGH481" s="16"/>
      <c r="AGI481" s="16"/>
      <c r="AGJ481" s="16"/>
      <c r="AGK481" s="16"/>
      <c r="AGL481" s="16"/>
      <c r="AGM481" s="16"/>
      <c r="AGN481" s="16"/>
      <c r="AGO481" s="16"/>
      <c r="AGP481" s="16"/>
      <c r="AGQ481" s="16"/>
      <c r="AGR481" s="16"/>
      <c r="AGS481" s="16"/>
      <c r="AGT481" s="16"/>
      <c r="AGU481" s="16"/>
      <c r="AGV481" s="16"/>
      <c r="AGW481" s="16"/>
      <c r="AGX481" s="16"/>
      <c r="AGY481" s="16"/>
      <c r="AGZ481" s="16"/>
      <c r="AHA481" s="16"/>
      <c r="AHB481" s="16"/>
      <c r="AHC481" s="16"/>
      <c r="AHD481" s="16"/>
      <c r="AHE481" s="16"/>
      <c r="AHF481" s="16"/>
      <c r="AHG481" s="16"/>
      <c r="AHH481" s="16"/>
      <c r="AHI481" s="16"/>
      <c r="AHJ481" s="16"/>
      <c r="AHK481" s="16"/>
      <c r="AHL481" s="16"/>
      <c r="AHM481" s="16"/>
      <c r="AHN481" s="16"/>
      <c r="AHO481" s="16"/>
      <c r="AHP481" s="16"/>
      <c r="AHQ481" s="16"/>
      <c r="AHR481" s="16"/>
      <c r="AHS481" s="16"/>
      <c r="AHT481" s="16"/>
      <c r="AHU481" s="16"/>
      <c r="AHV481" s="16"/>
      <c r="AHW481" s="16"/>
      <c r="AHX481" s="16"/>
      <c r="AHY481" s="16"/>
      <c r="AHZ481" s="16"/>
      <c r="AIA481" s="16"/>
      <c r="AIB481" s="16"/>
      <c r="AIC481" s="16"/>
      <c r="AID481" s="16"/>
      <c r="AIE481" s="16"/>
      <c r="AIF481" s="16"/>
      <c r="AIG481" s="16"/>
      <c r="AIH481" s="16"/>
      <c r="AII481" s="16"/>
      <c r="AIJ481" s="16"/>
      <c r="AIK481" s="16"/>
      <c r="AIL481" s="16"/>
      <c r="AIM481" s="16"/>
      <c r="AIN481" s="16"/>
      <c r="AIO481" s="16"/>
      <c r="AIP481" s="16"/>
      <c r="AIQ481" s="16"/>
      <c r="AIR481" s="16"/>
      <c r="AIS481" s="16"/>
      <c r="AIT481" s="16"/>
      <c r="AIU481" s="16"/>
      <c r="AIV481" s="16"/>
      <c r="AIW481" s="16"/>
      <c r="AIX481" s="16"/>
      <c r="AIY481" s="16"/>
      <c r="AIZ481" s="16"/>
      <c r="AJA481" s="16"/>
      <c r="AJB481" s="16"/>
      <c r="AJC481" s="16"/>
      <c r="AJD481" s="16"/>
      <c r="AJE481" s="16"/>
      <c r="AJF481" s="16"/>
      <c r="AJG481" s="16"/>
      <c r="AJH481" s="16"/>
      <c r="AJI481" s="16"/>
      <c r="AJJ481" s="16"/>
      <c r="AJK481" s="16"/>
      <c r="AJL481" s="16"/>
      <c r="AJM481" s="16"/>
      <c r="AJN481" s="16"/>
      <c r="AJO481" s="16"/>
      <c r="AJP481" s="16"/>
      <c r="AJQ481" s="16"/>
      <c r="AJR481" s="16"/>
      <c r="AJS481" s="16"/>
      <c r="AJT481" s="16"/>
      <c r="AJU481" s="16"/>
      <c r="AJV481" s="16"/>
      <c r="AJW481" s="16"/>
      <c r="AJX481" s="16"/>
      <c r="AJY481" s="16"/>
      <c r="AJZ481" s="16"/>
      <c r="AKA481" s="16"/>
      <c r="AKB481" s="16"/>
      <c r="AKC481" s="16"/>
      <c r="AKD481" s="16"/>
      <c r="AKE481" s="16"/>
      <c r="AKF481" s="16"/>
      <c r="AKG481" s="16"/>
      <c r="AKH481" s="16"/>
      <c r="AKI481" s="16"/>
      <c r="AKJ481" s="16"/>
      <c r="AKK481" s="16"/>
      <c r="AKL481" s="16"/>
      <c r="AKM481" s="16"/>
      <c r="AKN481" s="16"/>
      <c r="AKO481" s="16"/>
      <c r="AKP481" s="16"/>
      <c r="AKQ481" s="16"/>
      <c r="AKR481" s="16"/>
      <c r="AKS481" s="16"/>
      <c r="AKT481" s="16"/>
      <c r="AKU481" s="16"/>
      <c r="AKV481" s="16"/>
      <c r="AKW481" s="16"/>
      <c r="AKX481" s="16"/>
      <c r="AKY481" s="16"/>
      <c r="AKZ481" s="16"/>
      <c r="ALA481" s="16"/>
      <c r="ALB481" s="16"/>
      <c r="ALC481" s="16"/>
      <c r="ALD481" s="16"/>
      <c r="ALE481" s="16"/>
      <c r="ALF481" s="16"/>
      <c r="ALG481" s="16"/>
      <c r="ALH481" s="16"/>
      <c r="ALI481" s="16"/>
      <c r="ALJ481" s="16"/>
      <c r="ALK481" s="16"/>
      <c r="ALL481" s="16"/>
      <c r="ALM481" s="16"/>
      <c r="ALN481" s="16"/>
      <c r="ALO481" s="16"/>
      <c r="ALP481" s="16"/>
      <c r="ALQ481" s="16"/>
      <c r="ALR481" s="16"/>
      <c r="ALS481" s="16"/>
      <c r="ALT481" s="16"/>
      <c r="ALU481" s="16"/>
      <c r="ALV481" s="16"/>
      <c r="ALW481" s="16"/>
      <c r="ALX481" s="16"/>
      <c r="ALY481" s="16"/>
      <c r="ALZ481" s="16"/>
      <c r="AMA481" s="16"/>
      <c r="AMB481" s="16"/>
      <c r="AMC481" s="16"/>
      <c r="AMD481" s="16"/>
      <c r="AME481" s="16"/>
      <c r="AMF481" s="16"/>
      <c r="AMG481" s="16"/>
      <c r="AMH481" s="16"/>
      <c r="AMI481" s="16"/>
      <c r="AMJ481" s="16"/>
      <c r="AMK481" s="16"/>
      <c r="AML481" s="16"/>
      <c r="AMM481" s="16"/>
      <c r="AMN481" s="16"/>
      <c r="AMO481" s="16"/>
      <c r="AMP481" s="16"/>
      <c r="AMQ481" s="16"/>
      <c r="AMR481" s="16"/>
      <c r="AMS481" s="16"/>
      <c r="AMT481" s="16"/>
      <c r="AMU481" s="16"/>
      <c r="AMV481" s="16"/>
      <c r="AMW481" s="16"/>
      <c r="AMX481" s="16"/>
      <c r="AMY481" s="16"/>
      <c r="AMZ481" s="16"/>
      <c r="ANA481" s="16"/>
      <c r="ANB481" s="16"/>
      <c r="ANC481" s="16"/>
      <c r="AND481" s="16"/>
      <c r="ANE481" s="16"/>
      <c r="ANF481" s="16"/>
      <c r="ANG481" s="16"/>
      <c r="ANH481" s="16"/>
      <c r="ANI481" s="16"/>
      <c r="ANJ481" s="16"/>
      <c r="ANK481" s="16"/>
      <c r="ANL481" s="16"/>
      <c r="ANM481" s="16"/>
      <c r="ANN481" s="16"/>
      <c r="ANO481" s="16"/>
      <c r="ANP481" s="16"/>
      <c r="ANQ481" s="16"/>
      <c r="ANR481" s="16"/>
      <c r="ANS481" s="16"/>
      <c r="ANT481" s="16"/>
      <c r="ANU481" s="16"/>
      <c r="ANV481" s="16"/>
      <c r="ANW481" s="16"/>
      <c r="ANX481" s="16"/>
      <c r="ANY481" s="16"/>
      <c r="ANZ481" s="16"/>
      <c r="AOA481" s="16"/>
      <c r="AOB481" s="16"/>
      <c r="AOC481" s="16"/>
      <c r="AOD481" s="16"/>
      <c r="AOE481" s="16"/>
      <c r="AOF481" s="16"/>
      <c r="AOG481" s="16"/>
      <c r="AOH481" s="16"/>
      <c r="AOI481" s="16"/>
      <c r="AOJ481" s="16"/>
      <c r="AOK481" s="16"/>
      <c r="AOL481" s="16"/>
      <c r="AOM481" s="16"/>
      <c r="AON481" s="16"/>
      <c r="AOO481" s="16"/>
      <c r="AOP481" s="16"/>
      <c r="AOQ481" s="16"/>
      <c r="AOR481" s="16"/>
      <c r="AOS481" s="16"/>
      <c r="AOT481" s="16"/>
      <c r="AOU481" s="16"/>
      <c r="AOV481" s="16"/>
      <c r="AOW481" s="16"/>
      <c r="AOX481" s="16"/>
      <c r="AOY481" s="16"/>
      <c r="AOZ481" s="16"/>
      <c r="APA481" s="16"/>
      <c r="APB481" s="16"/>
      <c r="APC481" s="16"/>
      <c r="APD481" s="16"/>
      <c r="APE481" s="16"/>
      <c r="APF481" s="16"/>
      <c r="APG481" s="16"/>
      <c r="APH481" s="16"/>
      <c r="API481" s="16"/>
      <c r="APJ481" s="16"/>
      <c r="APK481" s="16"/>
      <c r="APL481" s="16"/>
      <c r="APM481" s="16"/>
      <c r="APN481" s="16"/>
      <c r="APO481" s="16"/>
      <c r="APP481" s="16"/>
      <c r="APQ481" s="16"/>
      <c r="APR481" s="16"/>
      <c r="APS481" s="16"/>
      <c r="APT481" s="16"/>
      <c r="APU481" s="16"/>
      <c r="APV481" s="16"/>
      <c r="APW481" s="16"/>
      <c r="APX481" s="16"/>
      <c r="APY481" s="16"/>
      <c r="APZ481" s="16"/>
      <c r="AQA481" s="16"/>
      <c r="AQB481" s="16"/>
      <c r="AQC481" s="16"/>
      <c r="AQD481" s="16"/>
      <c r="AQE481" s="16"/>
      <c r="AQF481" s="16"/>
      <c r="AQG481" s="16"/>
      <c r="AQH481" s="16"/>
      <c r="AQI481" s="16"/>
      <c r="AQJ481" s="16"/>
      <c r="AQK481" s="16"/>
      <c r="AQL481" s="16"/>
      <c r="AQM481" s="16"/>
      <c r="AQN481" s="16"/>
      <c r="AQO481" s="16"/>
      <c r="AQP481" s="16"/>
      <c r="AQQ481" s="16"/>
      <c r="AQR481" s="16"/>
      <c r="AQS481" s="16"/>
      <c r="AQT481" s="16"/>
      <c r="AQU481" s="16"/>
      <c r="AQV481" s="16"/>
      <c r="AQW481" s="16"/>
      <c r="AQX481" s="16"/>
      <c r="AQY481" s="16"/>
      <c r="AQZ481" s="16"/>
      <c r="ARA481" s="16"/>
      <c r="ARB481" s="16"/>
      <c r="ARC481" s="16"/>
      <c r="ARD481" s="16"/>
      <c r="ARE481" s="16"/>
      <c r="ARF481" s="16"/>
      <c r="ARG481" s="16"/>
      <c r="ARH481" s="16"/>
      <c r="ARI481" s="16"/>
      <c r="ARJ481" s="16"/>
      <c r="ARK481" s="16"/>
      <c r="ARL481" s="16"/>
      <c r="ARM481" s="16"/>
      <c r="ARN481" s="16"/>
      <c r="ARO481" s="16"/>
      <c r="ARP481" s="16"/>
      <c r="ARQ481" s="16"/>
      <c r="ARR481" s="16"/>
      <c r="ARS481" s="16"/>
      <c r="ART481" s="16"/>
      <c r="ARU481" s="16"/>
      <c r="ARV481" s="16"/>
      <c r="ARW481" s="16"/>
      <c r="ARX481" s="16"/>
      <c r="ARY481" s="16"/>
      <c r="ARZ481" s="16"/>
      <c r="ASA481" s="16"/>
      <c r="ASB481" s="16"/>
      <c r="ASC481" s="16"/>
      <c r="ASD481" s="16"/>
      <c r="ASE481" s="16"/>
      <c r="ASF481" s="16"/>
      <c r="ASG481" s="16"/>
      <c r="ASH481" s="16"/>
      <c r="ASI481" s="16"/>
      <c r="ASJ481" s="16"/>
      <c r="ASK481" s="16"/>
      <c r="ASL481" s="16"/>
      <c r="ASM481" s="16"/>
      <c r="ASN481" s="16"/>
      <c r="ASO481" s="16"/>
      <c r="ASP481" s="16"/>
      <c r="ASQ481" s="16"/>
      <c r="ASR481" s="16"/>
      <c r="ASS481" s="16"/>
      <c r="AST481" s="16"/>
      <c r="ASU481" s="16"/>
      <c r="ASV481" s="16"/>
      <c r="ASW481" s="16"/>
    </row>
    <row r="482" spans="1:1193" s="4" customFormat="1" ht="45" customHeight="1">
      <c r="A482" s="13">
        <v>417</v>
      </c>
      <c r="B482" s="14">
        <v>2023127741</v>
      </c>
      <c r="C482" s="17" t="s">
        <v>2217</v>
      </c>
      <c r="D482" s="13" t="s">
        <v>2218</v>
      </c>
      <c r="E482" s="13" t="s">
        <v>2219</v>
      </c>
      <c r="F482" s="13" t="s">
        <v>2220</v>
      </c>
      <c r="G482" s="13" t="s">
        <v>2221</v>
      </c>
      <c r="H482" s="13" t="s">
        <v>2222</v>
      </c>
      <c r="I482" s="19" t="s">
        <v>2223</v>
      </c>
    </row>
    <row r="483" spans="1:1193" s="4" customFormat="1" ht="45" customHeight="1">
      <c r="A483" s="13">
        <v>418</v>
      </c>
      <c r="B483" s="14">
        <v>2023128391</v>
      </c>
      <c r="C483" s="17" t="s">
        <v>2224</v>
      </c>
      <c r="D483" s="13" t="s">
        <v>2218</v>
      </c>
      <c r="E483" s="13" t="s">
        <v>2225</v>
      </c>
      <c r="F483" s="13" t="s">
        <v>2226</v>
      </c>
      <c r="G483" s="13" t="s">
        <v>2227</v>
      </c>
      <c r="H483" s="13" t="s">
        <v>2228</v>
      </c>
      <c r="I483" s="19" t="s">
        <v>2223</v>
      </c>
    </row>
    <row r="484" spans="1:1193" s="4" customFormat="1" ht="45" customHeight="1">
      <c r="A484" s="13">
        <v>419</v>
      </c>
      <c r="B484" s="14">
        <v>2023127807</v>
      </c>
      <c r="C484" s="17" t="s">
        <v>2229</v>
      </c>
      <c r="D484" s="13" t="s">
        <v>2218</v>
      </c>
      <c r="E484" s="13" t="s">
        <v>2230</v>
      </c>
      <c r="F484" s="13" t="s">
        <v>2231</v>
      </c>
      <c r="G484" s="13" t="s">
        <v>2232</v>
      </c>
      <c r="H484" s="13" t="s">
        <v>2233</v>
      </c>
      <c r="I484" s="19" t="s">
        <v>2223</v>
      </c>
    </row>
    <row r="485" spans="1:1193" s="4" customFormat="1" ht="45" customHeight="1">
      <c r="A485" s="13">
        <v>420</v>
      </c>
      <c r="B485" s="14">
        <v>2023127772</v>
      </c>
      <c r="C485" s="17" t="s">
        <v>2234</v>
      </c>
      <c r="D485" s="13" t="s">
        <v>2218</v>
      </c>
      <c r="E485" s="13" t="s">
        <v>2235</v>
      </c>
      <c r="F485" s="13" t="s">
        <v>2236</v>
      </c>
      <c r="G485" s="13" t="s">
        <v>2237</v>
      </c>
      <c r="H485" s="13" t="s">
        <v>2238</v>
      </c>
      <c r="I485" s="19" t="s">
        <v>2223</v>
      </c>
    </row>
    <row r="486" spans="1:1193" s="4" customFormat="1" ht="54.95" customHeight="1">
      <c r="A486" s="13">
        <v>421</v>
      </c>
      <c r="B486" s="14">
        <v>2023128242</v>
      </c>
      <c r="C486" s="17" t="s">
        <v>2239</v>
      </c>
      <c r="D486" s="13" t="s">
        <v>2218</v>
      </c>
      <c r="E486" s="13" t="s">
        <v>2225</v>
      </c>
      <c r="F486" s="13" t="s">
        <v>2240</v>
      </c>
      <c r="G486" s="13" t="s">
        <v>2241</v>
      </c>
      <c r="H486" s="13" t="s">
        <v>2242</v>
      </c>
      <c r="I486" s="19" t="s">
        <v>2223</v>
      </c>
    </row>
    <row r="1048568" spans="1:9" s="4" customFormat="1">
      <c r="A1048568" s="3"/>
      <c r="B1048568" s="6"/>
      <c r="C1048568" s="6"/>
      <c r="D1048568" s="6"/>
      <c r="E1048568" s="6"/>
      <c r="F1048568" s="7"/>
      <c r="G1048568" s="7"/>
      <c r="H1048568" s="7"/>
      <c r="I1048568" s="7"/>
    </row>
    <row r="1048569" spans="1:9" s="4" customFormat="1">
      <c r="A1048569" s="3"/>
      <c r="B1048569" s="6"/>
      <c r="C1048569" s="6"/>
      <c r="D1048569" s="6"/>
      <c r="E1048569" s="6"/>
      <c r="F1048569" s="7"/>
      <c r="G1048569" s="7"/>
      <c r="H1048569" s="7"/>
      <c r="I1048569" s="7"/>
    </row>
    <row r="1048570" spans="1:9" s="4" customFormat="1">
      <c r="A1048570" s="3"/>
      <c r="B1048570" s="6"/>
      <c r="C1048570" s="6"/>
      <c r="D1048570" s="6"/>
      <c r="E1048570" s="6"/>
      <c r="F1048570" s="7"/>
      <c r="G1048570" s="7"/>
      <c r="H1048570" s="7"/>
      <c r="I1048570" s="7"/>
    </row>
    <row r="1048571" spans="1:9" s="4" customFormat="1">
      <c r="A1048571" s="3"/>
      <c r="B1048571" s="6"/>
      <c r="C1048571" s="6"/>
      <c r="D1048571" s="6"/>
      <c r="E1048571" s="6"/>
      <c r="F1048571" s="7"/>
      <c r="G1048571" s="7"/>
      <c r="H1048571" s="7"/>
      <c r="I1048571" s="7"/>
    </row>
    <row r="1048572" spans="1:9" s="4" customFormat="1">
      <c r="A1048572" s="3"/>
      <c r="B1048572" s="6"/>
      <c r="C1048572" s="6"/>
      <c r="D1048572" s="6"/>
      <c r="E1048572" s="6"/>
      <c r="F1048572" s="7"/>
      <c r="G1048572" s="7"/>
      <c r="H1048572" s="7"/>
      <c r="I1048572" s="7"/>
    </row>
    <row r="1048573" spans="1:9" s="4" customFormat="1">
      <c r="A1048573" s="3"/>
      <c r="B1048573" s="6"/>
      <c r="C1048573" s="6"/>
      <c r="D1048573" s="6"/>
      <c r="E1048573" s="6"/>
      <c r="F1048573" s="7"/>
      <c r="G1048573" s="7"/>
      <c r="H1048573" s="7"/>
      <c r="I1048573" s="7"/>
    </row>
    <row r="1048574" spans="1:9" s="4" customFormat="1">
      <c r="A1048574" s="3"/>
      <c r="B1048574" s="6"/>
      <c r="C1048574" s="6"/>
      <c r="D1048574" s="6"/>
      <c r="E1048574" s="6"/>
      <c r="F1048574" s="7"/>
      <c r="G1048574" s="7"/>
      <c r="H1048574" s="7"/>
      <c r="I1048574" s="7"/>
    </row>
    <row r="1048575" spans="1:9" s="4" customFormat="1">
      <c r="A1048575" s="3"/>
      <c r="B1048575" s="6"/>
      <c r="C1048575" s="6"/>
      <c r="D1048575" s="6"/>
      <c r="E1048575" s="6"/>
      <c r="F1048575" s="7"/>
      <c r="G1048575" s="7"/>
      <c r="H1048575" s="7"/>
      <c r="I1048575" s="7"/>
    </row>
    <row r="1048576" spans="1:9" s="4" customFormat="1">
      <c r="A1048576" s="3"/>
      <c r="B1048576" s="6"/>
      <c r="C1048576" s="6"/>
      <c r="D1048576" s="6"/>
      <c r="E1048576" s="6"/>
      <c r="F1048576" s="7"/>
      <c r="G1048576" s="7"/>
      <c r="H1048576" s="7"/>
      <c r="I1048576" s="7"/>
    </row>
  </sheetData>
  <mergeCells count="62">
    <mergeCell ref="A2:I2"/>
    <mergeCell ref="A5:I5"/>
    <mergeCell ref="A6:I6"/>
    <mergeCell ref="A29:I29"/>
    <mergeCell ref="A47:I47"/>
    <mergeCell ref="A56:I56"/>
    <mergeCell ref="A70:I70"/>
    <mergeCell ref="A80:I80"/>
    <mergeCell ref="A92:I92"/>
    <mergeCell ref="A96:I96"/>
    <mergeCell ref="A104:I104"/>
    <mergeCell ref="A111:I111"/>
    <mergeCell ref="A118:I118"/>
    <mergeCell ref="A125:I125"/>
    <mergeCell ref="A128:I128"/>
    <mergeCell ref="A129:I129"/>
    <mergeCell ref="A155:I155"/>
    <mergeCell ref="A183:I183"/>
    <mergeCell ref="A203:I203"/>
    <mergeCell ref="A236:I236"/>
    <mergeCell ref="A256:I256"/>
    <mergeCell ref="A276:I276"/>
    <mergeCell ref="A294:I294"/>
    <mergeCell ref="A334:I334"/>
    <mergeCell ref="A348:I348"/>
    <mergeCell ref="A361:I361"/>
    <mergeCell ref="A367:I367"/>
    <mergeCell ref="A368:I368"/>
    <mergeCell ref="A378:I378"/>
    <mergeCell ref="A380:I380"/>
    <mergeCell ref="A381:I381"/>
    <mergeCell ref="A387:I387"/>
    <mergeCell ref="A392:I392"/>
    <mergeCell ref="A398:I398"/>
    <mergeCell ref="A400:I400"/>
    <mergeCell ref="A403:I403"/>
    <mergeCell ref="A405:I405"/>
    <mergeCell ref="A412:I412"/>
    <mergeCell ref="A415:I415"/>
    <mergeCell ref="A418:I418"/>
    <mergeCell ref="A421:I421"/>
    <mergeCell ref="A423:I423"/>
    <mergeCell ref="A425:I425"/>
    <mergeCell ref="A426:I426"/>
    <mergeCell ref="A428:I428"/>
    <mergeCell ref="A429:I429"/>
    <mergeCell ref="A431:I431"/>
    <mergeCell ref="A432:I432"/>
    <mergeCell ref="A436:I436"/>
    <mergeCell ref="A439:I439"/>
    <mergeCell ref="A443:I443"/>
    <mergeCell ref="A445:I445"/>
    <mergeCell ref="A450:I450"/>
    <mergeCell ref="A454:I454"/>
    <mergeCell ref="A460:I460"/>
    <mergeCell ref="A480:I480"/>
    <mergeCell ref="A481:I481"/>
    <mergeCell ref="A466:I466"/>
    <mergeCell ref="A470:I470"/>
    <mergeCell ref="A473:I473"/>
    <mergeCell ref="A474:I474"/>
    <mergeCell ref="A477:I477"/>
  </mergeCells>
  <phoneticPr fontId="8" type="noConversion"/>
  <printOptions horizontalCentered="1"/>
  <pageMargins left="0.39370078740157483" right="0.39370078740157483" top="0.78740157480314965" bottom="0.78740157480314965" header="0.31496062992125984" footer="0.31496062992125984"/>
  <pageSetup paperSize="9" fitToHeight="0" orientation="landscape"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拟立项名单</vt:lpstr>
      <vt:lpstr>拟立项名单!Print_Titles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李建平</dc:creator>
  <cp:lastModifiedBy>文印室</cp:lastModifiedBy>
  <cp:lastPrinted>2024-01-18T08:33:20Z</cp:lastPrinted>
  <dcterms:created xsi:type="dcterms:W3CDTF">2023-10-18T02:01:00Z</dcterms:created>
  <dcterms:modified xsi:type="dcterms:W3CDTF">2024-01-18T10:22:45Z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C65579D0CD044A0C9EE97C08E89DB395</vt:lpwstr>
  </property>
  <property fmtid="{D5CDD505-2E9C-101B-9397-08002B2CF9AE}" pid="3" name="KSOProductBuildVer">
    <vt:lpwstr>2052-11.8.2.11020</vt:lpwstr>
  </property>
</Properties>
</file>